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525\"/>
    </mc:Choice>
  </mc:AlternateContent>
  <xr:revisionPtr revIDLastSave="0" documentId="13_ncr:1_{A4699F44-9ACD-46B6-80DA-A5F788F80CEC}" xr6:coauthVersionLast="47" xr6:coauthVersionMax="47" xr10:uidLastSave="{00000000-0000-0000-0000-000000000000}"/>
  <bookViews>
    <workbookView xWindow="-120" yWindow="-120" windowWidth="29040" windowHeight="15720" tabRatio="721" firstSheet="4"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4" i="9" l="1"/>
  <c r="M53" i="9"/>
  <c r="M52" i="9"/>
  <c r="M51" i="9"/>
  <c r="M50" i="9"/>
  <c r="M49" i="9"/>
  <c r="M48" i="9"/>
  <c r="M47" i="9"/>
  <c r="M46" i="9"/>
  <c r="M45" i="9"/>
  <c r="M44" i="9"/>
  <c r="M43" i="9"/>
  <c r="M42" i="9"/>
  <c r="M41" i="9"/>
  <c r="M40" i="9"/>
  <c r="M39" i="9"/>
  <c r="M38" i="9"/>
  <c r="M37" i="9"/>
  <c r="M36" i="9"/>
  <c r="M35" i="9"/>
  <c r="M34" i="9"/>
  <c r="M33" i="9"/>
  <c r="M32" i="9"/>
  <c r="M31" i="9"/>
  <c r="M30" i="9"/>
  <c r="M29" i="9"/>
  <c r="M28" i="9"/>
  <c r="M27" i="9"/>
  <c r="M26" i="9"/>
  <c r="M25" i="9"/>
  <c r="M24" i="9"/>
  <c r="M23" i="9"/>
  <c r="M22" i="9"/>
  <c r="M21" i="9"/>
  <c r="M20" i="9"/>
  <c r="M19" i="9"/>
  <c r="M18" i="9"/>
  <c r="M17" i="9"/>
  <c r="M16" i="9"/>
  <c r="M15" i="9"/>
  <c r="M14" i="9"/>
  <c r="M13" i="9"/>
  <c r="M12" i="9"/>
  <c r="M11" i="9"/>
  <c r="M55" i="9" s="1"/>
  <c r="M10" i="9"/>
  <c r="M9" i="9"/>
  <c r="M8" i="9"/>
  <c r="M7" i="9"/>
  <c r="L55" i="9"/>
  <c r="K55" i="9"/>
  <c r="J55" i="9"/>
  <c r="I55" i="9"/>
  <c r="H55" i="9"/>
  <c r="G55" i="9"/>
  <c r="F55" i="9"/>
  <c r="E55" i="9"/>
  <c r="D55" i="9"/>
  <c r="C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M56" i="9" l="1"/>
  <c r="K56" i="9"/>
  <c r="J56" i="9"/>
  <c r="L56" i="9"/>
  <c r="G56" i="9"/>
  <c r="H56" i="9"/>
  <c r="C56" i="9"/>
  <c r="I56" i="9"/>
  <c r="E56" i="9"/>
  <c r="F56" i="9"/>
  <c r="D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<sst xmlns="http://schemas.openxmlformats.org/spreadsheetml/2006/main" count="25567" uniqueCount="3293">
  <si>
    <t>martes, 11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</si>
  <si>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</si>
  <si>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</si>
  <si>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</si>
  <si>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</si>
  <si>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</si>
  <si>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</si>
  <si>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</si>
  <si>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</si>
  <si>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</si>
  <si>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</si>
  <si>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</si>
  <si>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</si>
  <si>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</si>
  <si>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</si>
  <si>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</si>
  <si>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</si>
  <si>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</si>
  <si>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11/11/2025 00:12:17</t>
  </si>
  <si>
    <t>11/11/2025 00:54:05</t>
  </si>
  <si>
    <t>DESCONEXIÓN DEL GENERADOR TV2 DE LA C.T. AGROLMOS</t>
  </si>
  <si>
    <t>NO</t>
  </si>
  <si>
    <t>EVENTO</t>
  </si>
  <si>
    <t>CONELSUR LT SAC</t>
  </si>
  <si>
    <t>PORTILLO</t>
  </si>
  <si>
    <t>SUBESTACION</t>
  </si>
  <si>
    <t>SS.EE.</t>
  </si>
  <si>
    <t>11/11/2025 15:06:00</t>
  </si>
  <si>
    <t>12/11/2025 00:00:00</t>
  </si>
  <si>
    <t>DECLARACIÓN DE SITUACIÓN EXCEPCIONAL EN LA S.E. PORTILLO 60 kV</t>
  </si>
  <si>
    <t>ELECTRO ORIENTE</t>
  </si>
  <si>
    <t>BELAUNDE TERRY - TARAPOTO</t>
  </si>
  <si>
    <t xml:space="preserve">LINEA DE TRANSMISION          </t>
  </si>
  <si>
    <t>L-1018</t>
  </si>
  <si>
    <t>11/11/2025 11:23:00</t>
  </si>
  <si>
    <t>11/11/2025 11:56:00</t>
  </si>
  <si>
    <t>DECLARACIÓN DE SITUACIÓN EXCEPCIONAL EN LA LÍNEA L-1018 (BELAUNDE TERRY - TARAPOTO) DE 138 kV</t>
  </si>
  <si>
    <t>11/11/2025 14:43:00</t>
  </si>
  <si>
    <t>11/11/2025 17:04:00</t>
  </si>
  <si>
    <t>11/11/2025 18:00:00</t>
  </si>
  <si>
    <t>11/11/2025 21:11:00</t>
  </si>
  <si>
    <t>EMPRESA DE GENERACION ELECTRICA RIO BAÑOS S.A.C.</t>
  </si>
  <si>
    <t>RUCUY</t>
  </si>
  <si>
    <t>GENERADOR HIDROELÉCTRICO</t>
  </si>
  <si>
    <t>G1</t>
  </si>
  <si>
    <t>11/11/2025 01:01:03</t>
  </si>
  <si>
    <t>11/11/2025 01:08:39</t>
  </si>
  <si>
    <t>DESCONEXIÓN DEL GENERADOR G1 DE LA C.H. RUCUY</t>
  </si>
  <si>
    <t>ORYGEN PERU S.A.A.</t>
  </si>
  <si>
    <t>MATUCANA</t>
  </si>
  <si>
    <t>G2</t>
  </si>
  <si>
    <t>11/11/2025 06:25:06</t>
  </si>
  <si>
    <t>11/11/2025 10:49:24</t>
  </si>
  <si>
    <t>DESCONEXIÓNDEL GENERADOR G2 DE LA C.H. MATUCANA</t>
  </si>
  <si>
    <t>VARI ENERGIA S.A.C.</t>
  </si>
  <si>
    <t>CAMPAS - SANTA ANA</t>
  </si>
  <si>
    <t>L-1184</t>
  </si>
  <si>
    <t>11/11/2025 15:21:00</t>
  </si>
  <si>
    <t>11/11/2025 15:55:00</t>
  </si>
  <si>
    <t>DESCONEXIÓN DE LA LÍNEA L-1184 (CAMPAS - SANTA ANA) DE 138 KV</t>
  </si>
  <si>
    <t>SI</t>
  </si>
  <si>
    <t>RESTRICCIONES OPERATIVAS</t>
  </si>
  <si>
    <t>FECHA</t>
  </si>
  <si>
    <t>HORA
INICIO</t>
  </si>
  <si>
    <t>HORA
FINAL</t>
  </si>
  <si>
    <t>T.Eq.</t>
  </si>
  <si>
    <t>11/11/2025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</si>
  <si>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</si>
  <si>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</si>
  <si>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</si>
  <si>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</si>
  <si>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</si>
  <si>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</si>
  <si>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</si>
  <si>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</si>
  <si>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</si>
  <si>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</si>
  <si>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</si>
  <si>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</si>
  <si>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</si>
  <si>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</si>
  <si>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</si>
  <si>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</si>
  <si>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</si>
  <si>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</si>
  <si>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</si>
  <si>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</si>
  <si>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</si>
  <si>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</si>
  <si>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</si>
  <si>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</si>
  <si>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</si>
  <si>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</si>
  <si>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</si>
  <si>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</si>
  <si>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</si>
  <si>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</si>
  <si>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</si>
  <si>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</si>
  <si>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</si>
  <si>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</si>
  <si>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</si>
  <si>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</si>
  <si>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</si>
  <si>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</si>
  <si>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</si>
  <si>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</si>
  <si>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</si>
  <si>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</si>
  <si>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</si>
  <si>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</si>
  <si>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</si>
  <si>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</si>
  <si>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</si>
  <si>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</si>
  <si>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</si>
  <si>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</si>
  <si>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</si>
  <si>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</si>
  <si>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</si>
  <si>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</si>
  <si>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</si>
  <si>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</si>
  <si>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</si>
  <si>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</si>
  <si>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</si>
  <si>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</si>
  <si>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</si>
  <si>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</si>
  <si>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</si>
  <si>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</si>
  <si>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</si>
  <si>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</si>
  <si>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</si>
  <si>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</si>
  <si>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</si>
  <si>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</si>
  <si>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</si>
  <si>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</si>
  <si>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</si>
  <si>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</si>
  <si>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</si>
  <si>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</si>
  <si>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</si>
  <si>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</si>
  <si>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</si>
  <si>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</si>
  <si>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</si>
  <si>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</si>
  <si>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</si>
  <si>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</si>
  <si>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</si>
  <si>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</si>
  <si>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</si>
  <si>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</si>
  <si>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</si>
  <si>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</si>
  <si>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</si>
  <si>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</si>
  <si>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</si>
  <si>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</si>
  <si>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</si>
  <si>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</si>
  <si>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</si>
  <si>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</si>
  <si>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</si>
  <si>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</si>
  <si>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</si>
  <si>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SIST.INTERCONECTADO</t>
  </si>
  <si>
    <t>Esq. Min. Quellaveco</t>
  </si>
  <si>
    <t>11/11/2025 07:30</t>
  </si>
  <si>
    <t>11/11/2025 16:30</t>
  </si>
  <si>
    <t>Pruebas y puesta en servicio del EDAC San Gabriel en SE Moquegua a solicitud de  UM Buenaventura de los reles D60 GE, en las lineas L-2025 y L-2026.</t>
  </si>
  <si>
    <t>P</t>
  </si>
  <si>
    <t>F/S</t>
  </si>
  <si>
    <t>N</t>
  </si>
  <si>
    <t>OTROS</t>
  </si>
  <si>
    <t>T</t>
  </si>
  <si>
    <t>ATLANTICA TRANSMISION SUR S.A.</t>
  </si>
  <si>
    <t>CHILCA CTM - POROMA</t>
  </si>
  <si>
    <t>L-5032</t>
  </si>
  <si>
    <t>11/11/2025 07:08</t>
  </si>
  <si>
    <t>11/11/2025 16:33</t>
  </si>
  <si>
    <t>Mejoramiento de PAT</t>
  </si>
  <si>
    <t>E/S</t>
  </si>
  <si>
    <t xml:space="preserve">PREV.     </t>
  </si>
  <si>
    <t>11/11/2025 07:48</t>
  </si>
  <si>
    <t>11/11/2025 16:32</t>
  </si>
  <si>
    <t>Mantenimiento en pedestales de torres.</t>
  </si>
  <si>
    <t>OCONA</t>
  </si>
  <si>
    <t>INT-5450</t>
  </si>
  <si>
    <t>11/11/2025 00:00</t>
  </si>
  <si>
    <t>12/11/2025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</si>
  <si>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</si>
  <si>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</si>
  <si>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</si>
  <si>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</si>
  <si>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</si>
  <si>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</si>
  <si>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CL-AUT5371_500</t>
  </si>
  <si>
    <t>11/11/2025 07:58</t>
  </si>
  <si>
    <t>11/11/2025 13:45</t>
  </si>
  <si>
    <t>Renovacion de silicona en aisladores del portico de la CL AUT-5371(lado 500kV)</t>
  </si>
  <si>
    <t>AUT-5371</t>
  </si>
  <si>
    <t>11/11/2025 09:13</t>
  </si>
  <si>
    <t>11/11/2025 18:20</t>
  </si>
  <si>
    <t>Mantenimiento Preventivo integral al OLTC del AUT-5371</t>
  </si>
  <si>
    <t>REN-5381</t>
  </si>
  <si>
    <t>11/11/2025 14:53</t>
  </si>
  <si>
    <t>11/11/2025 17:30</t>
  </si>
  <si>
    <t>Extraccion de muestras de aceite.</t>
  </si>
  <si>
    <t>REN-5383</t>
  </si>
  <si>
    <t>11/11/2025 16:12</t>
  </si>
  <si>
    <t>ATN S.A.</t>
  </si>
  <si>
    <t>KIMAN AYLLU</t>
  </si>
  <si>
    <t>AUT-501</t>
  </si>
  <si>
    <t>Restriccion Operativa en el circuito de control de cambiador de tap s del AUT-501</t>
  </si>
  <si>
    <t>CALLAHUANCA (CNS)</t>
  </si>
  <si>
    <t>S.E.</t>
  </si>
  <si>
    <t>RELE DIFERENCIAL DE BARRAS DE CALLAHUANCA 220KV INOPERATIVO</t>
  </si>
  <si>
    <t>F</t>
  </si>
  <si>
    <t>CONENHUA</t>
  </si>
  <si>
    <t>CHILOTA</t>
  </si>
  <si>
    <t>SA-9245</t>
  </si>
  <si>
    <t>11/11/2025 17:17</t>
  </si>
  <si>
    <t>Pruebas de Estabilidad 87B en SE Chilota con Linea de Transmision L-2331 de 220KV SE Chilota (E/S) Dia 11 de noviembre de 7:30 hrs a 12:00 hrs: 07:30 hrs a 12:00 hrs: TODOS LOS EQUIPOS CONECTADOS A BARRA  A .  LINEA L-2331 ENERGIZADA POR LA BARRA  B . BARRA A: L-2039, L-2030 y TRP1. BARRA B: L-2331.</t>
  </si>
  <si>
    <t>PRUEBA</t>
  </si>
  <si>
    <t>SB-9247</t>
  </si>
  <si>
    <t>11/11/2025 12:00</t>
  </si>
  <si>
    <t>12:00 hrs a 17:30 hrs: TODOS LOS EQUIPOS CONECTADOS A BARRA  B .  LINEA L-2331 ENERGIZADA POR LA BARRA  A .(TRANFERENCIA DE BARRA B A BARRA A). BARRA A: L-2331. BARRA B: L-2039, L-2030 y TRP1.</t>
  </si>
  <si>
    <t>CHARCANI VI</t>
  </si>
  <si>
    <t>11/11/2025 06:00</t>
  </si>
  <si>
    <t>11/11/2025 17:00</t>
  </si>
  <si>
    <t>Mantenimiento Preventivo Electrico LLTT</t>
  </si>
  <si>
    <t>G</t>
  </si>
  <si>
    <t>CHARCANI VI - CONVERTIDOR</t>
  </si>
  <si>
    <t>L-3000</t>
  </si>
  <si>
    <t>11/11/2025 07:40</t>
  </si>
  <si>
    <t>11/11/2025 13:39</t>
  </si>
  <si>
    <t>L-3001</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</si>
  <si>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</si>
  <si>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</si>
  <si>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</si>
  <si>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</si>
  <si>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</si>
  <si>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</si>
  <si>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</si>
  <si>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</si>
  <si>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</si>
  <si>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</si>
  <si>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</si>
  <si>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</si>
  <si>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fuera de servicio segun lo informado por ELECTROPERU.</t>
  </si>
  <si>
    <t>EMPRESA DE GENERACION ELECTRICA SANTA ANA S.A.C.</t>
  </si>
  <si>
    <t>RENOVANDES H1</t>
  </si>
  <si>
    <t>11/11/2025 21:40</t>
  </si>
  <si>
    <t>Reemplazo del estator del grupo generador en la Central Hidroelectrica Renovandes H1</t>
  </si>
  <si>
    <t>ENERGIA RENOVABLE DEL SUR S.A.</t>
  </si>
  <si>
    <t>RAG DAG Marcona</t>
  </si>
  <si>
    <t>Se requiere deshabilitar el ERAG/EDAG por trabajos de ATS por mantenimiento preventivo integral al OLTC del AUT-5371.</t>
  </si>
  <si>
    <t>DERIVACION</t>
  </si>
  <si>
    <t>BARRA B_220 kV</t>
  </si>
  <si>
    <t>11/11/2025 12:35</t>
  </si>
  <si>
    <t>11/11/2025 17:08</t>
  </si>
  <si>
    <t>BARRA B 220KV F/S POR PRUEBAS AL SECCIONADOR SEMIPANTOGRAFO SB-1931 DE LA CELDA HCB-1951 SE DERIVACION</t>
  </si>
  <si>
    <t>DERIVACION - PUNTA LOMITAS</t>
  </si>
  <si>
    <t>L-2313</t>
  </si>
  <si>
    <t>11/11/2025 12:22</t>
  </si>
  <si>
    <t>11/11/2025 17:14</t>
  </si>
  <si>
    <t>L-2313 F/S POR PRUEBAS AL SECCIONADOR SEMIPANTOGRAFO SB-1931 DE LA CELDA HCB-1951 SE DERIVACION</t>
  </si>
  <si>
    <t>INTIPAMPA</t>
  </si>
  <si>
    <t>BARRA 138 kV</t>
  </si>
  <si>
    <t>BARRA 138KV PERMANECE CON LA PROTECCION DIFERENCIAL DE BARRAS 87B DESHABILITADA_SE INTIPAMPA. LA REPOSICION SE REALIZARA EL 11 DE DICIEMBRE 2025 (18:30 A 19:30 HORAS)</t>
  </si>
  <si>
    <t>MILL SITE (TOQUEPALA)</t>
  </si>
  <si>
    <t>CL-1394</t>
  </si>
  <si>
    <t>RELES SEL421_L-1394_SE MILL SITE PERMANECEN CON EL CAMBIO DE AJUSTES DEBIDO A LA DESHABILITACION DE LA PROTECCION DIFERENCIAL DE BARRAS 87B_SE INTIPAMPA</t>
  </si>
  <si>
    <t>MOQUEGUA</t>
  </si>
  <si>
    <t>CL-1384</t>
  </si>
  <si>
    <t>RELES Micom/P545_L-1384_SE MOQUEGUA PERMANECEN CON EL CAMBIO DE AJUSTES DEBIDO A LA DESHABILITACION DE LA PROTECCION DIFERENCIAL DE BARRAS 87B_SE INTIPAMPA</t>
  </si>
  <si>
    <t>PUNTA LOMITAS</t>
  </si>
  <si>
    <t>CENTRAL PUNTA LOMITAS: 04 WTGs FUERA DE SERVICIO POR REPARACION DE FALLAS MAYORES</t>
  </si>
  <si>
    <t>TP-1</t>
  </si>
  <si>
    <t>REPARACION DE CABLE DE ALIMENTACION 33kV TRANSFORMADOR PRINCIPAL TP-1 SE PUNTA LOMITAS</t>
  </si>
  <si>
    <t>PL-BL1</t>
  </si>
  <si>
    <t>11/11/2025 08:11</t>
  </si>
  <si>
    <t>11/11/2025 18:41</t>
  </si>
  <si>
    <t>BARRA A 33KV F/S POR REPARACION DE CABLE DE ALIMENTACION 33kV TRANSFORMADOR PRINCIPAL TP-1 SE PUNTA LOMITAS. LA GENERACION DE PUNTA LOMITAS ESTARIA LIMITADA A LA CAPACIDAD DEL TRANSFORMADOR</t>
  </si>
  <si>
    <t>PUNTA LOMITAS EXP</t>
  </si>
  <si>
    <t>PUN LOM_EXP-BL1</t>
  </si>
  <si>
    <t>BARRA A 33KV F/S POR REPARACION DE CABLE DE ALIMENTACION 33kV TRANSFORMADOR PRINCIPAL TP-1 SE PUNTA LOMITAS</t>
  </si>
  <si>
    <t>YUNCAN</t>
  </si>
  <si>
    <t>11/11/2025 08:27</t>
  </si>
  <si>
    <t>11/11/2025 11:13</t>
  </si>
  <si>
    <t>REVISION DE FALLA CONTROLADOR REDUNDANTE G1</t>
  </si>
  <si>
    <t>GR PAINO SOCIEDAD ANONIMA CERRADA</t>
  </si>
  <si>
    <t>DUNA HUAMBOS</t>
  </si>
  <si>
    <t>BC 034</t>
  </si>
  <si>
    <t>PASO 01 DEL BANCO DE CONDENSADORES INDISPONIBLE POR FALLA EN CABLE DE ALIMENTACION 34.5 kV. Paso 02 disponible, El Banco de condensadores puede entregar 4.6MVAR</t>
  </si>
  <si>
    <t>HIDRANDINA</t>
  </si>
  <si>
    <t>HUALLANCA</t>
  </si>
  <si>
    <t>CL-1131</t>
  </si>
  <si>
    <t>Restriccion operativa: Linea L-1131 conectada a la barra B mediante el seccionador SB-A017, que se encuentra atascado, lo cual impide la realizacion de cambio de barra en la SE Huallanca</t>
  </si>
  <si>
    <t>ISA PERU</t>
  </si>
  <si>
    <t>CHIMBOTE 1 - HUALLANCA</t>
  </si>
  <si>
    <t>L-1103</t>
  </si>
  <si>
    <t>11/11/2025 07:56</t>
  </si>
  <si>
    <t>11/11/2025 14:57</t>
  </si>
  <si>
    <t>POA: CAMBIO DE AISLADORES, REQUIERE L-1104 CON RECIERRES DESHABILITADOS. (R0122046)</t>
  </si>
  <si>
    <t>JOYA SOLAR S.A.C.</t>
  </si>
  <si>
    <t>SAN JOSE</t>
  </si>
  <si>
    <t>BARRA_A_220 kV</t>
  </si>
  <si>
    <t>11/11/2025 12:11</t>
  </si>
  <si>
    <t>11/11/2025 15:04</t>
  </si>
  <si>
    <t xml:space="preserve">Transferencia de carga  extension de barra  A  a extension de barra  B  y desenergizacion de extension de barra  A </t>
  </si>
  <si>
    <t>LAS FLORES</t>
  </si>
  <si>
    <t>TV</t>
  </si>
  <si>
    <t>Unidad indisponible para realizar mantenimiento correctivo</t>
  </si>
  <si>
    <t>LINEAS ANDINAS SECUNDARIAS S.A.C.</t>
  </si>
  <si>
    <t>PARAMONGA N. - PARAMONGA E.</t>
  </si>
  <si>
    <t>L-1101</t>
  </si>
  <si>
    <t>LINEA EN BYPASS CON LA L-1033 PARA ALIMENTAR LAS CARGAS DE LA SE CAHUA Y PONER LA CH CAHUA EN SERVICIO PARA EL SISTEMA.</t>
  </si>
  <si>
    <t>LUZ DEL SUR</t>
  </si>
  <si>
    <t>LOS INDUSTRIALES - LOS SAUCES</t>
  </si>
  <si>
    <t>L-2078</t>
  </si>
  <si>
    <t>11/11/2025 10:16</t>
  </si>
  <si>
    <t>11/11/2025 11:22</t>
  </si>
  <si>
    <t>PRUEBAS DE OPERACION DE TELEMANDO Y MANDOS HMI EN SET INDUSTRIALES PARA MANIOBRAS DE FUERA DE SERVICIO Y NORMALIZACION</t>
  </si>
  <si>
    <t>MINERA ANTAMINA</t>
  </si>
  <si>
    <t>ANTAMINA</t>
  </si>
  <si>
    <t>T - 2</t>
  </si>
  <si>
    <t>Por condicion de operacion</t>
  </si>
  <si>
    <t>MINERA BUENAVENTURA</t>
  </si>
  <si>
    <t>UCHUCCHACUA</t>
  </si>
  <si>
    <t>TP-385</t>
  </si>
  <si>
    <t>11/11/2025 23:59</t>
  </si>
  <si>
    <t>El transformador de potencia TP-385 se encuentra indisponible por mantenimiento del cambiador de tomas bajo carga hasta del 01/11/2025 al 30/11/2025(Ampliacion de mantenimiento).</t>
  </si>
  <si>
    <t>MINERA CERRO VERDE</t>
  </si>
  <si>
    <t>RECKA</t>
  </si>
  <si>
    <t>RECKA-TG1</t>
  </si>
  <si>
    <t>CAMBIO DE FILTROS MIST ELMININATOR</t>
  </si>
  <si>
    <t>CAMBIO DE VIRADOR TURBINA</t>
  </si>
  <si>
    <t>UPGRADE DEL OVATION</t>
  </si>
  <si>
    <t>REQUE - RECKA</t>
  </si>
  <si>
    <t>L-2167</t>
  </si>
  <si>
    <t>TRABAJOS DE CONFIGURACION DE EQUIPOS IED DE BAHIA L-2167 - SEL</t>
  </si>
  <si>
    <t>SVC-5931</t>
  </si>
  <si>
    <t>UPGRADE SISTEMA DE CONTROL SVC</t>
  </si>
  <si>
    <t>SAN LUIS - CERRO VERDE</t>
  </si>
  <si>
    <t>L-2074</t>
  </si>
  <si>
    <t>LINEA L-2074 E/S POR SEGURIDAD Y CONFIABILIDAD PARA EVITAR INTERRUPCIONES EN EL SUMINISTRO ELECTRICO.</t>
  </si>
  <si>
    <t>SULFUROS</t>
  </si>
  <si>
    <t>TR 1</t>
  </si>
  <si>
    <t>11/11/2025 09:10</t>
  </si>
  <si>
    <t>11/11/2025 17:33</t>
  </si>
  <si>
    <t>LAVADO Y LIMPIEZA MANUAL DE AISLADORES</t>
  </si>
  <si>
    <t>NEXA RESOURCES PERU S.A.A.</t>
  </si>
  <si>
    <t>DESIERTO</t>
  </si>
  <si>
    <t>TR-3</t>
  </si>
  <si>
    <t>11/11/2025 08:00</t>
  </si>
  <si>
    <t>PRUEBAS ELECTRICAS AL TRANSFORMADOR TP-3 POR TRABAJOS A SOLICITUD DE NEXA</t>
  </si>
  <si>
    <t>DESIERTO - CERRO LINDO</t>
  </si>
  <si>
    <t>L-6010</t>
  </si>
  <si>
    <t>CAMBIO DE DENSIMETRO Y RECARGA DE GAS SF6 A INTERRUPTOR IP60-14 DE LA CELDA CL-6010 POR TRABAJOS A SOLICITUD DE NEXA</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</si>
  <si>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</si>
  <si>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</si>
  <si>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</si>
  <si>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</si>
  <si>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</si>
  <si>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CALLAHUANCA</t>
  </si>
  <si>
    <t>INSPECCION DE TUNEL HUINCO - CALLAHUANCA REPARACION DE VALVULA REGANTES TAZA LADO SURCO / CORTE LADO HUINCO Y LADO SURCO LIMPIEZA Y SELLADO DE FISURAS INTERNAS DE CANAL HUINCO - CALLAHUANCA</t>
  </si>
  <si>
    <t>INSTALACION DE SISTEMA DE RETROVALADO - SAR</t>
  </si>
  <si>
    <t>CAMBIO DE 4 AGUJAS DE TURBINA</t>
  </si>
  <si>
    <t>11/11/2025 06:25</t>
  </si>
  <si>
    <t>11/11/2025 10:49</t>
  </si>
  <si>
    <t>TRIP CON 29 MW - CAUSA EN INVESTIGACION</t>
  </si>
  <si>
    <t>SANTA ROSA N.</t>
  </si>
  <si>
    <t>T 220/13.8/13.8</t>
  </si>
  <si>
    <t>11/11/2025 13:58</t>
  </si>
  <si>
    <t>11/11/2025 15:21</t>
  </si>
  <si>
    <t>CONTROL TERMOGRAFICO FASE R TRAFO UTI. SE REQUIERE SIMULTANEAMENTE AMBAS UNIDADES UTI A CARGA BASE POR 01 HR.</t>
  </si>
  <si>
    <t>PETRAMAS</t>
  </si>
  <si>
    <t>DO?A CATALINA</t>
  </si>
  <si>
    <t>MANTENIMIENTO DE 44000 HRS/ MANTENIMIENTO DE INTERCAMBIADOR 2 EN 1</t>
  </si>
  <si>
    <t>MANTENIMIENTO DE INTERCAMBIADOR 2 EN 1</t>
  </si>
  <si>
    <t>HUAYCOLORO</t>
  </si>
  <si>
    <t>11/11/2025 23:55</t>
  </si>
  <si>
    <t>MANTENIMIENTO INTEGRAL DEL GENERADOR ELECTRICO/MANTENIMIENTO DE CULATAS Y PISTONES /MANTENIMIENTO DE 95750 HRS</t>
  </si>
  <si>
    <t>REACONDICIONAMIENTO GENERAL DEL MOTOR EN EL BASTIDOR</t>
  </si>
  <si>
    <t>LA GRINGA V</t>
  </si>
  <si>
    <t>MANTENIMIENTO DE INTERCAMBIADOR 2 EN 1/REACONDICIONAMIENTO GENERAL DEL GE (COMPLETO)</t>
  </si>
  <si>
    <t>MANTENIMIENTO DE 60000 HRS / MANTENIMIENTO DE INTERCAMBIADOR 2 EN 1</t>
  </si>
  <si>
    <t>PLUZ ENERGIA PERU S.A.A.</t>
  </si>
  <si>
    <t>BARSI</t>
  </si>
  <si>
    <t>CL-2005</t>
  </si>
  <si>
    <t>MANTENIMIENTO SUPERESTRUCTURA PORTICO 220 KV.</t>
  </si>
  <si>
    <t>ST A 220 kV</t>
  </si>
  <si>
    <t>K  TR1 220/60</t>
  </si>
  <si>
    <t>11/11/2025 04:00</t>
  </si>
  <si>
    <t>RELLENADO DE BUSHINGS CAPACITIVOS.</t>
  </si>
  <si>
    <t>RED DE ENERGIA DEL PERU S.A.</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</si>
  <si>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</si>
  <si>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</si>
  <si>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</si>
  <si>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</si>
  <si>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</si>
  <si>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</si>
  <si>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</si>
  <si>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</si>
  <si>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</si>
  <si>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</si>
  <si>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11/11/2025 10:19</t>
  </si>
  <si>
    <t>11/11/2025 13:33</t>
  </si>
  <si>
    <t>CORREGIR ANOMALIA TERMICA EN INTERRUPTOR IN-6108 FASE  T  CON DELTA = 19°C. (R0122647)</t>
  </si>
  <si>
    <t>CHIMBOTE 1</t>
  </si>
  <si>
    <t>IN-2552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</si>
  <si>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(R0111937)</t>
  </si>
  <si>
    <t>11/11/2025 21:00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</si>
  <si>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IN-2552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</si>
  <si>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</si>
  <si>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</si>
  <si>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</si>
  <si>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</si>
  <si>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</si>
  <si>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</si>
  <si>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</si>
  <si>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</si>
  <si>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</si>
  <si>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</si>
  <si>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</si>
  <si>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SSEE</t>
  </si>
  <si>
    <t>PROTECCION 87B DESHABILITADO POR FALLA DE LA UNIDAD DE BAHIA DE LA L-2300</t>
  </si>
  <si>
    <t>T62-261</t>
  </si>
  <si>
    <t>NO SE TIENE MANDO REMOTO PARA CONTROLAR LOS TAPS DEL TRANSFORMADOR POR PROBLEMAS EN EL TAPCOM. LA MANIOBRA ES LOCAL Y REQUIERE AL ASISTENTE EN LA SUBESTACION PARA LAS MANIOBRAS.</t>
  </si>
  <si>
    <t>PACHACHACA - CALLAHUANCA (REP)</t>
  </si>
  <si>
    <t>L-2223</t>
  </si>
  <si>
    <t>11/11/2025 07:39</t>
  </si>
  <si>
    <t>11/11/2025 15:10</t>
  </si>
  <si>
    <t>REPARACION DE HEBRAS ROTAS DE TORRES T-18 Y T-83, REQUIERE L-2222 CON RECIERRES DESHABILITADOS. (R0122037)</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</si>
  <si>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</si>
  <si>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</si>
  <si>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</si>
  <si>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</si>
  <si>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</si>
  <si>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</si>
  <si>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TINGO MARIA</t>
  </si>
  <si>
    <t>11/11/2025 08:20</t>
  </si>
  <si>
    <t>11/11/2025 20:05</t>
  </si>
  <si>
    <t>IMPLEMENTACION DE REDUNDANCIA DE LA SUPERVISION NIVEL 2. CON PERDIDA DE SUPERVISION POR MAS DE 10 MINUTOS. (R0122997)</t>
  </si>
  <si>
    <t>TINTAYA</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</si>
  <si>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</si>
  <si>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</si>
  <si>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</si>
  <si>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</si>
  <si>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SVC-1</t>
  </si>
  <si>
    <t>INDISPONIBLE POR ANOMALIA EN EL SISTEMA DE CONTROL DEL SVC.</t>
  </si>
  <si>
    <t>11/11/2025 09:00</t>
  </si>
  <si>
    <t>11/11/2025 17:27</t>
  </si>
  <si>
    <t>REVISION DE FALLA DEL SISTEMA DE CONTROL. (R0123017)</t>
  </si>
  <si>
    <t>ZORRITOS</t>
  </si>
  <si>
    <t>CL-6664</t>
  </si>
  <si>
    <t>SA-6297 DE LA CL-6664 INDISPONIBLE PARA MANIOBRAS DESDE NIVEL 1, 2 Y 3 POR MOTOR QUEMADO. SOLO ES POSIBLE MANIOBRAR EL SA-6297 DESDE NIVEL 0 CON PALANCA.</t>
  </si>
  <si>
    <t>REDESUR</t>
  </si>
  <si>
    <t>BARRA_B_220 kV</t>
  </si>
  <si>
    <t>SOLICITADO POR LA EMPRESA BNV: PRUEBAS DE ESTABILIDAD DE LINEA - TODOS LOS EQUIPOS CONECTADOS A BARRA  A .  ENERGIZACION DE L-2331 POR MEDIO DE LA BARRA  B  TOMAR MEDIDAS DE TENSION Y CORRIENTE DESDE SAN GABRIEL.</t>
  </si>
  <si>
    <t>P.ENERG</t>
  </si>
  <si>
    <t>SOLICITADO POR LA EMPRESA BNV: PRUEBAS DE ESTABILIDAD DE LINEA - TODOS LOS EQUIPOS CONECTADOS A BARRA  B .  ENERGIZACION DE L-2331 POR MEDIO DE LA BARRA  A  TOMAR MEDIDAS DE TENSION Y CORRIENTE DESDE SAN GABRIEL. PARA FINALMENTE REPONER LA LINEA L-2331 A LA BARRA B Y HABILITAR LOS CIRCUITOS DEL DIFERENCIAL DE LINEA. CONDICIONADO A LA APROBACION DE LA CARTA DE AUTORIZACION DE CONEXION.</t>
  </si>
  <si>
    <t>11/11/2025 16:41</t>
  </si>
  <si>
    <t>11/11/2025 19:08</t>
  </si>
  <si>
    <t>DIFERENCIAL DE BARRAS DESHABILITADO A SOLICITUD DE LA EMPRESA BUENAVENTURA POR PUEBAS DE ESTABILIDAD DE SUS EQUIPOS POR TOMA DE CARGA.</t>
  </si>
  <si>
    <t>SAN GABAN</t>
  </si>
  <si>
    <t>SAN GABAN II</t>
  </si>
  <si>
    <t>SERV. AUX.</t>
  </si>
  <si>
    <t>Mantenimiento programado (proyecto de modernizacion del sistema de Protecciones).</t>
  </si>
  <si>
    <t>SOUTHERN PERU CC</t>
  </si>
  <si>
    <t>AMPLIACION BOTIFLACA - SATELITE</t>
  </si>
  <si>
    <t>L-1396</t>
  </si>
  <si>
    <t>11/11/2025 12:47</t>
  </si>
  <si>
    <t>Pruebas de mando transformador ST1 y linea LT-1396</t>
  </si>
  <si>
    <t>SATELITE</t>
  </si>
  <si>
    <t xml:space="preserve">ST1 </t>
  </si>
  <si>
    <t>11/11/2025 13:05</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</si>
  <si>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</si>
  <si>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</si>
  <si>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</si>
  <si>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</si>
  <si>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</si>
  <si>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</si>
  <si>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</si>
  <si>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</si>
  <si>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</si>
  <si>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</si>
  <si>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</si>
  <si>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</si>
  <si>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</si>
  <si>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Cambio de zapata de concreto de la torre T114, trabajo a nivel de suelo, no requiere corte de energia de la L-1156.</t>
  </si>
  <si>
    <t>Mantenimiento preventivo de instalacion de trinchos en la T20, trabajo a nievl de suelo no requiere de corte de energia de la L-1156.</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</si>
  <si>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</si>
  <si>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</si>
  <si>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</si>
  <si>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</si>
  <si>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</si>
  <si>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</si>
  <si>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</si>
  <si>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</si>
  <si>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</si>
  <si>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</si>
  <si>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</si>
  <si>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</si>
  <si>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</si>
  <si>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</si>
  <si>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</si>
  <si>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ICA</t>
  </si>
  <si>
    <t>CL-2210</t>
  </si>
  <si>
    <t>11/11/2025 18:15</t>
  </si>
  <si>
    <t>POA: REEMPLAZO DEL REGISTRADOR DE FALLA, POR SEGURIDAD SE ABRIRA LOS ARRANQUE Y DISPARO 50 BF. (R0122176)</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</si>
  <si>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</si>
  <si>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</si>
  <si>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</si>
  <si>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</si>
  <si>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</si>
  <si>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CL-R-33</t>
  </si>
  <si>
    <t>11/11/2025 08:51</t>
  </si>
  <si>
    <t>11/11/2025 15:56</t>
  </si>
  <si>
    <t>INSTALACION DE SENSORES DE CORRIENTE DE FUGA EN PARARRAYO PR-5048 EN LA CELDA DEL REACTOR. (R0122017)</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</si>
  <si>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</si>
  <si>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</si>
  <si>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</si>
  <si>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</si>
  <si>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</si>
  <si>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</si>
  <si>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</si>
  <si>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</si>
  <si>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</si>
  <si>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</si>
  <si>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</si>
  <si>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</si>
  <si>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</si>
  <si>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</si>
  <si>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</si>
  <si>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</si>
  <si>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</si>
  <si>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</si>
  <si>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</si>
  <si>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</si>
  <si>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</si>
  <si>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</si>
  <si>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</si>
  <si>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</si>
  <si>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</si>
  <si>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</si>
  <si>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</si>
  <si>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</si>
  <si>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</si>
  <si>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</si>
  <si>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</si>
  <si>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</si>
  <si>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</si>
  <si>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</si>
  <si>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</si>
  <si>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</si>
  <si>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</si>
  <si>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</si>
  <si>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</si>
  <si>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</si>
  <si>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</si>
  <si>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</si>
  <si>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</si>
  <si>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</si>
  <si>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</si>
  <si>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</si>
  <si>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</si>
  <si>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</si>
  <si>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</si>
  <si>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</si>
  <si>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</si>
  <si>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</si>
  <si>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</si>
  <si>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</si>
  <si>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</si>
  <si>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</si>
  <si>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</si>
  <si>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</si>
  <si>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</si>
  <si>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</si>
  <si>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</si>
  <si>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</si>
  <si>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</si>
  <si>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</si>
  <si>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</si>
  <si>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</si>
  <si>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</si>
  <si>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</si>
  <si>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</si>
  <si>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</si>
  <si>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</si>
  <si>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</si>
  <si>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</si>
  <si>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</si>
  <si>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</si>
  <si>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</si>
  <si>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</si>
  <si>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</si>
  <si>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</si>
  <si>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</si>
  <si>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</si>
  <si>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</si>
  <si>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</si>
  <si>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</si>
  <si>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</si>
  <si>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</si>
  <si>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</si>
  <si>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</si>
  <si>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</si>
  <si>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</si>
  <si>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</si>
  <si>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</si>
  <si>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</si>
  <si>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</si>
  <si>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</si>
  <si>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</si>
  <si>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</si>
  <si>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</si>
  <si>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</si>
  <si>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</si>
  <si>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</si>
  <si>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</si>
  <si>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</si>
  <si>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</si>
  <si>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</si>
  <si>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</si>
  <si>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</si>
  <si>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</si>
  <si>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</si>
  <si>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</si>
  <si>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</si>
  <si>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</si>
  <si>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</si>
  <si>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</si>
  <si>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</si>
  <si>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</si>
  <si>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</si>
  <si>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</si>
  <si>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</si>
  <si>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</si>
  <si>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</si>
  <si>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</si>
  <si>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</si>
  <si>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</si>
  <si>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</si>
  <si>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</si>
  <si>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</si>
  <si>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</si>
  <si>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</si>
  <si>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</si>
  <si>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</si>
  <si>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</si>
  <si>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</si>
  <si>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</si>
  <si>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</si>
  <si>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</si>
  <si>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</si>
  <si>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</si>
  <si>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</si>
  <si>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</si>
  <si>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</si>
  <si>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</si>
  <si>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</si>
  <si>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</si>
  <si>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</si>
  <si>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</si>
  <si>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</si>
  <si>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</si>
  <si>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</si>
  <si>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</si>
  <si>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</si>
  <si>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</si>
  <si>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</si>
  <si>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</si>
  <si>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</si>
  <si>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</si>
  <si>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</si>
  <si>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</si>
  <si>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</si>
  <si>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</si>
  <si>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</si>
  <si>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</si>
  <si>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</si>
  <si>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</si>
  <si>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</si>
  <si>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</si>
  <si>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</si>
  <si>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</si>
  <si>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</si>
  <si>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</si>
  <si>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</si>
  <si>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</si>
  <si>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</si>
  <si>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</si>
  <si>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</si>
  <si>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</si>
  <si>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</si>
  <si>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</si>
  <si>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</si>
  <si>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</si>
  <si>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</si>
  <si>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</si>
  <si>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</si>
  <si>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</si>
  <si>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</si>
  <si>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</si>
  <si>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</si>
  <si>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</si>
  <si>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</si>
  <si>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</si>
  <si>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</si>
  <si>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</si>
  <si>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</si>
  <si>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</si>
  <si>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</si>
  <si>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</si>
  <si>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</si>
  <si>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</si>
  <si>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</si>
  <si>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</si>
  <si>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</si>
  <si>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</si>
  <si>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</si>
  <si>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</si>
  <si>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</si>
  <si>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</si>
  <si>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</si>
  <si>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</si>
  <si>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</si>
  <si>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</si>
  <si>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</si>
  <si>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</si>
  <si>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</si>
  <si>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</si>
  <si>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</si>
  <si>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</si>
  <si>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</si>
  <si>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</si>
  <si>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</si>
  <si>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</si>
  <si>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</si>
  <si>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</si>
  <si>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</si>
  <si>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</si>
  <si>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</si>
  <si>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</si>
  <si>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</si>
  <si>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</si>
  <si>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</si>
  <si>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</si>
  <si>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</si>
  <si>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</si>
  <si>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</si>
  <si>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</si>
  <si>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</si>
  <si>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</si>
  <si>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</si>
  <si>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</si>
  <si>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</si>
  <si>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</si>
  <si>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</si>
  <si>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</si>
  <si>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</si>
  <si>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</si>
  <si>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</si>
  <si>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</si>
  <si>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</si>
  <si>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</si>
  <si>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</si>
  <si>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</si>
  <si>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</si>
  <si>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</si>
  <si>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</si>
  <si>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</si>
  <si>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</si>
  <si>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</si>
  <si>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</si>
  <si>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</si>
  <si>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</si>
  <si>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</si>
  <si>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</si>
  <si>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</si>
  <si>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</si>
  <si>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</si>
  <si>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</si>
  <si>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</si>
  <si>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</si>
  <si>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</si>
  <si>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</si>
  <si>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</si>
  <si>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</si>
  <si>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</si>
  <si>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</si>
  <si>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</si>
  <si>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</si>
  <si>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</si>
  <si>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</si>
  <si>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</si>
  <si>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</si>
  <si>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</si>
  <si>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</si>
  <si>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</si>
  <si>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</si>
  <si>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</si>
  <si>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</si>
  <si>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</si>
  <si>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</si>
  <si>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</si>
  <si>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</si>
  <si>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</si>
  <si>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</si>
  <si>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</si>
  <si>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</si>
  <si>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</si>
  <si>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</si>
  <si>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</si>
  <si>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</si>
  <si>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</si>
  <si>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</si>
  <si>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</si>
  <si>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</si>
  <si>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</si>
  <si>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</si>
  <si>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</si>
  <si>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</si>
  <si>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</si>
  <si>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</si>
  <si>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</si>
  <si>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</si>
  <si>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</si>
  <si>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</si>
  <si>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</si>
  <si>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</si>
  <si>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</si>
  <si>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</si>
  <si>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</si>
  <si>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</si>
  <si>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</si>
  <si>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</si>
  <si>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</si>
  <si>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</si>
  <si>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</si>
  <si>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</si>
  <si>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</si>
  <si>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</si>
  <si>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</si>
  <si>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</si>
  <si>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</si>
  <si>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</si>
  <si>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</si>
  <si>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</si>
  <si>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</si>
  <si>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</si>
  <si>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</si>
  <si>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</si>
  <si>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</si>
  <si>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</si>
  <si>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</si>
  <si>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</si>
  <si>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</si>
  <si>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</si>
  <si>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</si>
  <si>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</si>
  <si>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</si>
  <si>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</si>
  <si>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</si>
  <si>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</si>
  <si>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</si>
  <si>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</si>
  <si>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</si>
  <si>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</si>
  <si>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</si>
  <si>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</si>
  <si>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</si>
  <si>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</si>
  <si>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</si>
  <si>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</si>
  <si>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</si>
  <si>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</si>
  <si>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</si>
  <si>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</si>
  <si>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</si>
  <si>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</si>
  <si>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</si>
  <si>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</si>
  <si>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</si>
  <si>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</si>
  <si>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</si>
  <si>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</si>
  <si>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</si>
  <si>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</si>
  <si>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</si>
  <si>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</si>
  <si>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</si>
  <si>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</si>
  <si>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</si>
  <si>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</si>
  <si>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</si>
  <si>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</si>
  <si>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</si>
  <si>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</si>
  <si>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</si>
  <si>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</si>
  <si>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</si>
  <si>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</si>
  <si>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</si>
  <si>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</si>
  <si>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</si>
  <si>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</si>
  <si>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</si>
  <si>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</si>
  <si>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</si>
  <si>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</si>
  <si>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</si>
  <si>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</si>
  <si>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</si>
  <si>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</si>
  <si>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</si>
  <si>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</si>
  <si>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</si>
  <si>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</si>
  <si>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</si>
  <si>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</si>
  <si>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</si>
  <si>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</si>
  <si>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</si>
  <si>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</si>
  <si>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</si>
  <si>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</si>
  <si>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</si>
  <si>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</si>
  <si>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</si>
  <si>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</si>
  <si>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</si>
  <si>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</si>
  <si>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</si>
  <si>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</si>
  <si>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</si>
  <si>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</si>
  <si>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</si>
  <si>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</si>
  <si>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</si>
  <si>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</si>
  <si>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</si>
  <si>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</si>
  <si>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CAÑON DEL PATO</t>
  </si>
  <si>
    <t>C.H. CARHUAQUERO IV</t>
  </si>
  <si>
    <t>C.H. CALLAHUANCA</t>
  </si>
  <si>
    <t>C.H. HER 1</t>
  </si>
  <si>
    <t>TOTAL MWh</t>
  </si>
  <si>
    <t>C.H. HUAMPANI</t>
  </si>
  <si>
    <t>%</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</si>
  <si>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</si>
  <si>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</si>
  <si>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</si>
  <si>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</si>
  <si>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</si>
  <si>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</si>
  <si>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</si>
  <si>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</si>
  <si>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</si>
  <si>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</si>
  <si>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</si>
  <si>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</si>
  <si>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</si>
  <si>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</si>
  <si>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</si>
  <si>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</si>
  <si>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</si>
  <si>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</si>
  <si>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</si>
  <si>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</si>
  <si>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</si>
  <si>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</si>
  <si>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</si>
  <si>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</si>
  <si>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</si>
  <si>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</si>
  <si>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</si>
  <si>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</si>
  <si>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</si>
  <si>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</si>
  <si>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</si>
  <si>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</si>
  <si>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</si>
  <si>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</si>
  <si>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</si>
  <si>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</si>
  <si>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</si>
  <si>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</si>
  <si>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</si>
  <si>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</si>
  <si>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</si>
  <si>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</si>
  <si>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</si>
  <si>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</si>
  <si>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</si>
  <si>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</si>
  <si>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</si>
  <si>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</si>
  <si>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</si>
  <si>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</si>
  <si>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</si>
  <si>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</si>
  <si>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</si>
  <si>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</si>
  <si>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</si>
  <si>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</si>
  <si>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</si>
  <si>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</si>
  <si>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</si>
  <si>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</si>
  <si>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</si>
  <si>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</si>
  <si>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</si>
  <si>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</si>
  <si>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</si>
  <si>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</si>
  <si>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</si>
  <si>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</si>
  <si>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</si>
  <si>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</si>
  <si>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</si>
  <si>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</si>
  <si>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martes, 11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</si>
  <si>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</si>
  <si>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</si>
  <si>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</si>
  <si>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</si>
  <si>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</si>
  <si>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</si>
  <si>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</si>
  <si>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</si>
  <si>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</si>
  <si>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</si>
  <si>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</si>
  <si>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</si>
  <si>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</si>
  <si>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</si>
  <si>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</si>
  <si>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</si>
  <si>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</si>
  <si>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</si>
  <si>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</si>
  <si>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</si>
  <si>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</si>
  <si>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</si>
  <si>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</si>
  <si>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</si>
  <si>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</si>
  <si>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</si>
  <si>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</si>
  <si>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</si>
  <si>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</si>
  <si>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</si>
  <si>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</si>
  <si>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</si>
  <si>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</si>
  <si>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</si>
  <si>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</si>
  <si>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</si>
  <si>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</si>
  <si>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</si>
  <si>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</si>
  <si>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</si>
  <si>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</si>
  <si>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</si>
  <si>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</si>
  <si>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</si>
  <si>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</si>
  <si>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</si>
  <si>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</si>
  <si>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</si>
  <si>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</si>
  <si>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</si>
  <si>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</si>
  <si>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</si>
  <si>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</si>
  <si>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</si>
  <si>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</si>
  <si>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</si>
  <si>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</si>
  <si>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</si>
  <si>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</si>
  <si>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</si>
  <si>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</si>
  <si>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</si>
  <si>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</si>
  <si>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</si>
  <si>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</si>
  <si>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</si>
  <si>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</si>
  <si>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</si>
  <si>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</si>
  <si>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</si>
  <si>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</si>
  <si>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</si>
  <si>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</si>
  <si>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</si>
  <si>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</si>
  <si>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</si>
  <si>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</si>
  <si>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</si>
  <si>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</si>
  <si>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</si>
  <si>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</si>
  <si>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</si>
  <si>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</si>
  <si>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</si>
  <si>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</si>
  <si>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</si>
  <si>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</si>
  <si>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</si>
  <si>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</si>
  <si>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</si>
  <si>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</si>
  <si>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</si>
  <si>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</si>
  <si>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</si>
  <si>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</si>
  <si>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</si>
  <si>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</si>
  <si>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</si>
  <si>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</si>
  <si>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</si>
  <si>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</si>
  <si>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</si>
  <si>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</si>
  <si>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</si>
  <si>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</si>
  <si>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</si>
  <si>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</si>
  <si>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</si>
  <si>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</si>
  <si>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</si>
  <si>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</si>
  <si>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</si>
  <si>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</si>
  <si>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</si>
  <si>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</si>
  <si>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</si>
  <si>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</si>
  <si>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</si>
  <si>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</si>
  <si>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</si>
  <si>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</si>
  <si>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</si>
  <si>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</si>
  <si>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</si>
  <si>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</si>
  <si>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</si>
  <si>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</si>
  <si>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</si>
  <si>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</si>
  <si>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</si>
  <si>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</si>
  <si>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</si>
  <si>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</si>
  <si>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</si>
  <si>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</si>
  <si>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</si>
  <si>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</si>
  <si>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</si>
  <si>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</si>
  <si>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</si>
  <si>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</si>
  <si>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</si>
  <si>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</si>
  <si>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</si>
  <si>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11/11/2025 00:00:00</t>
  </si>
  <si>
    <t>POR COGENERACION</t>
  </si>
  <si>
    <t>...</t>
  </si>
  <si>
    <t>MAPLE- BAGAZO</t>
  </si>
  <si>
    <t>SAN_JACINTO - BAGAZO</t>
  </si>
  <si>
    <t>AGROLMOS TV1 &amp; TV2 - BAGAZO</t>
  </si>
  <si>
    <t>NO IDENTIFICADO</t>
  </si>
  <si>
    <t>G-1</t>
  </si>
  <si>
    <t>CANA BRAVA TV1 - BAGAZO</t>
  </si>
  <si>
    <t>CHILCA1 CCOMB TG2 &amp; TG3 - GAS</t>
  </si>
  <si>
    <t>POR POTENCIA O ENERGIA</t>
  </si>
  <si>
    <t>A las 07:48h, S/C generar a 480 MW.
A las 09:00h, S/C generar a máxima generación.</t>
  </si>
  <si>
    <t>FENIX CCOMB GT11 &amp; GT12 - GAS</t>
  </si>
  <si>
    <t>11/11/2025 02:18:00</t>
  </si>
  <si>
    <t>11/11/2025 09:17:00</t>
  </si>
  <si>
    <t>A MINIMA CARGA</t>
  </si>
  <si>
    <t>11/11/2025 12:59:00</t>
  </si>
  <si>
    <t>11/11/2025 15:08:00</t>
  </si>
  <si>
    <t>REF_TALARA TV1 - NLH_RFG</t>
  </si>
  <si>
    <t>REF_TALARA TV2 - NLH_RFG</t>
  </si>
  <si>
    <t>KALLPA CCOMB TG1 &amp; TG2 &amp; TG3 - GAS</t>
  </si>
  <si>
    <t>STA ROSA UTI5 - GAS</t>
  </si>
  <si>
    <t>11/11/2025 13:58:00</t>
  </si>
  <si>
    <t>11/11/2025 13:52:00</t>
  </si>
  <si>
    <t>POR PRUEBAS</t>
  </si>
  <si>
    <t>UTI6</t>
  </si>
  <si>
    <t>STA ROSA UTI6 - GAS</t>
  </si>
  <si>
    <t>11/11/2025 14:06:00</t>
  </si>
  <si>
    <t>11/11/2025 15:17:00</t>
  </si>
  <si>
    <t>VENTANILLA CCOMB TG3 &amp; TG4 - GAS</t>
  </si>
  <si>
    <t>11/11/2025 07:21:00</t>
  </si>
  <si>
    <t>11/11/2025 09:01:00</t>
  </si>
  <si>
    <t>HUAYCOLORO - BIOGAS</t>
  </si>
  <si>
    <t>11/11/2025 23:51:00</t>
  </si>
  <si>
    <t>CALLAO - BIOGAS</t>
  </si>
  <si>
    <t>Hora Inicio y Fin de Indisponibilidades de las Unidades de Generación SEIN</t>
  </si>
  <si>
    <t>Reemplazo del estator del grupo generador en la Central Hidroeléctrica Renovandes H1</t>
  </si>
  <si>
    <t>BARRA A 33KV F/S POR REPARACION DE CABLE DE ALIMENTACIÓN 33kV TRANSFORMADOR PRINCIPAL TP-1 SE PUNTA LOMITAS. LA GENERACIÓN DE PUNTA LOMITAS ESTARÍA LIMITADA A LA CAPACIDAD DEL TRANSFORMADOR</t>
  </si>
  <si>
    <t>BARRA A 33KV F/S POR REPARACION DE CABLE DE ALIMENTACIÓN 33kV TRANSFORMADOR PRINCIPAL TP-1 SE PUNTA LOMITAS</t>
  </si>
  <si>
    <t>YUNCÁN</t>
  </si>
  <si>
    <t>REVISIÓN DE FALLA CONTROLADOR REDUNDANTE G1</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</si>
  <si>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</si>
  <si>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</si>
  <si>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TRIP CON 29 MW - CAUSA EN INVESTIGACIÓN</t>
  </si>
  <si>
    <t>DOÑA CATALINA</t>
  </si>
  <si>
    <t>CAMBIO DE NUCLEO + REBOBINADO DE GENERADOR UG4 + MANTENIMIENTO MAYOR UG4 + Inspección Semestral 2 F/S UG4</t>
  </si>
  <si>
    <t>EJECUTADO</t>
  </si>
  <si>
    <t>Martes 11 de Noviembre del 2025 / SEM N° 45</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</si>
  <si>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</si>
  <si>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</si>
  <si>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</si>
  <si>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</si>
  <si>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</si>
  <si>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</si>
  <si>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</si>
  <si>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</si>
  <si>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</si>
  <si>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</si>
  <si>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</si>
  <si>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</si>
  <si>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</si>
  <si>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</si>
  <si>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</si>
  <si>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</si>
  <si>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</si>
  <si>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</si>
  <si>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</si>
  <si>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</si>
  <si>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</si>
  <si>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</si>
  <si>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</si>
  <si>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</si>
  <si>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</si>
  <si>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</si>
  <si>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</si>
  <si>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</si>
  <si>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</si>
  <si>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</si>
  <si>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</si>
  <si>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</si>
  <si>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</si>
  <si>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</si>
  <si>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</si>
  <si>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</si>
  <si>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</si>
  <si>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</si>
  <si>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</si>
  <si>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</si>
  <si>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</si>
  <si>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</si>
  <si>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</si>
  <si>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</si>
  <si>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</si>
  <si>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</si>
  <si>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</si>
  <si>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</si>
  <si>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</si>
  <si>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</si>
  <si>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</si>
  <si>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</si>
  <si>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</si>
  <si>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</si>
  <si>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</si>
  <si>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</si>
  <si>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</si>
  <si>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</si>
  <si>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</si>
  <si>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</si>
  <si>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</si>
  <si>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</si>
  <si>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</si>
  <si>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</si>
  <si>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</si>
  <si>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</si>
  <si>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</si>
  <si>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</si>
  <si>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</si>
  <si>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</si>
  <si>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</si>
  <si>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</si>
  <si>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</si>
  <si>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</si>
  <si>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</si>
  <si>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</si>
  <si>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</si>
  <si>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</si>
  <si>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</si>
  <si>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</si>
  <si>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</si>
  <si>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</si>
  <si>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</si>
  <si>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</si>
  <si>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</si>
  <si>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</si>
  <si>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</si>
  <si>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</si>
  <si>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</si>
  <si>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</si>
  <si>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</si>
  <si>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</si>
  <si>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</si>
  <si>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</si>
  <si>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</si>
  <si>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</si>
  <si>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</si>
  <si>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</si>
  <si>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</si>
  <si>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</si>
  <si>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</si>
  <si>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</si>
  <si>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</si>
  <si>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</si>
  <si>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</si>
  <si>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</si>
  <si>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</si>
  <si>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</si>
  <si>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</si>
  <si>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</si>
  <si>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</si>
  <si>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</si>
  <si>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</si>
  <si>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4781608.45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</si>
  <si>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</si>
  <si>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</si>
  <si>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</si>
  <si>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</si>
  <si>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</si>
  <si>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</si>
  <si>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</si>
  <si>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</si>
  <si>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</si>
  <si>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</si>
  <si>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</si>
  <si>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</si>
  <si>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</si>
  <si>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</si>
  <si>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</si>
  <si>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</si>
  <si>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</si>
  <si>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</si>
  <si>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</si>
  <si>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</si>
  <si>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</si>
  <si>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</si>
  <si>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</si>
  <si>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</si>
  <si>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</si>
  <si>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</si>
  <si>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</si>
  <si>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</si>
  <si>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</si>
  <si>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</si>
  <si>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</si>
  <si>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</si>
  <si>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</si>
  <si>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</si>
  <si>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</si>
  <si>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</si>
  <si>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</si>
  <si>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</si>
  <si>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</si>
  <si>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</si>
  <si>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</si>
  <si>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</si>
  <si>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</si>
  <si>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</si>
  <si>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</si>
  <si>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</si>
  <si>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</si>
  <si>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</si>
  <si>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</si>
  <si>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</si>
  <si>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</si>
  <si>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</si>
  <si>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</si>
  <si>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</si>
  <si>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</si>
  <si>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</si>
  <si>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</si>
  <si>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</si>
  <si>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</si>
  <si>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</si>
  <si>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</si>
  <si>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</si>
  <si>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</si>
  <si>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</si>
  <si>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</si>
  <si>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</si>
  <si>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</si>
  <si>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</si>
  <si>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</si>
  <si>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</si>
  <si>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</si>
  <si>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</si>
  <si>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</si>
  <si>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</si>
  <si>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</si>
  <si>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</si>
  <si>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</si>
  <si>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</si>
  <si>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</si>
  <si>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</si>
  <si>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</si>
  <si>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</si>
  <si>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</si>
  <si>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</si>
  <si>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</si>
  <si>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</si>
  <si>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</si>
  <si>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</si>
  <si>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</si>
  <si>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</si>
  <si>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</si>
  <si>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</si>
  <si>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</si>
  <si>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</si>
  <si>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</si>
  <si>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</si>
  <si>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</si>
  <si>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</si>
  <si>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</si>
  <si>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</si>
  <si>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</si>
  <si>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</si>
  <si>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</si>
  <si>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</si>
  <si>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</si>
  <si>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</si>
  <si>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</si>
  <si>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</si>
  <si>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</si>
  <si>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</si>
  <si>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</si>
  <si>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</si>
  <si>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</si>
  <si>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</si>
  <si>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</si>
  <si>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</si>
  <si>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</si>
  <si>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</si>
  <si>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</si>
  <si>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</si>
  <si>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</si>
  <si>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</si>
  <si>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</si>
  <si>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</si>
  <si>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</si>
  <si>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</si>
  <si>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</si>
  <si>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</si>
  <si>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</si>
  <si>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11:59:59</t>
  </si>
  <si>
    <t>12:00:00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</si>
  <si>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</si>
  <si>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</si>
  <si>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</si>
  <si>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</si>
  <si>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</si>
  <si>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</si>
  <si>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</si>
  <si>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</si>
  <si>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</si>
  <si>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</si>
  <si>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</si>
  <si>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</si>
  <si>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</si>
  <si>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</si>
  <si>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</si>
  <si>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</si>
  <si>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</si>
  <si>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</si>
  <si>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</si>
  <si>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</si>
  <si>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</si>
  <si>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11/Nov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</si>
  <si>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</si>
  <si>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</si>
  <si>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</si>
  <si>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</si>
  <si>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</si>
  <si>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</si>
  <si>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</si>
  <si>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</si>
  <si>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</si>
  <si>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</si>
  <si>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</si>
  <si>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</si>
  <si>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</si>
  <si>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</si>
  <si>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</si>
  <si>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</si>
  <si>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</si>
  <si>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</si>
  <si>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</si>
  <si>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</si>
  <si>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</si>
  <si>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</si>
  <si>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</si>
  <si>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</si>
  <si>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</si>
  <si>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</si>
  <si>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</si>
  <si>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</si>
  <si>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</si>
  <si>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</si>
  <si>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</si>
  <si>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</si>
  <si>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</si>
  <si>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</si>
  <si>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</si>
  <si>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</si>
  <si>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</si>
  <si>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</si>
  <si>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</si>
  <si>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</si>
  <si>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</si>
  <si>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</si>
  <si>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</si>
  <si>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</si>
  <si>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</si>
  <si>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</si>
  <si>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</si>
  <si>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</si>
  <si>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</si>
  <si>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</si>
  <si>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</si>
  <si>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</si>
  <si>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</si>
  <si>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</si>
  <si>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</si>
  <si>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</si>
  <si>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</si>
  <si>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</si>
  <si>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</si>
  <si>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</si>
  <si>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</si>
  <si>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</si>
  <si>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</si>
  <si>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</si>
  <si>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</si>
  <si>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</si>
  <si>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</si>
  <si>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</si>
  <si>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</si>
  <si>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</si>
  <si>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</si>
  <si>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</si>
  <si>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</si>
  <si>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</si>
  <si>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11/11/2025 01:00</t>
  </si>
  <si>
    <t>11/11/2025 02:00</t>
  </si>
  <si>
    <t>11/11/2025 03:00</t>
  </si>
  <si>
    <t>11/11/2025 05:00</t>
  </si>
  <si>
    <t>11/11/2025 07:00</t>
  </si>
  <si>
    <t>11/11/2025 10:00</t>
  </si>
  <si>
    <t>11/11/2025 11:00</t>
  </si>
  <si>
    <t>11/11/2025 13:00</t>
  </si>
  <si>
    <t>11/11/2025 14:00</t>
  </si>
  <si>
    <t>11/11/2025 15:00</t>
  </si>
  <si>
    <t>11/11/2025 16:00</t>
  </si>
  <si>
    <t>11/11/2025 18:00</t>
  </si>
  <si>
    <t>11/11/2025 19:00</t>
  </si>
  <si>
    <t>11/11/2025 20:00</t>
  </si>
  <si>
    <t>11/11/2025 22:00</t>
  </si>
  <si>
    <t>11/11/2025 23:00</t>
  </si>
  <si>
    <t>TEMPERATURA AMBIENTE (ºC)</t>
  </si>
  <si>
    <t>Disponibilidad de Gas Natural de las Centrales Termoeléctricas</t>
  </si>
  <si>
    <t>GASEODUCTO</t>
  </si>
  <si>
    <t>VOLUMEN DE GAS (Mm3)</t>
  </si>
  <si>
    <t>INICIAL</t>
  </si>
  <si>
    <t>GASEODUCTO DE CAMISEA (EGESUR)</t>
  </si>
  <si>
    <t>12/11/2025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</si>
  <si>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</si>
  <si>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</si>
  <si>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</si>
  <si>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</si>
  <si>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</si>
  <si>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</si>
  <si>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</si>
  <si>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</si>
  <si>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</si>
  <si>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</si>
  <si>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</si>
  <si>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</si>
  <si>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</si>
  <si>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</si>
  <si>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</si>
  <si>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</si>
  <si>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</si>
  <si>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</si>
  <si>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</si>
  <si>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</si>
  <si>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</si>
  <si>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</si>
  <si>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</si>
  <si>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</si>
  <si>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</si>
  <si>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</si>
  <si>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</si>
  <si>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</si>
  <si>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</si>
  <si>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</si>
  <si>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</si>
  <si>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</si>
  <si>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</si>
  <si>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</si>
  <si>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</si>
  <si>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</si>
  <si>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</si>
  <si>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</si>
  <si>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</si>
  <si>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</si>
  <si>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</si>
  <si>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</si>
  <si>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</si>
  <si>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</si>
  <si>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</si>
  <si>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</si>
  <si>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</si>
  <si>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</si>
  <si>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</si>
  <si>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</si>
  <si>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</si>
  <si>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</si>
  <si>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</si>
  <si>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</si>
  <si>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</si>
  <si>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</si>
  <si>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</si>
  <si>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</si>
  <si>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</si>
  <si>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</si>
  <si>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</si>
  <si>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</si>
  <si>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</si>
  <si>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</si>
  <si>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</si>
  <si>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</si>
  <si>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</si>
  <si>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</si>
  <si>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</si>
  <si>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</si>
  <si>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</si>
  <si>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</si>
  <si>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</si>
  <si>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</si>
  <si>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</si>
  <si>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</si>
  <si>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</si>
  <si>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</si>
  <si>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</si>
  <si>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</si>
  <si>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</si>
  <si>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</si>
  <si>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</si>
  <si>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</si>
  <si>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</si>
  <si>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</si>
  <si>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</si>
  <si>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</si>
  <si>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</si>
  <si>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</si>
  <si>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</si>
  <si>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</si>
  <si>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</si>
  <si>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</si>
  <si>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</si>
  <si>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</si>
  <si>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</si>
  <si>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</si>
  <si>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</si>
  <si>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</si>
  <si>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</si>
  <si>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</si>
  <si>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</si>
  <si>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</si>
  <si>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</si>
  <si>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</si>
  <si>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</si>
  <si>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</si>
  <si>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</si>
  <si>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</si>
  <si>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</si>
  <si>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</si>
  <si>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</si>
  <si>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</si>
  <si>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</si>
  <si>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</si>
  <si>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</si>
  <si>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</si>
  <si>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</si>
  <si>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</si>
  <si>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</si>
  <si>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</si>
  <si>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</si>
  <si>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</si>
  <si>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</si>
  <si>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</si>
  <si>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</si>
  <si>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</si>
  <si>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</si>
  <si>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</si>
  <si>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</si>
  <si>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</si>
  <si>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</si>
  <si>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</si>
  <si>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</si>
  <si>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</si>
  <si>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</si>
  <si>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</si>
  <si>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</si>
  <si>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</si>
  <si>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</si>
  <si>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</si>
  <si>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</si>
  <si>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</si>
  <si>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</si>
  <si>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</si>
  <si>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</si>
  <si>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</si>
  <si>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</si>
  <si>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</si>
  <si>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</si>
  <si>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</si>
  <si>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</si>
  <si>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</si>
  <si>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</si>
  <si>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</si>
  <si>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</si>
  <si>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</si>
  <si>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</si>
  <si>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</si>
  <si>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</si>
  <si>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</si>
  <si>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</si>
  <si>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</si>
  <si>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</si>
  <si>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</si>
  <si>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</si>
  <si>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</si>
  <si>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</si>
  <si>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</si>
  <si>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</si>
  <si>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</si>
  <si>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</si>
  <si>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</si>
  <si>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</si>
  <si>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</si>
  <si>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</si>
  <si>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</si>
  <si>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</si>
  <si>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</si>
  <si>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</si>
  <si>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</si>
  <si>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</si>
  <si>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</si>
  <si>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</si>
  <si>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</si>
  <si>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</si>
  <si>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</si>
  <si>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</si>
  <si>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</si>
  <si>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</si>
  <si>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</si>
  <si>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</si>
  <si>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</si>
  <si>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</si>
  <si>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</si>
  <si>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</si>
  <si>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</si>
  <si>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</si>
  <si>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</si>
  <si>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</si>
  <si>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</si>
  <si>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</si>
  <si>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</si>
  <si>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</si>
  <si>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</si>
  <si>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</si>
  <si>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</si>
  <si>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</si>
  <si>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</si>
  <si>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</si>
  <si>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</si>
  <si>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</si>
  <si>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</si>
  <si>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</si>
  <si>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</si>
  <si>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</si>
  <si>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</si>
  <si>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</si>
  <si>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</si>
  <si>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</si>
  <si>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</si>
  <si>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</si>
  <si>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</si>
  <si>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</si>
  <si>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</si>
  <si>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</si>
  <si>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</si>
  <si>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</si>
  <si>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</si>
  <si>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</si>
  <si>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</si>
  <si>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</si>
  <si>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</si>
  <si>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</si>
  <si>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</si>
  <si>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</si>
  <si>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</si>
  <si>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</si>
  <si>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</si>
  <si>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</si>
  <si>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</si>
  <si>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</si>
  <si>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</si>
  <si>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</si>
  <si>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</si>
  <si>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</si>
  <si>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</si>
  <si>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</si>
  <si>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</si>
  <si>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</si>
  <si>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</si>
  <si>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</si>
  <si>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</si>
  <si>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</si>
  <si>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</si>
  <si>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</si>
  <si>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</si>
  <si>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</si>
  <si>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</si>
  <si>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</si>
  <si>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</si>
  <si>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</si>
  <si>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</si>
  <si>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</si>
  <si>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</si>
  <si>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</si>
  <si>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</si>
  <si>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</si>
  <si>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</si>
  <si>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</si>
  <si>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</si>
  <si>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</si>
  <si>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</si>
  <si>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</si>
  <si>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</si>
  <si>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</si>
  <si>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</si>
  <si>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</si>
  <si>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</si>
  <si>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</si>
  <si>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</si>
  <si>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</si>
  <si>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</si>
  <si>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</si>
  <si>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</si>
  <si>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</si>
  <si>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</si>
  <si>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</si>
  <si>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</si>
  <si>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</si>
  <si>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</si>
  <si>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</si>
  <si>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</si>
  <si>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</si>
  <si>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</si>
  <si>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</si>
  <si>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</si>
  <si>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</si>
  <si>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</si>
  <si>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</si>
  <si>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</si>
  <si>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</si>
  <si>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</si>
  <si>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</si>
  <si>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</si>
  <si>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</si>
  <si>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</si>
  <si>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</si>
  <si>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</si>
  <si>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</si>
  <si>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</si>
  <si>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</si>
  <si>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</si>
  <si>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</si>
  <si>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</si>
  <si>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</si>
  <si>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</si>
  <si>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</si>
  <si>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</si>
  <si>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</si>
  <si>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</si>
  <si>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</si>
  <si>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</si>
  <si>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</si>
  <si>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</si>
  <si>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</si>
  <si>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</si>
  <si>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</si>
  <si>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</si>
  <si>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</si>
  <si>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</si>
  <si>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</si>
  <si>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</si>
  <si>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</si>
  <si>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</si>
  <si>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</si>
  <si>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</si>
  <si>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</si>
  <si>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</si>
  <si>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</si>
  <si>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</si>
  <si>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</si>
  <si>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</si>
  <si>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</si>
  <si>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</si>
  <si>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</si>
  <si>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</si>
  <si>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</si>
  <si>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</si>
  <si>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</si>
  <si>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</si>
  <si>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</si>
  <si>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</si>
  <si>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</si>
  <si>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</si>
  <si>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</si>
  <si>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</si>
  <si>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</si>
  <si>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</si>
  <si>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</si>
  <si>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</si>
  <si>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</si>
  <si>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</si>
  <si>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</si>
  <si>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</si>
  <si>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</si>
  <si>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</si>
  <si>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</si>
  <si>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</si>
  <si>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</si>
  <si>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</si>
  <si>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</si>
  <si>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</si>
  <si>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</si>
  <si>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</si>
  <si>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</si>
  <si>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</si>
  <si>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</si>
  <si>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</si>
  <si>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</si>
  <si>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</si>
  <si>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</si>
  <si>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</si>
  <si>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</si>
  <si>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</si>
  <si>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</si>
  <si>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</si>
  <si>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</si>
  <si>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</si>
  <si>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</si>
  <si>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</si>
  <si>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</si>
  <si>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</si>
  <si>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</si>
  <si>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</si>
  <si>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</si>
  <si>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</si>
  <si>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</si>
  <si>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</si>
  <si>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</si>
  <si>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</si>
  <si>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</si>
  <si>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</si>
  <si>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</si>
  <si>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</si>
  <si>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</si>
  <si>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</si>
  <si>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</si>
  <si>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</si>
  <si>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</si>
  <si>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</si>
  <si>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</si>
  <si>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</si>
  <si>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</si>
  <si>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</si>
  <si>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</si>
  <si>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</si>
  <si>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</si>
  <si>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</si>
  <si>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</si>
  <si>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</si>
  <si>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</si>
  <si>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</si>
  <si>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</si>
  <si>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</si>
  <si>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</si>
  <si>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</si>
  <si>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</si>
  <si>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</si>
  <si>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</si>
  <si>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</si>
  <si>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</si>
  <si>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</si>
  <si>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</si>
  <si>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</si>
  <si>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</si>
  <si>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</si>
  <si>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</si>
  <si>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</si>
  <si>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</si>
  <si>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</si>
  <si>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</si>
  <si>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</si>
  <si>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</si>
  <si>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</si>
  <si>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</si>
  <si>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</si>
  <si>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</si>
  <si>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</si>
  <si>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</si>
  <si>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</si>
  <si>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</si>
  <si>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</si>
  <si>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</si>
  <si>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</si>
  <si>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</si>
  <si>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</si>
  <si>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</si>
  <si>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</si>
  <si>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</si>
  <si>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</si>
  <si>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</si>
  <si>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</si>
  <si>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</si>
  <si>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</si>
  <si>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</si>
  <si>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</si>
  <si>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</si>
  <si>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</si>
  <si>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</si>
  <si>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</si>
  <si>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</si>
  <si>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</si>
  <si>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</si>
  <si>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</si>
  <si>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</si>
  <si>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</si>
  <si>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</si>
  <si>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</si>
  <si>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</si>
  <si>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</si>
  <si>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</si>
  <si>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</si>
  <si>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</si>
  <si>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</si>
  <si>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</si>
  <si>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</si>
  <si>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</si>
  <si>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</si>
  <si>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</si>
  <si>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</si>
  <si>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</si>
  <si>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</si>
  <si>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</si>
  <si>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</si>
  <si>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</si>
  <si>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</si>
  <si>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</si>
  <si>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</si>
  <si>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</si>
  <si>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</si>
  <si>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</si>
  <si>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</si>
  <si>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</si>
  <si>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</si>
  <si>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</si>
  <si>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</si>
  <si>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</si>
  <si>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</si>
  <si>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</si>
  <si>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</si>
  <si>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</si>
  <si>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</si>
  <si>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</si>
  <si>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</si>
  <si>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</si>
  <si>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</si>
  <si>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</si>
  <si>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</si>
  <si>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</si>
  <si>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</si>
  <si>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</si>
  <si>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</si>
  <si>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</si>
  <si>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</si>
  <si>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</si>
  <si>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</si>
  <si>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</si>
  <si>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</si>
  <si>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</si>
  <si>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</si>
  <si>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</si>
  <si>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</si>
  <si>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</si>
  <si>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</si>
  <si>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</si>
  <si>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</si>
  <si>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</si>
  <si>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</si>
  <si>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</si>
  <si>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</si>
  <si>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</si>
  <si>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</si>
  <si>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</si>
  <si>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</si>
  <si>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</si>
  <si>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</si>
  <si>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</si>
  <si>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</si>
  <si>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</si>
  <si>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</si>
  <si>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</si>
  <si>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</si>
  <si>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</si>
  <si>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</si>
  <si>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</si>
  <si>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</si>
  <si>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</si>
  <si>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</si>
  <si>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</si>
  <si>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</si>
  <si>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</si>
  <si>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</si>
  <si>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</si>
  <si>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</si>
  <si>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</si>
  <si>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</si>
  <si>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</si>
  <si>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</si>
  <si>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</si>
  <si>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</si>
  <si>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</si>
  <si>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</si>
  <si>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</si>
  <si>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</si>
  <si>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</si>
  <si>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</si>
  <si>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</si>
  <si>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</si>
  <si>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</si>
  <si>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</si>
  <si>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</si>
  <si>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</si>
  <si>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</si>
  <si>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</si>
  <si>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</si>
  <si>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</si>
  <si>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</si>
  <si>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</si>
  <si>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</si>
  <si>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</si>
  <si>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</si>
  <si>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</si>
  <si>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</si>
  <si>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</si>
  <si>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</si>
  <si>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</si>
  <si>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</si>
  <si>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</si>
  <si>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</si>
  <si>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</si>
  <si>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</si>
  <si>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</si>
  <si>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</si>
  <si>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</si>
  <si>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</si>
  <si>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</si>
  <si>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</si>
  <si>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</si>
  <si>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</si>
  <si>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</si>
  <si>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</si>
  <si>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</si>
  <si>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</si>
  <si>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</si>
  <si>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</si>
  <si>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</si>
  <si>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</si>
  <si>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</si>
  <si>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</si>
  <si>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</si>
  <si>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</si>
  <si>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</si>
  <si>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</si>
  <si>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</si>
  <si>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</si>
  <si>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</si>
  <si>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</si>
  <si>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</si>
  <si>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</si>
  <si>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</si>
  <si>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</si>
  <si>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</si>
  <si>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</si>
  <si>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</si>
  <si>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</si>
  <si>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</si>
  <si>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</si>
  <si>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</si>
  <si>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</si>
  <si>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</si>
  <si>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</si>
  <si>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</si>
  <si>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</si>
  <si>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</si>
  <si>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</si>
  <si>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</si>
  <si>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</si>
  <si>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</si>
  <si>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</si>
  <si>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</si>
  <si>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</si>
  <si>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</si>
  <si>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</si>
  <si>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</si>
  <si>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</si>
  <si>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</si>
  <si>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</si>
  <si>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</si>
  <si>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</si>
  <si>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</si>
  <si>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</si>
  <si>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</si>
  <si>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</si>
  <si>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</si>
  <si>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</si>
  <si>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</si>
  <si>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</si>
  <si>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</si>
  <si>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</si>
  <si>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</si>
  <si>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</si>
  <si>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</si>
  <si>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</si>
  <si>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</si>
  <si>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</si>
  <si>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</si>
  <si>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</si>
  <si>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</si>
  <si>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</si>
  <si>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</si>
  <si>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</si>
  <si>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</si>
  <si>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</si>
  <si>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</si>
  <si>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</si>
  <si>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</si>
  <si>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</si>
  <si>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</si>
  <si>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</si>
  <si>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</si>
  <si>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</si>
  <si>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</si>
  <si>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</si>
  <si>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</si>
  <si>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</si>
  <si>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</si>
  <si>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</si>
  <si>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</si>
  <si>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</si>
  <si>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</si>
  <si>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</si>
  <si>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</si>
  <si>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</si>
  <si>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</si>
  <si>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</si>
  <si>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</si>
  <si>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</si>
  <si>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</si>
  <si>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</si>
  <si>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</si>
  <si>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</si>
  <si>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</si>
  <si>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</si>
  <si>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</si>
  <si>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</si>
  <si>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</si>
  <si>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</si>
  <si>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</si>
  <si>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</si>
  <si>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</si>
  <si>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</si>
  <si>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</si>
  <si>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</si>
  <si>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</si>
  <si>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</si>
  <si>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</si>
  <si>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</si>
  <si>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</si>
  <si>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</si>
  <si>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</si>
  <si>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</si>
  <si>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</si>
  <si>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</si>
  <si>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</si>
  <si>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</si>
  <si>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</si>
  <si>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</si>
  <si>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</si>
  <si>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</si>
  <si>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</si>
  <si>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</si>
  <si>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</si>
  <si>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</si>
  <si>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</si>
  <si>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</si>
  <si>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</si>
  <si>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</si>
  <si>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</si>
  <si>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</si>
  <si>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</si>
  <si>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</si>
  <si>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</si>
  <si>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</si>
  <si>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</si>
  <si>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</si>
  <si>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</si>
  <si>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</si>
  <si>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</si>
  <si>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</si>
  <si>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</si>
  <si>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</si>
  <si>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</si>
  <si>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</si>
  <si>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</si>
  <si>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</si>
  <si>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</si>
  <si>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</si>
  <si>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</si>
  <si>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</si>
  <si>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</si>
  <si>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</si>
  <si>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</si>
  <si>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</si>
  <si>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</si>
  <si>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</si>
  <si>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</si>
  <si>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</si>
  <si>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</si>
  <si>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</si>
  <si>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</si>
  <si>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</si>
  <si>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</si>
  <si>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</si>
  <si>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</si>
  <si>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</si>
  <si>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</si>
  <si>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</si>
  <si>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</si>
  <si>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</si>
  <si>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</si>
  <si>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</si>
  <si>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</si>
  <si>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</si>
  <si>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</si>
  <si>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</si>
  <si>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</si>
  <si>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</si>
  <si>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</si>
  <si>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</si>
  <si>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</si>
  <si>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</si>
  <si>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</si>
  <si>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</si>
  <si>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</si>
  <si>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</si>
  <si>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</si>
  <si>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</si>
  <si>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</si>
  <si>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</si>
  <si>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</si>
  <si>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</si>
  <si>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</si>
  <si>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</si>
  <si>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</si>
  <si>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</si>
  <si>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</si>
  <si>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</si>
  <si>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</si>
  <si>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</si>
  <si>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</si>
  <si>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</si>
  <si>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</si>
  <si>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</si>
  <si>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</si>
  <si>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</si>
  <si>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</si>
  <si>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</si>
  <si>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</si>
  <si>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</si>
  <si>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</si>
  <si>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</si>
  <si>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</si>
  <si>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</si>
  <si>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</si>
  <si>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</si>
  <si>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</si>
  <si>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</si>
  <si>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</si>
  <si>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</si>
  <si>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</si>
  <si>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</si>
  <si>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</si>
  <si>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</si>
  <si>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</si>
  <si>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</si>
  <si>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</si>
  <si>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</si>
  <si>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</si>
  <si>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</si>
  <si>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</si>
  <si>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</si>
  <si>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</si>
  <si>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</si>
  <si>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</si>
  <si>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</si>
  <si>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</si>
  <si>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</si>
  <si>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</si>
  <si>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</si>
  <si>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</si>
  <si>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</si>
  <si>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</si>
  <si>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</si>
  <si>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</si>
  <si>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</si>
  <si>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</si>
  <si>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</si>
  <si>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</si>
  <si>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</si>
  <si>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</si>
  <si>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</si>
  <si>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</si>
  <si>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</si>
  <si>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</si>
  <si>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</si>
  <si>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</si>
  <si>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</si>
  <si>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</si>
  <si>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</si>
  <si>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</si>
  <si>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</si>
  <si>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</si>
  <si>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</si>
  <si>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</si>
  <si>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</si>
  <si>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</si>
  <si>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</si>
  <si>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</si>
  <si>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</si>
  <si>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</si>
  <si>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</si>
  <si>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</si>
  <si>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</si>
  <si>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</si>
  <si>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</si>
  <si>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</si>
  <si>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</si>
  <si>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</si>
  <si>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</si>
  <si>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</si>
  <si>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</si>
  <si>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</si>
  <si>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</si>
  <si>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</si>
  <si>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</si>
  <si>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</si>
  <si>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</si>
  <si>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</si>
  <si>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</si>
  <si>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</si>
  <si>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</si>
  <si>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</si>
  <si>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</si>
  <si>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</si>
  <si>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</si>
  <si>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</si>
  <si>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</si>
  <si>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</si>
  <si>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</si>
  <si>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</si>
  <si>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</si>
  <si>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</si>
  <si>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</si>
  <si>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</si>
  <si>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</si>
  <si>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</si>
  <si>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</si>
  <si>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</si>
  <si>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</si>
  <si>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</si>
  <si>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</si>
  <si>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</si>
  <si>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</si>
  <si>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</si>
  <si>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</si>
  <si>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</si>
  <si>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</si>
  <si>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</si>
  <si>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</si>
  <si>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</si>
  <si>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</si>
  <si>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</si>
  <si>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</si>
  <si>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</si>
  <si>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</si>
  <si>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</si>
  <si>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</si>
  <si>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</si>
  <si>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</si>
  <si>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</si>
  <si>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</si>
  <si>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</si>
  <si>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</si>
  <si>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</si>
  <si>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</si>
  <si>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</si>
  <si>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</si>
  <si>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</si>
  <si>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</si>
  <si>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</si>
  <si>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</si>
  <si>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</si>
  <si>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</si>
  <si>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</si>
  <si>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</si>
  <si>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</si>
  <si>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</si>
  <si>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</si>
  <si>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</si>
  <si>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</si>
  <si>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</si>
  <si>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</si>
  <si>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</si>
  <si>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</si>
  <si>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</si>
  <si>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</si>
  <si>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</si>
  <si>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</si>
  <si>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</si>
  <si>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</si>
  <si>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</si>
  <si>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</si>
  <si>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</si>
  <si>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</si>
  <si>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</si>
  <si>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</si>
  <si>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</si>
  <si>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</si>
  <si>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</si>
  <si>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</si>
  <si>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</si>
  <si>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</si>
  <si>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</si>
  <si>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</si>
  <si>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</si>
  <si>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</si>
  <si>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</si>
  <si>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</si>
  <si>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</si>
  <si>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</si>
  <si>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</si>
  <si>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</si>
  <si>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</si>
  <si>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</si>
  <si>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</si>
  <si>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</si>
  <si>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</si>
  <si>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</si>
  <si>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</si>
  <si>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</si>
  <si>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</si>
  <si>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</si>
  <si>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</si>
  <si>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</si>
  <si>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</si>
  <si>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</si>
  <si>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</si>
  <si>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</si>
  <si>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</si>
  <si>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</si>
  <si>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</si>
  <si>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</si>
  <si>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</si>
  <si>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</si>
  <si>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</si>
  <si>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</si>
  <si>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</si>
  <si>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</si>
  <si>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</si>
  <si>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</si>
  <si>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</si>
  <si>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</si>
  <si>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</si>
  <si>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</si>
  <si>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</si>
  <si>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</si>
  <si>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</si>
  <si>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</si>
  <si>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</si>
  <si>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</si>
  <si>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</si>
  <si>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</si>
  <si>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</si>
  <si>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</si>
  <si>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</si>
  <si>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</si>
  <si>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</si>
  <si>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</si>
  <si>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</si>
  <si>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</si>
  <si>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</si>
  <si>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</si>
  <si>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</si>
  <si>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</si>
  <si>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</si>
  <si>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</si>
  <si>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</si>
  <si>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</si>
  <si>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</si>
  <si>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</si>
  <si>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</si>
  <si>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</si>
  <si>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</si>
  <si>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</si>
  <si>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</si>
  <si>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</si>
  <si>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</si>
  <si>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</si>
  <si>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</si>
  <si>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11/11/2025 00:42:00</t>
  </si>
  <si>
    <t>11/11/2025 09:41:00</t>
  </si>
  <si>
    <t>Por regulación de tensión en la SE Manchay</t>
  </si>
  <si>
    <t>L. CAJAMARCA NORTE - PAMPA HONDA</t>
  </si>
  <si>
    <t>L-2283</t>
  </si>
  <si>
    <t>11/11/2025 03:05:00</t>
  </si>
  <si>
    <t>11/11/2025 06:53:00</t>
  </si>
  <si>
    <t>Por regulación de tensión en la SE Cajamarca Norte</t>
  </si>
  <si>
    <t>L. DERIVACION - PUNTA LOMITAS</t>
  </si>
  <si>
    <t>11/11/2025 17:32:00</t>
  </si>
  <si>
    <t>Por regulación de tensión en la S.E. Derivación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</si>
  <si>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</si>
  <si>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</si>
  <si>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</si>
  <si>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</si>
  <si>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</si>
  <si>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</si>
  <si>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</si>
  <si>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</si>
  <si>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</si>
  <si>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</si>
  <si>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</si>
  <si>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</si>
  <si>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</si>
  <si>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</si>
  <si>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</si>
  <si>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</si>
  <si>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</si>
  <si>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</si>
  <si>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</si>
  <si>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12:32:45
</t>
  </si>
  <si>
    <t xml:space="preserve">59.798 
</t>
  </si>
  <si>
    <t xml:space="preserve">07:45:57
</t>
  </si>
  <si>
    <t xml:space="preserve">60.286 
</t>
  </si>
  <si>
    <t>PUCALLPA ISA</t>
  </si>
  <si>
    <t xml:space="preserve">59.797 
</t>
  </si>
  <si>
    <t xml:space="preserve">60.287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</si>
  <si>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</si>
  <si>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</si>
  <si>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</si>
  <si>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</si>
  <si>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</si>
  <si>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</si>
  <si>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</si>
  <si>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</si>
  <si>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</si>
  <si>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</si>
  <si>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</si>
  <si>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</si>
  <si>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</si>
  <si>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</si>
  <si>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</si>
  <si>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</si>
  <si>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</si>
  <si>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</si>
  <si>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</si>
  <si>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</si>
  <si>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</si>
  <si>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4781608 y resultó S/. 617193 (11.43% ) menor que el correspondiente al martes de la semana pasada.</t>
  </si>
  <si>
    <t>Fecha</t>
  </si>
  <si>
    <t>Costo Total Ejecutado</t>
  </si>
  <si>
    <t>Costo Total Programado</t>
  </si>
  <si>
    <t>MAR 4</t>
  </si>
  <si>
    <t>MIE 5</t>
  </si>
  <si>
    <t>JUE 6</t>
  </si>
  <si>
    <t>VIE 7</t>
  </si>
  <si>
    <t>SAB 8</t>
  </si>
  <si>
    <t>DOM 9</t>
  </si>
  <si>
    <t>LUN 10</t>
  </si>
  <si>
    <t>MAR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</si>
  <si>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</si>
  <si>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</si>
  <si>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</si>
  <si>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</si>
  <si>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</si>
  <si>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</si>
  <si>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</si>
  <si>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</si>
  <si>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</si>
  <si>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</si>
  <si>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</si>
  <si>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</si>
  <si>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</si>
  <si>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</si>
  <si>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</si>
  <si>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</si>
  <si>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</si>
  <si>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</si>
  <si>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</si>
  <si>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</si>
  <si>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</si>
  <si>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</si>
  <si>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</si>
  <si>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</si>
  <si>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</si>
  <si>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</si>
  <si>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</si>
  <si>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</si>
  <si>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</si>
  <si>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</si>
  <si>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</si>
  <si>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</si>
  <si>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</si>
  <si>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</si>
  <si>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</si>
  <si>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</si>
  <si>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</si>
  <si>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</si>
  <si>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</si>
  <si>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</si>
  <si>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</si>
  <si>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</si>
  <si>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</si>
  <si>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</si>
  <si>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</si>
  <si>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</si>
  <si>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</si>
  <si>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</si>
  <si>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</si>
  <si>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</si>
  <si>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</si>
  <si>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</si>
  <si>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</si>
  <si>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</si>
  <si>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</si>
  <si>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</si>
  <si>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</si>
  <si>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</si>
  <si>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</si>
  <si>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</si>
  <si>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</si>
  <si>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</si>
  <si>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</si>
  <si>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</si>
  <si>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</si>
  <si>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</si>
  <si>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140.7383</t>
  </si>
  <si>
    <t>159.6894</t>
  </si>
  <si>
    <t>133.7941</t>
  </si>
  <si>
    <t>114.3807</t>
  </si>
  <si>
    <t>178</t>
  </si>
  <si>
    <t>98.0701</t>
  </si>
  <si>
    <t>133.8259</t>
  </si>
  <si>
    <t>102.6894</t>
  </si>
  <si>
    <t>113.8481</t>
  </si>
  <si>
    <t>177.6894</t>
  </si>
  <si>
    <t>85.738</t>
  </si>
  <si>
    <t>161.1421</t>
  </si>
  <si>
    <t>168.6901</t>
  </si>
  <si>
    <t>85.8588</t>
  </si>
  <si>
    <t>168.6487</t>
  </si>
  <si>
    <t>161.017</t>
  </si>
  <si>
    <t>168.6822</t>
  </si>
  <si>
    <t>90.2389</t>
  </si>
  <si>
    <t>168.6671</t>
  </si>
  <si>
    <t>101</t>
  </si>
  <si>
    <t>171.2271</t>
  </si>
  <si>
    <t>170.6894</t>
  </si>
  <si>
    <t>146.197</t>
  </si>
  <si>
    <t>103.0522</t>
  </si>
  <si>
    <t>190</t>
  </si>
  <si>
    <t>98.6894</t>
  </si>
  <si>
    <t>180.7377</t>
  </si>
  <si>
    <t>85.0183</t>
  </si>
  <si>
    <t>83.2405</t>
  </si>
  <si>
    <t>183.9999</t>
  </si>
  <si>
    <t>103.5183</t>
  </si>
  <si>
    <t>172</t>
  </si>
  <si>
    <t>85.3523</t>
  </si>
  <si>
    <t>85.388</t>
  </si>
  <si>
    <t>88.4538</t>
  </si>
  <si>
    <t>88.7591</t>
  </si>
  <si>
    <t>86.2632</t>
  </si>
  <si>
    <t>149.7125</t>
  </si>
  <si>
    <t>129.2098</t>
  </si>
  <si>
    <t>85.1587</t>
  </si>
  <si>
    <t>174.6895</t>
  </si>
  <si>
    <t>96.5443</t>
  </si>
  <si>
    <t>154.7681</t>
  </si>
  <si>
    <t>130.0662</t>
  </si>
  <si>
    <t>162.9022</t>
  </si>
  <si>
    <t>122.8819</t>
  </si>
  <si>
    <t>139.7283</t>
  </si>
  <si>
    <t>94.5311</t>
  </si>
  <si>
    <t>147.791</t>
  </si>
  <si>
    <t>120.086</t>
  </si>
  <si>
    <t>157.7249</t>
  </si>
  <si>
    <t>151.6448</t>
  </si>
  <si>
    <t>125.8971</t>
  </si>
  <si>
    <t>120.7813</t>
  </si>
  <si>
    <t>111.556</t>
  </si>
  <si>
    <t>142.7184</t>
  </si>
  <si>
    <t>51.6387</t>
  </si>
  <si>
    <t>143.9166</t>
  </si>
  <si>
    <t>84.1646</t>
  </si>
  <si>
    <t>142.3004</t>
  </si>
  <si>
    <t>106.3831</t>
  </si>
  <si>
    <t>155</t>
  </si>
  <si>
    <t>103.1826</t>
  </si>
  <si>
    <t>114.9163</t>
  </si>
  <si>
    <t>147.4338</t>
  </si>
  <si>
    <t>76.223</t>
  </si>
  <si>
    <t>181.3306</t>
  </si>
  <si>
    <t>105.5663</t>
  </si>
  <si>
    <t>194</t>
  </si>
  <si>
    <t>124.1679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</si>
  <si>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</si>
  <si>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</si>
  <si>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</si>
  <si>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</si>
  <si>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</si>
  <si>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</si>
  <si>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</si>
  <si>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</si>
  <si>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</si>
  <si>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</si>
  <si>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</si>
  <si>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</si>
  <si>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</si>
  <si>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</si>
  <si>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</si>
  <si>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</si>
  <si>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</si>
  <si>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</si>
  <si>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</si>
  <si>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</si>
  <si>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</si>
  <si>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</si>
  <si>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</si>
  <si>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</si>
  <si>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</si>
  <si>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</si>
  <si>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</si>
  <si>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</si>
  <si>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</si>
  <si>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</si>
  <si>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</si>
  <si>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</si>
  <si>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</si>
  <si>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</si>
  <si>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</si>
  <si>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</si>
  <si>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</si>
  <si>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</si>
  <si>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</si>
  <si>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</si>
  <si>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</si>
  <si>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</si>
  <si>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16.3106</t>
  </si>
  <si>
    <t>15.262</t>
  </si>
  <si>
    <t>15.1412</t>
  </si>
  <si>
    <t>14.983</t>
  </si>
  <si>
    <t>10.7611</t>
  </si>
  <si>
    <t>15.5533</t>
  </si>
  <si>
    <t>14.1165</t>
  </si>
  <si>
    <t>16.3105</t>
  </si>
  <si>
    <t>15.9137</t>
  </si>
  <si>
    <t>15.9025</t>
  </si>
  <si>
    <t>11.7602</t>
  </si>
  <si>
    <t>10.92</t>
  </si>
  <si>
    <t>13.4158</t>
  </si>
  <si>
    <t>15.7049</t>
  </si>
  <si>
    <t>12.8629</t>
  </si>
  <si>
    <t>12.2857</t>
  </si>
  <si>
    <t>12.3822</t>
  </si>
  <si>
    <t>12.6888</t>
  </si>
  <si>
    <t>12.3235</t>
  </si>
  <si>
    <t>13.4063</t>
  </si>
  <si>
    <t>13.3764</t>
  </si>
  <si>
    <t>917-39</t>
  </si>
  <si>
    <t>URS-STK-002 - G1</t>
  </si>
  <si>
    <t>CHMalpas - G1</t>
  </si>
  <si>
    <t>5.4369</t>
  </si>
  <si>
    <t>5.0873</t>
  </si>
  <si>
    <t>5.0471</t>
  </si>
  <si>
    <t>4.9943</t>
  </si>
  <si>
    <t>3.587</t>
  </si>
  <si>
    <t>5.1844</t>
  </si>
  <si>
    <t>4.7055</t>
  </si>
  <si>
    <t>5.4368</t>
  </si>
  <si>
    <t>5.3046</t>
  </si>
  <si>
    <t>5.3008</t>
  </si>
  <si>
    <t>3.9201</t>
  </si>
  <si>
    <t>3.64</t>
  </si>
  <si>
    <t>4.4719</t>
  </si>
  <si>
    <t>5.235</t>
  </si>
  <si>
    <t>4.2876</t>
  </si>
  <si>
    <t>4.0952</t>
  </si>
  <si>
    <t>4.1274</t>
  </si>
  <si>
    <t>4.2296</t>
  </si>
  <si>
    <t>4.1078</t>
  </si>
  <si>
    <t>4.4688</t>
  </si>
  <si>
    <t>4.4588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</si>
  <si>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</si>
  <si>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</si>
  <si>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</si>
  <si>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</si>
  <si>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</si>
  <si>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</si>
  <si>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</si>
  <si>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</si>
  <si>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</si>
  <si>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</si>
  <si>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</si>
  <si>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</si>
  <si>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</si>
  <si>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</si>
  <si>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</si>
  <si>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</si>
  <si>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</si>
  <si>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</si>
  <si>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</si>
  <si>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</si>
  <si>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</si>
  <si>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</si>
  <si>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</si>
  <si>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</si>
  <si>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</si>
  <si>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</si>
  <si>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</si>
  <si>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</si>
  <si>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</si>
  <si>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</si>
  <si>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</si>
  <si>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</si>
  <si>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</si>
  <si>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</si>
  <si>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</si>
  <si>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</si>
  <si>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</si>
  <si>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</si>
  <si>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</si>
  <si>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</si>
  <si>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</si>
  <si>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</si>
  <si>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</si>
  <si>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</si>
  <si>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</si>
  <si>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</si>
  <si>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</si>
  <si>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</si>
  <si>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</si>
  <si>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</si>
  <si>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</si>
  <si>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</si>
  <si>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</si>
  <si>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</si>
  <si>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</si>
  <si>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</si>
  <si>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</si>
  <si>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</si>
  <si>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</si>
  <si>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</si>
  <si>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</si>
  <si>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</si>
  <si>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</si>
  <si>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</si>
  <si>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</si>
  <si>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</si>
  <si>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</si>
  <si>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</si>
  <si>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</si>
  <si>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</si>
  <si>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</si>
  <si>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</si>
  <si>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</si>
  <si>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28.0041</t>
  </si>
  <si>
    <t>34.8761</t>
  </si>
  <si>
    <t>61.6194</t>
  </si>
  <si>
    <t>61.6193</t>
  </si>
  <si>
    <t>34.7964</t>
  </si>
  <si>
    <t>75</t>
  </si>
  <si>
    <t>45.8413</t>
  </si>
  <si>
    <t>7.5686</t>
  </si>
  <si>
    <t>9.414</t>
  </si>
  <si>
    <t>34.595</t>
  </si>
  <si>
    <t>67.6372</t>
  </si>
  <si>
    <t>90</t>
  </si>
  <si>
    <t>84.9514</t>
  </si>
  <si>
    <t>87.7061</t>
  </si>
  <si>
    <t>107.643</t>
  </si>
  <si>
    <t>6.0001</t>
  </si>
  <si>
    <t>85.1712</t>
  </si>
  <si>
    <t>89.734</t>
  </si>
  <si>
    <t>89.7095</t>
  </si>
  <si>
    <t>90.786</t>
  </si>
  <si>
    <t>91.3209</t>
  </si>
  <si>
    <t>22.2875</t>
  </si>
  <si>
    <t>45.4796</t>
  </si>
  <si>
    <t>90.1364</t>
  </si>
  <si>
    <t>81.5929</t>
  </si>
  <si>
    <t>17.2319</t>
  </si>
  <si>
    <t>48.6482</t>
  </si>
  <si>
    <t>55.7359</t>
  </si>
  <si>
    <t>38.5829</t>
  </si>
  <si>
    <t>71.1912</t>
  </si>
  <si>
    <t>15.609</t>
  </si>
  <si>
    <t>70.914</t>
  </si>
  <si>
    <t>14.2751</t>
  </si>
  <si>
    <t>25.9789</t>
  </si>
  <si>
    <t>34.1029</t>
  </si>
  <si>
    <t>34.2187</t>
  </si>
  <si>
    <t>19.6171</t>
  </si>
  <si>
    <t>86.5712</t>
  </si>
  <si>
    <t>47.7585</t>
  </si>
  <si>
    <t>25.2006</t>
  </si>
  <si>
    <t>28.3043</t>
  </si>
  <si>
    <t>34.574</t>
  </si>
  <si>
    <t>34.0613</t>
  </si>
  <si>
    <t>85.3494</t>
  </si>
  <si>
    <t>44.7406</t>
  </si>
  <si>
    <t>30.5635</t>
  </si>
  <si>
    <t>924-22</t>
  </si>
  <si>
    <t>URS-ENL-001 - G1</t>
  </si>
  <si>
    <t>CHHuinco - G1</t>
  </si>
  <si>
    <t>20.5419</t>
  </si>
  <si>
    <t>37.6734</t>
  </si>
  <si>
    <t>33.603</t>
  </si>
  <si>
    <t>37.3308</t>
  </si>
  <si>
    <t>37.3361</t>
  </si>
  <si>
    <t>37.3434</t>
  </si>
  <si>
    <t>33.6895</t>
  </si>
  <si>
    <t>44.8193</t>
  </si>
  <si>
    <t>44.8192</t>
  </si>
  <si>
    <t>42.2993</t>
  </si>
  <si>
    <t>43.673</t>
  </si>
  <si>
    <t>35.8247</t>
  </si>
  <si>
    <t>39.3299</t>
  </si>
  <si>
    <t>44.6863</t>
  </si>
  <si>
    <t>45.4797</t>
  </si>
  <si>
    <t>44.8875</t>
  </si>
  <si>
    <t>27.3077</t>
  </si>
  <si>
    <t>29.9848</t>
  </si>
  <si>
    <t>23.7354</t>
  </si>
  <si>
    <t>23.7208</t>
  </si>
  <si>
    <t>17.0514</t>
  </si>
  <si>
    <t>43.2856</t>
  </si>
  <si>
    <t>17.287</t>
  </si>
  <si>
    <t>42.6747</t>
  </si>
  <si>
    <t>924-23</t>
  </si>
  <si>
    <t>URS-ENL-001 - G2</t>
  </si>
  <si>
    <t>CHHuinco - G2</t>
  </si>
  <si>
    <t>30.5923</t>
  </si>
  <si>
    <t>20.4773</t>
  </si>
  <si>
    <t>37.3266</t>
  </si>
  <si>
    <t>45.1807</t>
  </si>
  <si>
    <t>45.1808</t>
  </si>
  <si>
    <t>42.6521</t>
  </si>
  <si>
    <t>44.0331</t>
  </si>
  <si>
    <t>27.078</t>
  </si>
  <si>
    <t>27.6282</t>
  </si>
  <si>
    <t>23.5627</t>
  </si>
  <si>
    <t>23.548</t>
  </si>
  <si>
    <t>924-24</t>
  </si>
  <si>
    <t>URS-ENL-001 - G3</t>
  </si>
  <si>
    <t>CHHuinco - G3</t>
  </si>
  <si>
    <t>31.0271</t>
  </si>
  <si>
    <t>20.6001</t>
  </si>
  <si>
    <t>41.397</t>
  </si>
  <si>
    <t>37.6692</t>
  </si>
  <si>
    <t>37.6639</t>
  </si>
  <si>
    <t>37.6566</t>
  </si>
  <si>
    <t>33.9477</t>
  </si>
  <si>
    <t>36.149</t>
  </si>
  <si>
    <t>45.0477</t>
  </si>
  <si>
    <t>45.1221</t>
  </si>
  <si>
    <t>45.2489</t>
  </si>
  <si>
    <t>28.1077</t>
  </si>
  <si>
    <t>23.893</t>
  </si>
  <si>
    <t>924-25</t>
  </si>
  <si>
    <t>URS-ENL-001 - G4</t>
  </si>
  <si>
    <t>CHHuinco - G4</t>
  </si>
  <si>
    <t>35.6694</t>
  </si>
  <si>
    <t>44.5874</t>
  </si>
  <si>
    <t>45.3064</t>
  </si>
  <si>
    <t>27.2071</t>
  </si>
  <si>
    <t>18.6634</t>
  </si>
  <si>
    <t>23.6451</t>
  </si>
  <si>
    <t>1906-280</t>
  </si>
  <si>
    <t>URS-ENL-002</t>
  </si>
  <si>
    <t>CHMatuca</t>
  </si>
  <si>
    <t>9.2576</t>
  </si>
  <si>
    <t>18</t>
  </si>
  <si>
    <t>9.3299</t>
  </si>
  <si>
    <t>9.3777</t>
  </si>
  <si>
    <t>9.2893</t>
  </si>
  <si>
    <t>9.3099</t>
  </si>
  <si>
    <t>9.3513</t>
  </si>
  <si>
    <t>9.3178</t>
  </si>
  <si>
    <t>9.3329</t>
  </si>
  <si>
    <t>9.3589</t>
  </si>
  <si>
    <t>9.208</t>
  </si>
  <si>
    <t>9.2623</t>
  </si>
  <si>
    <t>16.7223</t>
  </si>
  <si>
    <t>9.0978</t>
  </si>
  <si>
    <t>12.9542</t>
  </si>
  <si>
    <t>14.1937</t>
  </si>
  <si>
    <t>10.6911</t>
  </si>
  <si>
    <t>12.2816</t>
  </si>
  <si>
    <t>10.5917</t>
  </si>
  <si>
    <t>11.9956</t>
  </si>
  <si>
    <t>12.6996</t>
  </si>
  <si>
    <t>10.5252</t>
  </si>
  <si>
    <t>10.5513</t>
  </si>
  <si>
    <t>10.5286</t>
  </si>
  <si>
    <t>12.5048</t>
  </si>
  <si>
    <t>10.4265</t>
  </si>
  <si>
    <t>12.6694</t>
  </si>
  <si>
    <t>10.2793</t>
  </si>
  <si>
    <t>9.3285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</si>
  <si>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</si>
  <si>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</si>
  <si>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</si>
  <si>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</si>
  <si>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</si>
  <si>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</si>
  <si>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</si>
  <si>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</si>
  <si>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</si>
  <si>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</si>
  <si>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</si>
  <si>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</si>
  <si>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</si>
  <si>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</si>
  <si>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</si>
  <si>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</si>
  <si>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</si>
  <si>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</si>
  <si>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</si>
  <si>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</si>
  <si>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</si>
  <si>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</si>
  <si>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</si>
  <si>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</si>
  <si>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</si>
  <si>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</si>
  <si>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</si>
  <si>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</si>
  <si>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</si>
  <si>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</si>
  <si>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</si>
  <si>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</si>
  <si>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</si>
  <si>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</si>
  <si>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</si>
  <si>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</si>
  <si>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</si>
  <si>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</si>
  <si>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</si>
  <si>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</si>
  <si>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</si>
  <si>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</si>
  <si>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</si>
  <si>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</si>
  <si>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</si>
  <si>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</si>
  <si>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</si>
  <si>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18.1358</t>
  </si>
  <si>
    <t>11.1984</t>
  </si>
  <si>
    <t>11.0834</t>
  </si>
  <si>
    <t>16.0813</t>
  </si>
  <si>
    <t>17.8911</t>
  </si>
  <si>
    <t>17.9618</t>
  </si>
  <si>
    <t>17.9811</t>
  </si>
  <si>
    <t>6.0011</t>
  </si>
  <si>
    <t>17.4139</t>
  </si>
  <si>
    <t>13.9401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</si>
  <si>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</si>
  <si>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</si>
  <si>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</si>
  <si>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</si>
  <si>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</si>
  <si>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</si>
  <si>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</si>
  <si>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</si>
  <si>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</si>
  <si>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</si>
  <si>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</si>
  <si>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</si>
  <si>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</si>
  <si>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</si>
  <si>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</si>
  <si>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</si>
  <si>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</si>
  <si>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</si>
  <si>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</si>
  <si>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</si>
  <si>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</si>
  <si>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</si>
  <si>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</si>
  <si>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</si>
  <si>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</si>
  <si>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</si>
  <si>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</si>
  <si>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</si>
  <si>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</si>
  <si>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</si>
  <si>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</si>
  <si>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</si>
  <si>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</si>
  <si>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</si>
  <si>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</si>
  <si>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</si>
  <si>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</si>
  <si>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</si>
  <si>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</si>
  <si>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</si>
  <si>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</si>
  <si>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</si>
  <si>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</si>
  <si>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</si>
  <si>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</si>
  <si>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</si>
  <si>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</si>
  <si>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</si>
  <si>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</si>
  <si>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</si>
  <si>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</si>
  <si>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</si>
  <si>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</si>
  <si>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</si>
  <si>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</si>
  <si>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</si>
  <si>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El G2 de la C.H. Matucana no dio RSF por falla</t>
  </si>
  <si>
    <t>C.H. Matucana no puede regular RSF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</si>
  <si>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</si>
  <si>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</si>
  <si>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</si>
  <si>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</si>
  <si>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</si>
  <si>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</si>
  <si>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</si>
  <si>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</si>
  <si>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</si>
  <si>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</si>
  <si>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</si>
  <si>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Se actualizó el despacho ejecutado de las C.H. Anashironi y Pías; de las CC.TT. Tablazo y Agrolmos;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</si>
</sst>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1022.0767</c:v>
                </c:pt>
                <c:pt idx="1">
                  <c:v>985.28639999999996</c:v>
                </c:pt>
                <c:pt idx="2">
                  <c:v>957.14369999999997</c:v>
                </c:pt>
                <c:pt idx="3">
                  <c:v>943.52840000000003</c:v>
                </c:pt>
                <c:pt idx="4">
                  <c:v>932.59550000000002</c:v>
                </c:pt>
                <c:pt idx="5">
                  <c:v>940.17719999999997</c:v>
                </c:pt>
                <c:pt idx="6">
                  <c:v>928.77599999999995</c:v>
                </c:pt>
                <c:pt idx="7">
                  <c:v>978.50279999999998</c:v>
                </c:pt>
                <c:pt idx="8">
                  <c:v>954.24249999999995</c:v>
                </c:pt>
                <c:pt idx="9">
                  <c:v>1004.3302</c:v>
                </c:pt>
                <c:pt idx="10">
                  <c:v>999.90020000000004</c:v>
                </c:pt>
                <c:pt idx="11">
                  <c:v>1003.6048</c:v>
                </c:pt>
                <c:pt idx="12">
                  <c:v>1025.0858000000001</c:v>
                </c:pt>
                <c:pt idx="13">
                  <c:v>1088.7293999999999</c:v>
                </c:pt>
                <c:pt idx="14">
                  <c:v>1048.9086</c:v>
                </c:pt>
                <c:pt idx="15">
                  <c:v>1094.5454</c:v>
                </c:pt>
                <c:pt idx="16">
                  <c:v>1107.6449</c:v>
                </c:pt>
                <c:pt idx="17">
                  <c:v>1109.0734</c:v>
                </c:pt>
                <c:pt idx="18">
                  <c:v>1167.5618999999999</c:v>
                </c:pt>
                <c:pt idx="19">
                  <c:v>1166.3071</c:v>
                </c:pt>
                <c:pt idx="20">
                  <c:v>1158.164</c:v>
                </c:pt>
                <c:pt idx="21">
                  <c:v>1173.0803000000001</c:v>
                </c:pt>
                <c:pt idx="22">
                  <c:v>1195.2823000000001</c:v>
                </c:pt>
                <c:pt idx="23">
                  <c:v>1232.8424</c:v>
                </c:pt>
                <c:pt idx="24">
                  <c:v>1206.2916</c:v>
                </c:pt>
                <c:pt idx="25">
                  <c:v>1196.1623</c:v>
                </c:pt>
                <c:pt idx="26">
                  <c:v>1176.7864999999999</c:v>
                </c:pt>
                <c:pt idx="27">
                  <c:v>1137.2102</c:v>
                </c:pt>
                <c:pt idx="28">
                  <c:v>1161.3198</c:v>
                </c:pt>
                <c:pt idx="29">
                  <c:v>1156.3000999999999</c:v>
                </c:pt>
                <c:pt idx="30">
                  <c:v>1187.4458999999999</c:v>
                </c:pt>
                <c:pt idx="31">
                  <c:v>1180.9428</c:v>
                </c:pt>
                <c:pt idx="32">
                  <c:v>1169.6478</c:v>
                </c:pt>
                <c:pt idx="33">
                  <c:v>1126.453</c:v>
                </c:pt>
                <c:pt idx="34">
                  <c:v>1124.9573</c:v>
                </c:pt>
                <c:pt idx="35">
                  <c:v>1087.5440000000001</c:v>
                </c:pt>
                <c:pt idx="36">
                  <c:v>1132.1524999999999</c:v>
                </c:pt>
                <c:pt idx="37">
                  <c:v>1185.6866</c:v>
                </c:pt>
                <c:pt idx="38">
                  <c:v>1180.4329</c:v>
                </c:pt>
                <c:pt idx="39">
                  <c:v>1181.4703</c:v>
                </c:pt>
                <c:pt idx="40">
                  <c:v>1185.3289</c:v>
                </c:pt>
                <c:pt idx="41">
                  <c:v>1196.269</c:v>
                </c:pt>
                <c:pt idx="42">
                  <c:v>1147.1053999999999</c:v>
                </c:pt>
                <c:pt idx="43">
                  <c:v>1149.0284999999999</c:v>
                </c:pt>
                <c:pt idx="44">
                  <c:v>1098.4231</c:v>
                </c:pt>
                <c:pt idx="45">
                  <c:v>1049.3352</c:v>
                </c:pt>
                <c:pt idx="46">
                  <c:v>1050.9204</c:v>
                </c:pt>
                <c:pt idx="47">
                  <c:v>998.26120000000003</c:v>
                </c:pt>
              </c:numCache>
            </c:numRef>
          </c:val>
          <c:smooth val="0"/>
          <c:extLst>
            <c:ext xmlns:c16="http://schemas.microsoft.com/office/drawing/2014/chart" uri="{C3380CC4-5D6E-409C-BE32-E72D297353CC}">
              <c16:uniqueId val="{00000000-0E3D-479F-AD5B-3A41218D503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1766.9345000000001</c:v>
                </c:pt>
                <c:pt idx="1">
                  <c:v>1749.5876000000001</c:v>
                </c:pt>
                <c:pt idx="2">
                  <c:v>1772.4154000000001</c:v>
                </c:pt>
                <c:pt idx="3">
                  <c:v>1735.2429</c:v>
                </c:pt>
                <c:pt idx="4">
                  <c:v>1741.1434999999999</c:v>
                </c:pt>
                <c:pt idx="5">
                  <c:v>1739.4966999999999</c:v>
                </c:pt>
                <c:pt idx="6">
                  <c:v>1737.9592</c:v>
                </c:pt>
                <c:pt idx="7">
                  <c:v>1758.7308</c:v>
                </c:pt>
                <c:pt idx="8">
                  <c:v>1760.1335999999999</c:v>
                </c:pt>
                <c:pt idx="9">
                  <c:v>1775.8552999999999</c:v>
                </c:pt>
                <c:pt idx="10">
                  <c:v>1752.5509999999999</c:v>
                </c:pt>
                <c:pt idx="11">
                  <c:v>1819.5192999999999</c:v>
                </c:pt>
                <c:pt idx="12">
                  <c:v>1826.5029</c:v>
                </c:pt>
                <c:pt idx="13">
                  <c:v>1804.1332</c:v>
                </c:pt>
                <c:pt idx="14">
                  <c:v>1805.0118</c:v>
                </c:pt>
                <c:pt idx="15">
                  <c:v>1776.2286999999999</c:v>
                </c:pt>
                <c:pt idx="16">
                  <c:v>1846.4347</c:v>
                </c:pt>
                <c:pt idx="17">
                  <c:v>1828.3765000000001</c:v>
                </c:pt>
                <c:pt idx="18">
                  <c:v>1843.8661999999999</c:v>
                </c:pt>
                <c:pt idx="19">
                  <c:v>1781.798</c:v>
                </c:pt>
                <c:pt idx="20">
                  <c:v>1821.8545999999999</c:v>
                </c:pt>
                <c:pt idx="21">
                  <c:v>1828.5362</c:v>
                </c:pt>
                <c:pt idx="22">
                  <c:v>1838.0934999999999</c:v>
                </c:pt>
                <c:pt idx="23">
                  <c:v>1854.5871999999999</c:v>
                </c:pt>
                <c:pt idx="24">
                  <c:v>1845.8304000000001</c:v>
                </c:pt>
                <c:pt idx="25">
                  <c:v>1816.3028999999999</c:v>
                </c:pt>
                <c:pt idx="26">
                  <c:v>1805.9005999999999</c:v>
                </c:pt>
                <c:pt idx="27">
                  <c:v>1884.0635</c:v>
                </c:pt>
                <c:pt idx="28">
                  <c:v>1856.8207</c:v>
                </c:pt>
                <c:pt idx="29">
                  <c:v>1865.5682999999999</c:v>
                </c:pt>
                <c:pt idx="30">
                  <c:v>1823.0219999999999</c:v>
                </c:pt>
                <c:pt idx="31">
                  <c:v>1851.0019</c:v>
                </c:pt>
                <c:pt idx="32">
                  <c:v>1804.2172</c:v>
                </c:pt>
                <c:pt idx="33">
                  <c:v>1823.8589999999999</c:v>
                </c:pt>
                <c:pt idx="34">
                  <c:v>1807.453</c:v>
                </c:pt>
                <c:pt idx="35">
                  <c:v>1892.3342</c:v>
                </c:pt>
                <c:pt idx="36">
                  <c:v>1922.6750999999999</c:v>
                </c:pt>
                <c:pt idx="37">
                  <c:v>1917.4712</c:v>
                </c:pt>
                <c:pt idx="38">
                  <c:v>1887.2194</c:v>
                </c:pt>
                <c:pt idx="39">
                  <c:v>1909.0576000000001</c:v>
                </c:pt>
                <c:pt idx="40">
                  <c:v>1923.703</c:v>
                </c:pt>
                <c:pt idx="41">
                  <c:v>1910.3234</c:v>
                </c:pt>
                <c:pt idx="42">
                  <c:v>1905.8287</c:v>
                </c:pt>
                <c:pt idx="43">
                  <c:v>1895.3316</c:v>
                </c:pt>
                <c:pt idx="44">
                  <c:v>1858.5744</c:v>
                </c:pt>
                <c:pt idx="45">
                  <c:v>1870.6840999999999</c:v>
                </c:pt>
                <c:pt idx="46">
                  <c:v>1828.8475000000001</c:v>
                </c:pt>
                <c:pt idx="47">
                  <c:v>1813.1014</c:v>
                </c:pt>
              </c:numCache>
            </c:numRef>
          </c:val>
          <c:smooth val="0"/>
          <c:extLst>
            <c:ext xmlns:c16="http://schemas.microsoft.com/office/drawing/2014/chart" uri="{C3380CC4-5D6E-409C-BE32-E72D297353CC}">
              <c16:uniqueId val="{00000001-0E3D-479F-AD5B-3A41218D503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3862.8631799999998</c:v>
                </c:pt>
                <c:pt idx="1">
                  <c:v>3900.7274600000001</c:v>
                </c:pt>
                <c:pt idx="2">
                  <c:v>3716.32962</c:v>
                </c:pt>
                <c:pt idx="3">
                  <c:v>3769.8393900000001</c:v>
                </c:pt>
                <c:pt idx="4">
                  <c:v>3717.8336300000001</c:v>
                </c:pt>
                <c:pt idx="5">
                  <c:v>3738.6957900000002</c:v>
                </c:pt>
                <c:pt idx="6">
                  <c:v>3644.7440999999999</c:v>
                </c:pt>
                <c:pt idx="7">
                  <c:v>3725.4635699999999</c:v>
                </c:pt>
                <c:pt idx="8">
                  <c:v>3671.2795299999998</c:v>
                </c:pt>
                <c:pt idx="9">
                  <c:v>3678.5350100000001</c:v>
                </c:pt>
                <c:pt idx="10">
                  <c:v>3750.1364199999998</c:v>
                </c:pt>
                <c:pt idx="11">
                  <c:v>3778.0808999999999</c:v>
                </c:pt>
                <c:pt idx="12">
                  <c:v>3857.33851</c:v>
                </c:pt>
                <c:pt idx="13">
                  <c:v>3969.5158099999999</c:v>
                </c:pt>
                <c:pt idx="14">
                  <c:v>4203.23074</c:v>
                </c:pt>
                <c:pt idx="15">
                  <c:v>4219.2970599999999</c:v>
                </c:pt>
                <c:pt idx="16">
                  <c:v>4297.1197199999997</c:v>
                </c:pt>
                <c:pt idx="17">
                  <c:v>4547.4813000000004</c:v>
                </c:pt>
                <c:pt idx="18">
                  <c:v>4447.3726800000004</c:v>
                </c:pt>
                <c:pt idx="19">
                  <c:v>4637.4674400000004</c:v>
                </c:pt>
                <c:pt idx="20">
                  <c:v>4713.0418300000001</c:v>
                </c:pt>
                <c:pt idx="21">
                  <c:v>4700.7286800000002</c:v>
                </c:pt>
                <c:pt idx="22">
                  <c:v>4749.33925</c:v>
                </c:pt>
                <c:pt idx="23">
                  <c:v>4710.8759200000004</c:v>
                </c:pt>
                <c:pt idx="24">
                  <c:v>4629.7637599999998</c:v>
                </c:pt>
                <c:pt idx="25">
                  <c:v>4510.4191000000001</c:v>
                </c:pt>
                <c:pt idx="26">
                  <c:v>4512.6019399999996</c:v>
                </c:pt>
                <c:pt idx="27">
                  <c:v>4571.7970699999996</c:v>
                </c:pt>
                <c:pt idx="28">
                  <c:v>4662.9404000000004</c:v>
                </c:pt>
                <c:pt idx="29">
                  <c:v>4649.7849800000004</c:v>
                </c:pt>
                <c:pt idx="30">
                  <c:v>4686.7721000000001</c:v>
                </c:pt>
                <c:pt idx="31">
                  <c:v>4615.1153000000004</c:v>
                </c:pt>
                <c:pt idx="32">
                  <c:v>4646.8120900000004</c:v>
                </c:pt>
                <c:pt idx="33">
                  <c:v>4625.8345900000004</c:v>
                </c:pt>
                <c:pt idx="34">
                  <c:v>4639.6895699999995</c:v>
                </c:pt>
                <c:pt idx="35">
                  <c:v>4313.3924200000001</c:v>
                </c:pt>
                <c:pt idx="36">
                  <c:v>4543.7476900000001</c:v>
                </c:pt>
                <c:pt idx="37">
                  <c:v>4559.8091700000004</c:v>
                </c:pt>
                <c:pt idx="38">
                  <c:v>4574.7216900000003</c:v>
                </c:pt>
                <c:pt idx="39">
                  <c:v>4537.6576800000003</c:v>
                </c:pt>
                <c:pt idx="40">
                  <c:v>4509.4732000000004</c:v>
                </c:pt>
                <c:pt idx="41">
                  <c:v>4455.8405599999996</c:v>
                </c:pt>
                <c:pt idx="42">
                  <c:v>4512.8386200000004</c:v>
                </c:pt>
                <c:pt idx="43">
                  <c:v>4483.5061400000004</c:v>
                </c:pt>
                <c:pt idx="44">
                  <c:v>4483.8526899999997</c:v>
                </c:pt>
                <c:pt idx="45">
                  <c:v>4297.1910699999999</c:v>
                </c:pt>
                <c:pt idx="46">
                  <c:v>4050.3619600000002</c:v>
                </c:pt>
                <c:pt idx="47">
                  <c:v>3879.1813099999999</c:v>
                </c:pt>
              </c:numCache>
            </c:numRef>
          </c:val>
          <c:smooth val="0"/>
          <c:extLst>
            <c:ext xmlns:c16="http://schemas.microsoft.com/office/drawing/2014/chart" uri="{C3380CC4-5D6E-409C-BE32-E72D297353CC}">
              <c16:uniqueId val="{00000002-0E3D-479F-AD5B-3A41218D503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B5B-42A6-A478-7752CB8DDE5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B5B-42A6-A478-7752CB8DDE5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27.060269999999999</c:v>
                </c:pt>
                <c:pt idx="1">
                  <c:v>27.069199999999999</c:v>
                </c:pt>
                <c:pt idx="2">
                  <c:v>27.018899999999999</c:v>
                </c:pt>
                <c:pt idx="3">
                  <c:v>26.840949999999999</c:v>
                </c:pt>
                <c:pt idx="4">
                  <c:v>28.955020000000001</c:v>
                </c:pt>
                <c:pt idx="5">
                  <c:v>33.101669999999999</c:v>
                </c:pt>
                <c:pt idx="6">
                  <c:v>34.490639999999999</c:v>
                </c:pt>
                <c:pt idx="7">
                  <c:v>34.741689999999998</c:v>
                </c:pt>
                <c:pt idx="8">
                  <c:v>34.965299999999999</c:v>
                </c:pt>
                <c:pt idx="9">
                  <c:v>32.595460000000003</c:v>
                </c:pt>
                <c:pt idx="10">
                  <c:v>32.207920000000001</c:v>
                </c:pt>
                <c:pt idx="11">
                  <c:v>32.365070000000003</c:v>
                </c:pt>
                <c:pt idx="12">
                  <c:v>33.247419999999998</c:v>
                </c:pt>
                <c:pt idx="13">
                  <c:v>32.691240000000001</c:v>
                </c:pt>
                <c:pt idx="14">
                  <c:v>30.22983</c:v>
                </c:pt>
                <c:pt idx="15">
                  <c:v>34.326520000000002</c:v>
                </c:pt>
                <c:pt idx="16">
                  <c:v>37.532780000000002</c:v>
                </c:pt>
                <c:pt idx="17">
                  <c:v>37.758319999999998</c:v>
                </c:pt>
                <c:pt idx="18">
                  <c:v>35.293100000000003</c:v>
                </c:pt>
                <c:pt idx="19">
                  <c:v>31.75112</c:v>
                </c:pt>
                <c:pt idx="20">
                  <c:v>31.294329999999999</c:v>
                </c:pt>
                <c:pt idx="21">
                  <c:v>33.15455</c:v>
                </c:pt>
                <c:pt idx="22">
                  <c:v>31.422049999999999</c:v>
                </c:pt>
                <c:pt idx="23">
                  <c:v>35.242719999999998</c:v>
                </c:pt>
                <c:pt idx="24">
                  <c:v>41.616100000000003</c:v>
                </c:pt>
                <c:pt idx="25">
                  <c:v>39.979230000000001</c:v>
                </c:pt>
                <c:pt idx="26">
                  <c:v>38.072809999999997</c:v>
                </c:pt>
                <c:pt idx="27">
                  <c:v>38.211880000000001</c:v>
                </c:pt>
                <c:pt idx="28">
                  <c:v>39.652389999999997</c:v>
                </c:pt>
                <c:pt idx="29">
                  <c:v>38.973709999999997</c:v>
                </c:pt>
                <c:pt idx="30">
                  <c:v>38.218020000000003</c:v>
                </c:pt>
                <c:pt idx="31">
                  <c:v>37.153669999999998</c:v>
                </c:pt>
                <c:pt idx="32">
                  <c:v>32.276980000000002</c:v>
                </c:pt>
                <c:pt idx="33">
                  <c:v>25.283930000000002</c:v>
                </c:pt>
                <c:pt idx="34">
                  <c:v>24.864750000000001</c:v>
                </c:pt>
                <c:pt idx="35">
                  <c:v>22.933630000000001</c:v>
                </c:pt>
                <c:pt idx="36">
                  <c:v>11.59638</c:v>
                </c:pt>
                <c:pt idx="37">
                  <c:v>11.495990000000001</c:v>
                </c:pt>
                <c:pt idx="38">
                  <c:v>10.346270000000001</c:v>
                </c:pt>
                <c:pt idx="39">
                  <c:v>10.6281</c:v>
                </c:pt>
                <c:pt idx="40">
                  <c:v>11.04278</c:v>
                </c:pt>
                <c:pt idx="41">
                  <c:v>11.55134</c:v>
                </c:pt>
                <c:pt idx="42">
                  <c:v>14.358610000000001</c:v>
                </c:pt>
                <c:pt idx="43">
                  <c:v>15.02932</c:v>
                </c:pt>
                <c:pt idx="44">
                  <c:v>25.109729999999999</c:v>
                </c:pt>
                <c:pt idx="45">
                  <c:v>27.177759999999999</c:v>
                </c:pt>
                <c:pt idx="46">
                  <c:v>26.54271</c:v>
                </c:pt>
                <c:pt idx="47">
                  <c:v>27.552320000000002</c:v>
                </c:pt>
              </c:numCache>
            </c:numRef>
          </c:val>
          <c:smooth val="0"/>
          <c:extLst>
            <c:ext xmlns:c16="http://schemas.microsoft.com/office/drawing/2014/chart" uri="{C3380CC4-5D6E-409C-BE32-E72D297353CC}">
              <c16:uniqueId val="{00000002-CB5B-42A6-A478-7752CB8DDE5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11.635</c:v>
                </c:pt>
                <c:pt idx="1">
                  <c:v>11.288</c:v>
                </c:pt>
                <c:pt idx="2">
                  <c:v>11.483000000000001</c:v>
                </c:pt>
                <c:pt idx="3">
                  <c:v>12.039</c:v>
                </c:pt>
                <c:pt idx="4">
                  <c:v>11.712</c:v>
                </c:pt>
                <c:pt idx="5">
                  <c:v>11.359</c:v>
                </c:pt>
                <c:pt idx="6">
                  <c:v>10.714</c:v>
                </c:pt>
                <c:pt idx="7">
                  <c:v>10.648</c:v>
                </c:pt>
                <c:pt idx="8">
                  <c:v>10.635999999999999</c:v>
                </c:pt>
                <c:pt idx="9">
                  <c:v>10.228999999999999</c:v>
                </c:pt>
                <c:pt idx="10">
                  <c:v>9.1539999999999999</c:v>
                </c:pt>
                <c:pt idx="11">
                  <c:v>8.8350000000000009</c:v>
                </c:pt>
                <c:pt idx="12">
                  <c:v>7.9480000000000004</c:v>
                </c:pt>
                <c:pt idx="13">
                  <c:v>7.8564999999999996</c:v>
                </c:pt>
                <c:pt idx="14">
                  <c:v>8.0690000000000008</c:v>
                </c:pt>
                <c:pt idx="15">
                  <c:v>8.3070000000000004</c:v>
                </c:pt>
                <c:pt idx="16">
                  <c:v>9.57</c:v>
                </c:pt>
                <c:pt idx="17">
                  <c:v>9.8149999999999995</c:v>
                </c:pt>
                <c:pt idx="18">
                  <c:v>9.8919999999999995</c:v>
                </c:pt>
                <c:pt idx="19">
                  <c:v>10.247</c:v>
                </c:pt>
                <c:pt idx="20">
                  <c:v>9.36</c:v>
                </c:pt>
                <c:pt idx="21">
                  <c:v>9.0030000000000001</c:v>
                </c:pt>
                <c:pt idx="22">
                  <c:v>10.359</c:v>
                </c:pt>
                <c:pt idx="23">
                  <c:v>9.4030000000000005</c:v>
                </c:pt>
                <c:pt idx="24">
                  <c:v>9.2360000000000007</c:v>
                </c:pt>
                <c:pt idx="25">
                  <c:v>8.9730000000000008</c:v>
                </c:pt>
                <c:pt idx="26">
                  <c:v>9.5440000000000005</c:v>
                </c:pt>
                <c:pt idx="27">
                  <c:v>9.8859999999999992</c:v>
                </c:pt>
                <c:pt idx="28">
                  <c:v>10.079000000000001</c:v>
                </c:pt>
                <c:pt idx="29">
                  <c:v>10.311999999999999</c:v>
                </c:pt>
                <c:pt idx="30">
                  <c:v>10.302</c:v>
                </c:pt>
                <c:pt idx="31">
                  <c:v>10.441000000000001</c:v>
                </c:pt>
                <c:pt idx="32">
                  <c:v>10.704000000000001</c:v>
                </c:pt>
                <c:pt idx="33">
                  <c:v>9.827</c:v>
                </c:pt>
                <c:pt idx="34">
                  <c:v>8.8699999999999992</c:v>
                </c:pt>
                <c:pt idx="35">
                  <c:v>8.1890000000000001</c:v>
                </c:pt>
                <c:pt idx="36">
                  <c:v>8</c:v>
                </c:pt>
                <c:pt idx="37">
                  <c:v>8.0399999999999991</c:v>
                </c:pt>
                <c:pt idx="38">
                  <c:v>8.6189999999999998</c:v>
                </c:pt>
                <c:pt idx="39">
                  <c:v>9.3689999999999998</c:v>
                </c:pt>
                <c:pt idx="40">
                  <c:v>10.414999999999999</c:v>
                </c:pt>
                <c:pt idx="41">
                  <c:v>10.417</c:v>
                </c:pt>
                <c:pt idx="42">
                  <c:v>10.462999999999999</c:v>
                </c:pt>
                <c:pt idx="43">
                  <c:v>10.427</c:v>
                </c:pt>
                <c:pt idx="44">
                  <c:v>10.247</c:v>
                </c:pt>
                <c:pt idx="45">
                  <c:v>10.843999999999999</c:v>
                </c:pt>
                <c:pt idx="46">
                  <c:v>11.029</c:v>
                </c:pt>
                <c:pt idx="47">
                  <c:v>10.1</c:v>
                </c:pt>
              </c:numCache>
            </c:numRef>
          </c:val>
          <c:smooth val="0"/>
          <c:extLst>
            <c:ext xmlns:c16="http://schemas.microsoft.com/office/drawing/2014/chart" uri="{C3380CC4-5D6E-409C-BE32-E72D297353CC}">
              <c16:uniqueId val="{00000003-CB5B-42A6-A478-7752CB8DDE5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B5B-42A6-A478-7752CB8DDE5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3.952</c:v>
                </c:pt>
                <c:pt idx="1">
                  <c:v>4.1449999999999996</c:v>
                </c:pt>
                <c:pt idx="2">
                  <c:v>4.1319999999999997</c:v>
                </c:pt>
                <c:pt idx="3">
                  <c:v>4.0640000000000001</c:v>
                </c:pt>
                <c:pt idx="4">
                  <c:v>4.141</c:v>
                </c:pt>
                <c:pt idx="5">
                  <c:v>4.1109999999999998</c:v>
                </c:pt>
                <c:pt idx="6">
                  <c:v>4.1139999999999999</c:v>
                </c:pt>
                <c:pt idx="7">
                  <c:v>4.1609999999999996</c:v>
                </c:pt>
                <c:pt idx="8">
                  <c:v>4.1820000000000004</c:v>
                </c:pt>
                <c:pt idx="9">
                  <c:v>4.0979999999999999</c:v>
                </c:pt>
                <c:pt idx="10">
                  <c:v>4.1520000000000001</c:v>
                </c:pt>
                <c:pt idx="11">
                  <c:v>4.0839999999999996</c:v>
                </c:pt>
                <c:pt idx="12">
                  <c:v>4.0759999999999996</c:v>
                </c:pt>
                <c:pt idx="13">
                  <c:v>3.6869999999999998</c:v>
                </c:pt>
                <c:pt idx="14">
                  <c:v>3.6339999999999999</c:v>
                </c:pt>
                <c:pt idx="15">
                  <c:v>3.6059999999999999</c:v>
                </c:pt>
                <c:pt idx="16">
                  <c:v>3.859</c:v>
                </c:pt>
                <c:pt idx="17">
                  <c:v>3.7</c:v>
                </c:pt>
                <c:pt idx="18">
                  <c:v>3.4769999999999999</c:v>
                </c:pt>
                <c:pt idx="19">
                  <c:v>3.6379999999999999</c:v>
                </c:pt>
                <c:pt idx="20">
                  <c:v>4.0469999999999997</c:v>
                </c:pt>
                <c:pt idx="21">
                  <c:v>4.024</c:v>
                </c:pt>
                <c:pt idx="22">
                  <c:v>3.9790000000000001</c:v>
                </c:pt>
                <c:pt idx="23">
                  <c:v>4.0199999999999996</c:v>
                </c:pt>
                <c:pt idx="24">
                  <c:v>4.1319999999999997</c:v>
                </c:pt>
                <c:pt idx="25">
                  <c:v>4.0190000000000001</c:v>
                </c:pt>
                <c:pt idx="26">
                  <c:v>4.1100000000000003</c:v>
                </c:pt>
                <c:pt idx="27">
                  <c:v>4.1669999999999998</c:v>
                </c:pt>
                <c:pt idx="28">
                  <c:v>4.1639999999999997</c:v>
                </c:pt>
                <c:pt idx="29">
                  <c:v>4.1550000000000002</c:v>
                </c:pt>
                <c:pt idx="30">
                  <c:v>4.2039999999999997</c:v>
                </c:pt>
                <c:pt idx="31">
                  <c:v>4.2389999999999999</c:v>
                </c:pt>
                <c:pt idx="32">
                  <c:v>4.1970000000000001</c:v>
                </c:pt>
                <c:pt idx="33">
                  <c:v>2.3220000000000001</c:v>
                </c:pt>
                <c:pt idx="34">
                  <c:v>1.2430000000000001</c:v>
                </c:pt>
                <c:pt idx="35">
                  <c:v>1.23</c:v>
                </c:pt>
                <c:pt idx="36">
                  <c:v>1.2709999999999999</c:v>
                </c:pt>
                <c:pt idx="37">
                  <c:v>1.28</c:v>
                </c:pt>
                <c:pt idx="38">
                  <c:v>1.1830000000000001</c:v>
                </c:pt>
                <c:pt idx="39">
                  <c:v>1.149</c:v>
                </c:pt>
                <c:pt idx="40">
                  <c:v>1.1120000000000001</c:v>
                </c:pt>
                <c:pt idx="41">
                  <c:v>2.7869999999999999</c:v>
                </c:pt>
                <c:pt idx="42">
                  <c:v>4.0999999999999996</c:v>
                </c:pt>
                <c:pt idx="43">
                  <c:v>4.1319999999999997</c:v>
                </c:pt>
                <c:pt idx="44">
                  <c:v>4.1109999999999998</c:v>
                </c:pt>
                <c:pt idx="45">
                  <c:v>4.1769999999999996</c:v>
                </c:pt>
                <c:pt idx="46">
                  <c:v>4.1580000000000004</c:v>
                </c:pt>
                <c:pt idx="47">
                  <c:v>0</c:v>
                </c:pt>
              </c:numCache>
            </c:numRef>
          </c:val>
          <c:smooth val="0"/>
          <c:extLst>
            <c:ext xmlns:c16="http://schemas.microsoft.com/office/drawing/2014/chart" uri="{C3380CC4-5D6E-409C-BE32-E72D297353CC}">
              <c16:uniqueId val="{00000005-CB5B-42A6-A478-7752CB8DDE5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B5B-42A6-A478-7752CB8DDE5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B5B-42A6-A478-7752CB8DDE5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16.422599999999999</c:v>
                </c:pt>
                <c:pt idx="1">
                  <c:v>16.256699999999999</c:v>
                </c:pt>
                <c:pt idx="2">
                  <c:v>16.933399999999999</c:v>
                </c:pt>
                <c:pt idx="3">
                  <c:v>16.376899999999999</c:v>
                </c:pt>
                <c:pt idx="4">
                  <c:v>17.270099999999999</c:v>
                </c:pt>
                <c:pt idx="5">
                  <c:v>16.903099999999998</c:v>
                </c:pt>
                <c:pt idx="6">
                  <c:v>17.227499999999999</c:v>
                </c:pt>
                <c:pt idx="7">
                  <c:v>17.261900000000001</c:v>
                </c:pt>
                <c:pt idx="8">
                  <c:v>16.854199999999999</c:v>
                </c:pt>
                <c:pt idx="9">
                  <c:v>16.684799999999999</c:v>
                </c:pt>
                <c:pt idx="10">
                  <c:v>16.124099999999999</c:v>
                </c:pt>
                <c:pt idx="11">
                  <c:v>16.508800000000001</c:v>
                </c:pt>
                <c:pt idx="12">
                  <c:v>15.979900000000001</c:v>
                </c:pt>
                <c:pt idx="13">
                  <c:v>16.1721</c:v>
                </c:pt>
                <c:pt idx="14">
                  <c:v>15.203900000000001</c:v>
                </c:pt>
                <c:pt idx="15">
                  <c:v>15.6112</c:v>
                </c:pt>
                <c:pt idx="16">
                  <c:v>15.638</c:v>
                </c:pt>
                <c:pt idx="17">
                  <c:v>15.3629</c:v>
                </c:pt>
                <c:pt idx="18">
                  <c:v>15.420400000000001</c:v>
                </c:pt>
                <c:pt idx="19">
                  <c:v>14.542199999999999</c:v>
                </c:pt>
                <c:pt idx="20">
                  <c:v>14.3804</c:v>
                </c:pt>
                <c:pt idx="21">
                  <c:v>14.501099999999999</c:v>
                </c:pt>
                <c:pt idx="22">
                  <c:v>14.5084</c:v>
                </c:pt>
                <c:pt idx="23">
                  <c:v>14.5564</c:v>
                </c:pt>
                <c:pt idx="24">
                  <c:v>15.9458</c:v>
                </c:pt>
                <c:pt idx="25">
                  <c:v>15.6595</c:v>
                </c:pt>
                <c:pt idx="26">
                  <c:v>16.410599999999999</c:v>
                </c:pt>
                <c:pt idx="27">
                  <c:v>16.458500000000001</c:v>
                </c:pt>
                <c:pt idx="28">
                  <c:v>16.280100000000001</c:v>
                </c:pt>
                <c:pt idx="29">
                  <c:v>16.694299999999998</c:v>
                </c:pt>
                <c:pt idx="30">
                  <c:v>16.453299999999999</c:v>
                </c:pt>
                <c:pt idx="31">
                  <c:v>16.037500000000001</c:v>
                </c:pt>
                <c:pt idx="32">
                  <c:v>16.569500000000001</c:v>
                </c:pt>
                <c:pt idx="33">
                  <c:v>15.9259</c:v>
                </c:pt>
                <c:pt idx="34">
                  <c:v>15.6808</c:v>
                </c:pt>
                <c:pt idx="35">
                  <c:v>15.350899999999999</c:v>
                </c:pt>
                <c:pt idx="36">
                  <c:v>15.0616</c:v>
                </c:pt>
                <c:pt idx="37">
                  <c:v>16.2165</c:v>
                </c:pt>
                <c:pt idx="38">
                  <c:v>16.092300000000002</c:v>
                </c:pt>
                <c:pt idx="39">
                  <c:v>16.744800000000001</c:v>
                </c:pt>
                <c:pt idx="40">
                  <c:v>16.613900000000001</c:v>
                </c:pt>
                <c:pt idx="41">
                  <c:v>16.6829</c:v>
                </c:pt>
                <c:pt idx="42">
                  <c:v>16.734999999999999</c:v>
                </c:pt>
                <c:pt idx="43">
                  <c:v>16.9467</c:v>
                </c:pt>
                <c:pt idx="44">
                  <c:v>16.2821</c:v>
                </c:pt>
                <c:pt idx="45">
                  <c:v>15.9924</c:v>
                </c:pt>
                <c:pt idx="46">
                  <c:v>16.271000000000001</c:v>
                </c:pt>
                <c:pt idx="47">
                  <c:v>16.1355</c:v>
                </c:pt>
              </c:numCache>
            </c:numRef>
          </c:val>
          <c:smooth val="0"/>
          <c:extLst>
            <c:ext xmlns:c16="http://schemas.microsoft.com/office/drawing/2014/chart" uri="{C3380CC4-5D6E-409C-BE32-E72D297353CC}">
              <c16:uniqueId val="{00000008-CB5B-42A6-A478-7752CB8DDE5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27.340699999999998</c:v>
                </c:pt>
                <c:pt idx="1">
                  <c:v>27.244800000000001</c:v>
                </c:pt>
                <c:pt idx="2">
                  <c:v>27.038399999999999</c:v>
                </c:pt>
                <c:pt idx="3">
                  <c:v>27.315000000000001</c:v>
                </c:pt>
                <c:pt idx="4">
                  <c:v>27.2852</c:v>
                </c:pt>
                <c:pt idx="5">
                  <c:v>27.069199999999999</c:v>
                </c:pt>
                <c:pt idx="6">
                  <c:v>26.9817</c:v>
                </c:pt>
                <c:pt idx="7">
                  <c:v>27.190100000000001</c:v>
                </c:pt>
                <c:pt idx="8">
                  <c:v>27.283799999999999</c:v>
                </c:pt>
                <c:pt idx="9">
                  <c:v>26.966899999999999</c:v>
                </c:pt>
                <c:pt idx="10">
                  <c:v>27.836600000000001</c:v>
                </c:pt>
                <c:pt idx="11">
                  <c:v>28.063300000000002</c:v>
                </c:pt>
                <c:pt idx="12">
                  <c:v>27.724900000000002</c:v>
                </c:pt>
                <c:pt idx="13">
                  <c:v>27.715800000000002</c:v>
                </c:pt>
                <c:pt idx="14">
                  <c:v>27.4237</c:v>
                </c:pt>
                <c:pt idx="15">
                  <c:v>26.770700000000001</c:v>
                </c:pt>
                <c:pt idx="16">
                  <c:v>26.596900000000002</c:v>
                </c:pt>
                <c:pt idx="17">
                  <c:v>26.3367</c:v>
                </c:pt>
                <c:pt idx="18">
                  <c:v>26.7258</c:v>
                </c:pt>
                <c:pt idx="19">
                  <c:v>26.922599999999999</c:v>
                </c:pt>
                <c:pt idx="20">
                  <c:v>26.895</c:v>
                </c:pt>
                <c:pt idx="21">
                  <c:v>26.956199999999999</c:v>
                </c:pt>
                <c:pt idx="22">
                  <c:v>28.047699999999999</c:v>
                </c:pt>
                <c:pt idx="23">
                  <c:v>28.244599999999998</c:v>
                </c:pt>
                <c:pt idx="24">
                  <c:v>27.6998</c:v>
                </c:pt>
                <c:pt idx="25">
                  <c:v>27.240100000000002</c:v>
                </c:pt>
                <c:pt idx="26">
                  <c:v>27.3216</c:v>
                </c:pt>
                <c:pt idx="27">
                  <c:v>27.474499999999999</c:v>
                </c:pt>
                <c:pt idx="28">
                  <c:v>27.544599999999999</c:v>
                </c:pt>
                <c:pt idx="29">
                  <c:v>27.805900000000001</c:v>
                </c:pt>
                <c:pt idx="30">
                  <c:v>28.0154</c:v>
                </c:pt>
                <c:pt idx="31">
                  <c:v>28.345099999999999</c:v>
                </c:pt>
                <c:pt idx="32">
                  <c:v>28.167100000000001</c:v>
                </c:pt>
                <c:pt idx="33">
                  <c:v>28.732399999999998</c:v>
                </c:pt>
                <c:pt idx="34">
                  <c:v>28.7685</c:v>
                </c:pt>
                <c:pt idx="35">
                  <c:v>28.962299999999999</c:v>
                </c:pt>
                <c:pt idx="36">
                  <c:v>29.048500000000001</c:v>
                </c:pt>
                <c:pt idx="37">
                  <c:v>29.839300000000001</c:v>
                </c:pt>
                <c:pt idx="38">
                  <c:v>30.052900000000001</c:v>
                </c:pt>
                <c:pt idx="39">
                  <c:v>30.592300000000002</c:v>
                </c:pt>
                <c:pt idx="40">
                  <c:v>30.305900000000001</c:v>
                </c:pt>
                <c:pt idx="41">
                  <c:v>30.2056</c:v>
                </c:pt>
                <c:pt idx="42">
                  <c:v>29.7545</c:v>
                </c:pt>
                <c:pt idx="43">
                  <c:v>29.345099999999999</c:v>
                </c:pt>
                <c:pt idx="44">
                  <c:v>28.2469</c:v>
                </c:pt>
                <c:pt idx="45">
                  <c:v>26.8172</c:v>
                </c:pt>
                <c:pt idx="46">
                  <c:v>27.267099999999999</c:v>
                </c:pt>
                <c:pt idx="47">
                  <c:v>27.400600000000001</c:v>
                </c:pt>
              </c:numCache>
            </c:numRef>
          </c:val>
          <c:smooth val="0"/>
          <c:extLst>
            <c:ext xmlns:c16="http://schemas.microsoft.com/office/drawing/2014/chart" uri="{C3380CC4-5D6E-409C-BE32-E72D297353CC}">
              <c16:uniqueId val="{00000009-CB5B-42A6-A478-7752CB8DDE5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14.764099999999999</c:v>
                </c:pt>
                <c:pt idx="1">
                  <c:v>14.713699999999999</c:v>
                </c:pt>
                <c:pt idx="2">
                  <c:v>14.557</c:v>
                </c:pt>
                <c:pt idx="3">
                  <c:v>14.045999999999999</c:v>
                </c:pt>
                <c:pt idx="4">
                  <c:v>13.977600000000001</c:v>
                </c:pt>
                <c:pt idx="5">
                  <c:v>14.011699999999999</c:v>
                </c:pt>
                <c:pt idx="6">
                  <c:v>13.858000000000001</c:v>
                </c:pt>
                <c:pt idx="7">
                  <c:v>14.8203</c:v>
                </c:pt>
                <c:pt idx="8">
                  <c:v>15.9694</c:v>
                </c:pt>
                <c:pt idx="9">
                  <c:v>15.791600000000001</c:v>
                </c:pt>
                <c:pt idx="10">
                  <c:v>15.4846</c:v>
                </c:pt>
                <c:pt idx="11">
                  <c:v>15.097099999999999</c:v>
                </c:pt>
                <c:pt idx="12">
                  <c:v>14.440300000000001</c:v>
                </c:pt>
                <c:pt idx="13">
                  <c:v>12.5623</c:v>
                </c:pt>
                <c:pt idx="14">
                  <c:v>11.655099999999999</c:v>
                </c:pt>
                <c:pt idx="15">
                  <c:v>11.026199999999999</c:v>
                </c:pt>
                <c:pt idx="16">
                  <c:v>11.0296</c:v>
                </c:pt>
                <c:pt idx="17">
                  <c:v>10.969200000000001</c:v>
                </c:pt>
                <c:pt idx="18">
                  <c:v>10.9863</c:v>
                </c:pt>
                <c:pt idx="19">
                  <c:v>11.0388</c:v>
                </c:pt>
                <c:pt idx="20">
                  <c:v>11.094799999999999</c:v>
                </c:pt>
                <c:pt idx="21">
                  <c:v>10.7827</c:v>
                </c:pt>
                <c:pt idx="22">
                  <c:v>10.634</c:v>
                </c:pt>
                <c:pt idx="23">
                  <c:v>10.7959</c:v>
                </c:pt>
                <c:pt idx="24">
                  <c:v>11.3596</c:v>
                </c:pt>
                <c:pt idx="25">
                  <c:v>14.6853</c:v>
                </c:pt>
                <c:pt idx="26">
                  <c:v>14.735099999999999</c:v>
                </c:pt>
                <c:pt idx="27">
                  <c:v>14.8993</c:v>
                </c:pt>
                <c:pt idx="28">
                  <c:v>14.843500000000001</c:v>
                </c:pt>
                <c:pt idx="29">
                  <c:v>14.7142</c:v>
                </c:pt>
                <c:pt idx="30">
                  <c:v>14.649900000000001</c:v>
                </c:pt>
                <c:pt idx="31">
                  <c:v>14.4551</c:v>
                </c:pt>
                <c:pt idx="32">
                  <c:v>14.457599999999999</c:v>
                </c:pt>
                <c:pt idx="33">
                  <c:v>14.481</c:v>
                </c:pt>
                <c:pt idx="34">
                  <c:v>15.619199999999999</c:v>
                </c:pt>
                <c:pt idx="35">
                  <c:v>16.261500000000002</c:v>
                </c:pt>
                <c:pt idx="36">
                  <c:v>15.745100000000001</c:v>
                </c:pt>
                <c:pt idx="37">
                  <c:v>15.2209</c:v>
                </c:pt>
                <c:pt idx="38">
                  <c:v>14.507099999999999</c:v>
                </c:pt>
                <c:pt idx="39">
                  <c:v>11.6778</c:v>
                </c:pt>
                <c:pt idx="40">
                  <c:v>11.441800000000001</c:v>
                </c:pt>
                <c:pt idx="41">
                  <c:v>11.459199999999999</c:v>
                </c:pt>
                <c:pt idx="42">
                  <c:v>11.4453</c:v>
                </c:pt>
                <c:pt idx="43">
                  <c:v>11.4572</c:v>
                </c:pt>
                <c:pt idx="44">
                  <c:v>11.5846</c:v>
                </c:pt>
                <c:pt idx="45">
                  <c:v>11.3461</c:v>
                </c:pt>
                <c:pt idx="46">
                  <c:v>12.002800000000001</c:v>
                </c:pt>
                <c:pt idx="47">
                  <c:v>14.429500000000001</c:v>
                </c:pt>
              </c:numCache>
            </c:numRef>
          </c:val>
          <c:smooth val="0"/>
          <c:extLst>
            <c:ext xmlns:c16="http://schemas.microsoft.com/office/drawing/2014/chart" uri="{C3380CC4-5D6E-409C-BE32-E72D297353CC}">
              <c16:uniqueId val="{0000000A-CB5B-42A6-A478-7752CB8DDE5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13.28</c:v>
                </c:pt>
                <c:pt idx="1">
                  <c:v>13.41</c:v>
                </c:pt>
                <c:pt idx="2">
                  <c:v>13.82</c:v>
                </c:pt>
                <c:pt idx="3">
                  <c:v>13.47</c:v>
                </c:pt>
                <c:pt idx="4">
                  <c:v>13.52</c:v>
                </c:pt>
                <c:pt idx="5">
                  <c:v>13.51</c:v>
                </c:pt>
                <c:pt idx="6">
                  <c:v>13.24</c:v>
                </c:pt>
                <c:pt idx="7">
                  <c:v>13.23</c:v>
                </c:pt>
                <c:pt idx="8">
                  <c:v>13.43</c:v>
                </c:pt>
                <c:pt idx="9">
                  <c:v>13.17</c:v>
                </c:pt>
                <c:pt idx="10">
                  <c:v>13.12</c:v>
                </c:pt>
                <c:pt idx="11">
                  <c:v>13.19</c:v>
                </c:pt>
                <c:pt idx="12">
                  <c:v>13.26</c:v>
                </c:pt>
                <c:pt idx="13">
                  <c:v>13.22</c:v>
                </c:pt>
                <c:pt idx="14">
                  <c:v>13.27</c:v>
                </c:pt>
                <c:pt idx="15">
                  <c:v>13.31</c:v>
                </c:pt>
                <c:pt idx="16">
                  <c:v>13.32</c:v>
                </c:pt>
                <c:pt idx="17">
                  <c:v>13.14</c:v>
                </c:pt>
                <c:pt idx="18">
                  <c:v>13.09</c:v>
                </c:pt>
                <c:pt idx="19">
                  <c:v>13.31</c:v>
                </c:pt>
                <c:pt idx="20">
                  <c:v>13.26</c:v>
                </c:pt>
                <c:pt idx="21">
                  <c:v>13.04</c:v>
                </c:pt>
                <c:pt idx="22">
                  <c:v>12.78</c:v>
                </c:pt>
                <c:pt idx="23">
                  <c:v>12.58</c:v>
                </c:pt>
                <c:pt idx="24">
                  <c:v>12.63</c:v>
                </c:pt>
                <c:pt idx="25">
                  <c:v>12.52</c:v>
                </c:pt>
                <c:pt idx="26">
                  <c:v>12.58</c:v>
                </c:pt>
                <c:pt idx="27">
                  <c:v>12.58</c:v>
                </c:pt>
                <c:pt idx="28">
                  <c:v>12.66</c:v>
                </c:pt>
                <c:pt idx="29">
                  <c:v>12.86</c:v>
                </c:pt>
                <c:pt idx="30">
                  <c:v>12.93</c:v>
                </c:pt>
                <c:pt idx="31">
                  <c:v>12.43</c:v>
                </c:pt>
                <c:pt idx="32">
                  <c:v>12.46</c:v>
                </c:pt>
                <c:pt idx="33">
                  <c:v>12.47</c:v>
                </c:pt>
                <c:pt idx="34">
                  <c:v>12.6</c:v>
                </c:pt>
                <c:pt idx="35">
                  <c:v>12.51</c:v>
                </c:pt>
                <c:pt idx="36">
                  <c:v>12.44</c:v>
                </c:pt>
                <c:pt idx="37">
                  <c:v>12.54</c:v>
                </c:pt>
                <c:pt idx="38">
                  <c:v>12.72</c:v>
                </c:pt>
                <c:pt idx="39">
                  <c:v>12.71</c:v>
                </c:pt>
                <c:pt idx="40">
                  <c:v>11.63</c:v>
                </c:pt>
                <c:pt idx="41">
                  <c:v>13.49</c:v>
                </c:pt>
                <c:pt idx="42">
                  <c:v>12.2</c:v>
                </c:pt>
                <c:pt idx="43">
                  <c:v>13.29</c:v>
                </c:pt>
                <c:pt idx="44">
                  <c:v>13.26</c:v>
                </c:pt>
                <c:pt idx="45">
                  <c:v>13.3</c:v>
                </c:pt>
                <c:pt idx="46">
                  <c:v>13.63</c:v>
                </c:pt>
                <c:pt idx="47">
                  <c:v>13.68</c:v>
                </c:pt>
              </c:numCache>
            </c:numRef>
          </c:val>
          <c:smooth val="0"/>
          <c:extLst>
            <c:ext xmlns:c16="http://schemas.microsoft.com/office/drawing/2014/chart" uri="{C3380CC4-5D6E-409C-BE32-E72D297353CC}">
              <c16:uniqueId val="{0000000B-CB5B-42A6-A478-7752CB8DDE5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33.411999999999999</c:v>
                </c:pt>
                <c:pt idx="1">
                  <c:v>33.322000000000003</c:v>
                </c:pt>
                <c:pt idx="2">
                  <c:v>33.332000000000001</c:v>
                </c:pt>
                <c:pt idx="3">
                  <c:v>33.271999999999998</c:v>
                </c:pt>
                <c:pt idx="4">
                  <c:v>33.508000000000003</c:v>
                </c:pt>
                <c:pt idx="5">
                  <c:v>32.206000000000003</c:v>
                </c:pt>
                <c:pt idx="6">
                  <c:v>32.103999999999999</c:v>
                </c:pt>
                <c:pt idx="7">
                  <c:v>31.74</c:v>
                </c:pt>
                <c:pt idx="8">
                  <c:v>32.223999999999997</c:v>
                </c:pt>
                <c:pt idx="9">
                  <c:v>33.271999999999998</c:v>
                </c:pt>
                <c:pt idx="10">
                  <c:v>33.478000000000002</c:v>
                </c:pt>
                <c:pt idx="11">
                  <c:v>32.886000000000003</c:v>
                </c:pt>
                <c:pt idx="12">
                  <c:v>32.402000000000001</c:v>
                </c:pt>
                <c:pt idx="13">
                  <c:v>32.085999999999999</c:v>
                </c:pt>
                <c:pt idx="14">
                  <c:v>32.402000000000001</c:v>
                </c:pt>
                <c:pt idx="15">
                  <c:v>32.590000000000003</c:v>
                </c:pt>
                <c:pt idx="16">
                  <c:v>32.131999999999998</c:v>
                </c:pt>
                <c:pt idx="17">
                  <c:v>31.616</c:v>
                </c:pt>
                <c:pt idx="18">
                  <c:v>31.36</c:v>
                </c:pt>
                <c:pt idx="19">
                  <c:v>31.28</c:v>
                </c:pt>
                <c:pt idx="20">
                  <c:v>30.73</c:v>
                </c:pt>
                <c:pt idx="21">
                  <c:v>31.544</c:v>
                </c:pt>
                <c:pt idx="22">
                  <c:v>32.118000000000002</c:v>
                </c:pt>
                <c:pt idx="23">
                  <c:v>31.437999999999999</c:v>
                </c:pt>
                <c:pt idx="24">
                  <c:v>31.218</c:v>
                </c:pt>
                <c:pt idx="25">
                  <c:v>31.356000000000002</c:v>
                </c:pt>
                <c:pt idx="26">
                  <c:v>31.042000000000002</c:v>
                </c:pt>
                <c:pt idx="27">
                  <c:v>30.213999999999999</c:v>
                </c:pt>
                <c:pt idx="28">
                  <c:v>29.972000000000001</c:v>
                </c:pt>
                <c:pt idx="29">
                  <c:v>29.802</c:v>
                </c:pt>
                <c:pt idx="30">
                  <c:v>30.666</c:v>
                </c:pt>
                <c:pt idx="31">
                  <c:v>29.957999999999998</c:v>
                </c:pt>
                <c:pt idx="32">
                  <c:v>30.448</c:v>
                </c:pt>
                <c:pt idx="33">
                  <c:v>31.33</c:v>
                </c:pt>
                <c:pt idx="34">
                  <c:v>33.015999999999998</c:v>
                </c:pt>
                <c:pt idx="35">
                  <c:v>32.957999999999998</c:v>
                </c:pt>
                <c:pt idx="36">
                  <c:v>33.61</c:v>
                </c:pt>
                <c:pt idx="37">
                  <c:v>33.225999999999999</c:v>
                </c:pt>
                <c:pt idx="38">
                  <c:v>33.436</c:v>
                </c:pt>
                <c:pt idx="39">
                  <c:v>33.704000000000001</c:v>
                </c:pt>
                <c:pt idx="40">
                  <c:v>33.585999999999999</c:v>
                </c:pt>
                <c:pt idx="41">
                  <c:v>33.972000000000001</c:v>
                </c:pt>
                <c:pt idx="42">
                  <c:v>34.228000000000002</c:v>
                </c:pt>
                <c:pt idx="43">
                  <c:v>34.223999999999997</c:v>
                </c:pt>
                <c:pt idx="44">
                  <c:v>33.308</c:v>
                </c:pt>
                <c:pt idx="45">
                  <c:v>33.201999999999998</c:v>
                </c:pt>
                <c:pt idx="46">
                  <c:v>33.186</c:v>
                </c:pt>
                <c:pt idx="47">
                  <c:v>32.9</c:v>
                </c:pt>
              </c:numCache>
            </c:numRef>
          </c:val>
          <c:smooth val="0"/>
          <c:extLst>
            <c:ext xmlns:c16="http://schemas.microsoft.com/office/drawing/2014/chart" uri="{C3380CC4-5D6E-409C-BE32-E72D297353CC}">
              <c16:uniqueId val="{0000000C-CB5B-42A6-A478-7752CB8DDE5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B5B-42A6-A478-7752CB8DDE5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B5B-42A6-A478-7752CB8DDE5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51.152999999999999</c:v>
                </c:pt>
                <c:pt idx="1">
                  <c:v>51.029000000000003</c:v>
                </c:pt>
                <c:pt idx="2">
                  <c:v>50.695</c:v>
                </c:pt>
                <c:pt idx="3">
                  <c:v>50.701000000000001</c:v>
                </c:pt>
                <c:pt idx="4">
                  <c:v>51.094000000000001</c:v>
                </c:pt>
                <c:pt idx="5">
                  <c:v>51.149000000000001</c:v>
                </c:pt>
                <c:pt idx="6">
                  <c:v>51.497999999999998</c:v>
                </c:pt>
                <c:pt idx="7">
                  <c:v>50.896000000000001</c:v>
                </c:pt>
                <c:pt idx="8">
                  <c:v>51.430999999999997</c:v>
                </c:pt>
                <c:pt idx="9">
                  <c:v>51.082000000000001</c:v>
                </c:pt>
                <c:pt idx="10">
                  <c:v>50.600999999999999</c:v>
                </c:pt>
                <c:pt idx="11">
                  <c:v>50.628</c:v>
                </c:pt>
                <c:pt idx="12">
                  <c:v>50.155000000000001</c:v>
                </c:pt>
                <c:pt idx="13">
                  <c:v>50.112000000000002</c:v>
                </c:pt>
                <c:pt idx="14">
                  <c:v>50.5</c:v>
                </c:pt>
                <c:pt idx="15">
                  <c:v>49.978999999999999</c:v>
                </c:pt>
                <c:pt idx="16">
                  <c:v>50.28</c:v>
                </c:pt>
                <c:pt idx="17">
                  <c:v>49.762999999999998</c:v>
                </c:pt>
                <c:pt idx="18">
                  <c:v>50.290999999999997</c:v>
                </c:pt>
                <c:pt idx="19">
                  <c:v>50.366</c:v>
                </c:pt>
                <c:pt idx="20">
                  <c:v>50.515000000000001</c:v>
                </c:pt>
                <c:pt idx="21">
                  <c:v>50.372</c:v>
                </c:pt>
                <c:pt idx="22">
                  <c:v>50.585000000000001</c:v>
                </c:pt>
                <c:pt idx="23">
                  <c:v>50.368000000000002</c:v>
                </c:pt>
                <c:pt idx="24">
                  <c:v>49.667999999999999</c:v>
                </c:pt>
                <c:pt idx="25">
                  <c:v>50.222999999999999</c:v>
                </c:pt>
                <c:pt idx="26">
                  <c:v>50.17</c:v>
                </c:pt>
                <c:pt idx="27">
                  <c:v>50.262</c:v>
                </c:pt>
                <c:pt idx="28">
                  <c:v>50.113</c:v>
                </c:pt>
                <c:pt idx="29">
                  <c:v>47.279000000000003</c:v>
                </c:pt>
                <c:pt idx="30">
                  <c:v>50.798000000000002</c:v>
                </c:pt>
                <c:pt idx="31">
                  <c:v>50.341999999999999</c:v>
                </c:pt>
                <c:pt idx="32">
                  <c:v>50.267000000000003</c:v>
                </c:pt>
                <c:pt idx="33">
                  <c:v>49.902000000000001</c:v>
                </c:pt>
                <c:pt idx="34">
                  <c:v>49.981000000000002</c:v>
                </c:pt>
                <c:pt idx="35">
                  <c:v>50.423000000000002</c:v>
                </c:pt>
                <c:pt idx="36">
                  <c:v>50.968000000000004</c:v>
                </c:pt>
                <c:pt idx="37">
                  <c:v>51.255000000000003</c:v>
                </c:pt>
                <c:pt idx="38">
                  <c:v>51.256999999999998</c:v>
                </c:pt>
                <c:pt idx="39">
                  <c:v>51.31</c:v>
                </c:pt>
                <c:pt idx="40">
                  <c:v>51.348999999999997</c:v>
                </c:pt>
                <c:pt idx="41">
                  <c:v>51.238999999999997</c:v>
                </c:pt>
                <c:pt idx="42">
                  <c:v>51.042000000000002</c:v>
                </c:pt>
                <c:pt idx="43">
                  <c:v>50.77</c:v>
                </c:pt>
                <c:pt idx="44">
                  <c:v>50.674999999999997</c:v>
                </c:pt>
                <c:pt idx="45">
                  <c:v>50.901000000000003</c:v>
                </c:pt>
                <c:pt idx="46">
                  <c:v>50.531999999999996</c:v>
                </c:pt>
                <c:pt idx="47">
                  <c:v>51.140999999999998</c:v>
                </c:pt>
              </c:numCache>
            </c:numRef>
          </c:val>
          <c:smooth val="0"/>
          <c:extLst>
            <c:ext xmlns:c16="http://schemas.microsoft.com/office/drawing/2014/chart" uri="{C3380CC4-5D6E-409C-BE32-E72D297353CC}">
              <c16:uniqueId val="{0000000F-CB5B-42A6-A478-7752CB8DDE5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B5B-42A6-A478-7752CB8DDE5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47.679900000000004</c:v>
                </c:pt>
                <c:pt idx="1">
                  <c:v>47.933599999999998</c:v>
                </c:pt>
                <c:pt idx="2">
                  <c:v>19.521699999999999</c:v>
                </c:pt>
                <c:pt idx="3">
                  <c:v>16.8079</c:v>
                </c:pt>
                <c:pt idx="4">
                  <c:v>13.795999999999999</c:v>
                </c:pt>
                <c:pt idx="5">
                  <c:v>19.149799999999999</c:v>
                </c:pt>
                <c:pt idx="6">
                  <c:v>19.172000000000001</c:v>
                </c:pt>
                <c:pt idx="7">
                  <c:v>40.657899999999998</c:v>
                </c:pt>
                <c:pt idx="8">
                  <c:v>44.877200000000002</c:v>
                </c:pt>
                <c:pt idx="9">
                  <c:v>47.9</c:v>
                </c:pt>
                <c:pt idx="10">
                  <c:v>49.5105</c:v>
                </c:pt>
                <c:pt idx="11">
                  <c:v>42.710299999999997</c:v>
                </c:pt>
                <c:pt idx="12">
                  <c:v>41.410499999999999</c:v>
                </c:pt>
                <c:pt idx="13">
                  <c:v>52.368000000000002</c:v>
                </c:pt>
                <c:pt idx="14">
                  <c:v>26.508500000000002</c:v>
                </c:pt>
                <c:pt idx="15">
                  <c:v>41.165700000000001</c:v>
                </c:pt>
                <c:pt idx="16">
                  <c:v>41.405799999999999</c:v>
                </c:pt>
                <c:pt idx="17">
                  <c:v>37.355699999999999</c:v>
                </c:pt>
                <c:pt idx="18">
                  <c:v>34.595999999999997</c:v>
                </c:pt>
                <c:pt idx="19">
                  <c:v>41.638399999999997</c:v>
                </c:pt>
                <c:pt idx="20">
                  <c:v>17.2</c:v>
                </c:pt>
                <c:pt idx="21">
                  <c:v>38.615299999999998</c:v>
                </c:pt>
                <c:pt idx="22">
                  <c:v>39.693300000000001</c:v>
                </c:pt>
                <c:pt idx="23">
                  <c:v>47.165199999999999</c:v>
                </c:pt>
                <c:pt idx="24">
                  <c:v>47.119100000000003</c:v>
                </c:pt>
                <c:pt idx="25">
                  <c:v>27.752099999999999</c:v>
                </c:pt>
                <c:pt idx="26">
                  <c:v>33.294800000000002</c:v>
                </c:pt>
                <c:pt idx="27">
                  <c:v>24.653300000000002</c:v>
                </c:pt>
                <c:pt idx="28">
                  <c:v>19.021999999999998</c:v>
                </c:pt>
                <c:pt idx="29">
                  <c:v>12.537699999999999</c:v>
                </c:pt>
                <c:pt idx="30">
                  <c:v>30.4618</c:v>
                </c:pt>
                <c:pt idx="31">
                  <c:v>46.510899999999999</c:v>
                </c:pt>
                <c:pt idx="32">
                  <c:v>14.1593</c:v>
                </c:pt>
                <c:pt idx="33">
                  <c:v>13.4657</c:v>
                </c:pt>
                <c:pt idx="34">
                  <c:v>43.265099999999997</c:v>
                </c:pt>
                <c:pt idx="35">
                  <c:v>13.739100000000001</c:v>
                </c:pt>
                <c:pt idx="36">
                  <c:v>12.5168</c:v>
                </c:pt>
                <c:pt idx="37">
                  <c:v>8.6054999999999993</c:v>
                </c:pt>
                <c:pt idx="38">
                  <c:v>7.9260999999999999</c:v>
                </c:pt>
                <c:pt idx="39">
                  <c:v>9.6821000000000002</c:v>
                </c:pt>
                <c:pt idx="40">
                  <c:v>13.36</c:v>
                </c:pt>
                <c:pt idx="41">
                  <c:v>37.943800000000003</c:v>
                </c:pt>
                <c:pt idx="42">
                  <c:v>28.164000000000001</c:v>
                </c:pt>
                <c:pt idx="43">
                  <c:v>43.708799999999997</c:v>
                </c:pt>
                <c:pt idx="44">
                  <c:v>45.288899999999998</c:v>
                </c:pt>
                <c:pt idx="45">
                  <c:v>34.992800000000003</c:v>
                </c:pt>
                <c:pt idx="46">
                  <c:v>49.665500000000002</c:v>
                </c:pt>
                <c:pt idx="47">
                  <c:v>17.064800000000002</c:v>
                </c:pt>
              </c:numCache>
            </c:numRef>
          </c:val>
          <c:smooth val="0"/>
          <c:extLst>
            <c:ext xmlns:c16="http://schemas.microsoft.com/office/drawing/2014/chart" uri="{C3380CC4-5D6E-409C-BE32-E72D297353CC}">
              <c16:uniqueId val="{00000011-CB5B-42A6-A478-7752CB8DDE5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B5B-42A6-A478-7752CB8DDE5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8.6999999999999993</c:v>
                </c:pt>
                <c:pt idx="2">
                  <c:v>8.8000000000000007</c:v>
                </c:pt>
                <c:pt idx="3">
                  <c:v>8.9</c:v>
                </c:pt>
                <c:pt idx="4">
                  <c:v>9</c:v>
                </c:pt>
                <c:pt idx="5">
                  <c:v>9</c:v>
                </c:pt>
                <c:pt idx="6">
                  <c:v>8.9</c:v>
                </c:pt>
                <c:pt idx="7">
                  <c:v>8.6999999999999993</c:v>
                </c:pt>
                <c:pt idx="8">
                  <c:v>8.6999999999999993</c:v>
                </c:pt>
                <c:pt idx="9">
                  <c:v>8.6</c:v>
                </c:pt>
                <c:pt idx="10">
                  <c:v>8.6</c:v>
                </c:pt>
                <c:pt idx="11">
                  <c:v>8.6999999999999993</c:v>
                </c:pt>
                <c:pt idx="12">
                  <c:v>8.6</c:v>
                </c:pt>
                <c:pt idx="13">
                  <c:v>8.8000000000000007</c:v>
                </c:pt>
                <c:pt idx="14">
                  <c:v>8.1999999999999993</c:v>
                </c:pt>
                <c:pt idx="15">
                  <c:v>7.6</c:v>
                </c:pt>
                <c:pt idx="16">
                  <c:v>9.1999999999999993</c:v>
                </c:pt>
                <c:pt idx="17">
                  <c:v>9.8000000000000007</c:v>
                </c:pt>
                <c:pt idx="18">
                  <c:v>9.4</c:v>
                </c:pt>
                <c:pt idx="19">
                  <c:v>9</c:v>
                </c:pt>
                <c:pt idx="20">
                  <c:v>9.1</c:v>
                </c:pt>
                <c:pt idx="21">
                  <c:v>9.1999999999999993</c:v>
                </c:pt>
                <c:pt idx="22">
                  <c:v>9</c:v>
                </c:pt>
                <c:pt idx="23">
                  <c:v>8.8000000000000007</c:v>
                </c:pt>
                <c:pt idx="24">
                  <c:v>9.1999999999999993</c:v>
                </c:pt>
                <c:pt idx="25">
                  <c:v>9.4</c:v>
                </c:pt>
                <c:pt idx="26">
                  <c:v>9.1999999999999993</c:v>
                </c:pt>
                <c:pt idx="27">
                  <c:v>9</c:v>
                </c:pt>
                <c:pt idx="28">
                  <c:v>8.9</c:v>
                </c:pt>
                <c:pt idx="29">
                  <c:v>8.8000000000000007</c:v>
                </c:pt>
                <c:pt idx="30">
                  <c:v>8.6</c:v>
                </c:pt>
                <c:pt idx="31">
                  <c:v>8.3000000000000007</c:v>
                </c:pt>
                <c:pt idx="32">
                  <c:v>8.5</c:v>
                </c:pt>
                <c:pt idx="33">
                  <c:v>8.6</c:v>
                </c:pt>
                <c:pt idx="34">
                  <c:v>8.6</c:v>
                </c:pt>
                <c:pt idx="35">
                  <c:v>8.8000000000000007</c:v>
                </c:pt>
                <c:pt idx="36">
                  <c:v>9.1999999999999993</c:v>
                </c:pt>
                <c:pt idx="37">
                  <c:v>9.6999999999999993</c:v>
                </c:pt>
                <c:pt idx="38">
                  <c:v>9.5</c:v>
                </c:pt>
                <c:pt idx="39">
                  <c:v>9.1999999999999993</c:v>
                </c:pt>
                <c:pt idx="40">
                  <c:v>9.3000000000000007</c:v>
                </c:pt>
                <c:pt idx="41">
                  <c:v>9.6</c:v>
                </c:pt>
                <c:pt idx="42">
                  <c:v>9.3000000000000007</c:v>
                </c:pt>
                <c:pt idx="43">
                  <c:v>9</c:v>
                </c:pt>
                <c:pt idx="44">
                  <c:v>9.1999999999999993</c:v>
                </c:pt>
                <c:pt idx="45">
                  <c:v>9.3000000000000007</c:v>
                </c:pt>
                <c:pt idx="46">
                  <c:v>9.1</c:v>
                </c:pt>
                <c:pt idx="47">
                  <c:v>8.9</c:v>
                </c:pt>
              </c:numCache>
            </c:numRef>
          </c:val>
          <c:smooth val="0"/>
          <c:extLst>
            <c:ext xmlns:c16="http://schemas.microsoft.com/office/drawing/2014/chart" uri="{C3380CC4-5D6E-409C-BE32-E72D297353CC}">
              <c16:uniqueId val="{00000013-CB5B-42A6-A478-7752CB8DDE5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B5B-42A6-A478-7752CB8DDE5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47.93327</c:v>
                </c:pt>
                <c:pt idx="1">
                  <c:v>88.719210000000004</c:v>
                </c:pt>
                <c:pt idx="2">
                  <c:v>112.15849</c:v>
                </c:pt>
                <c:pt idx="3">
                  <c:v>144.22416000000001</c:v>
                </c:pt>
                <c:pt idx="4">
                  <c:v>129.90331</c:v>
                </c:pt>
                <c:pt idx="5">
                  <c:v>114.61353</c:v>
                </c:pt>
                <c:pt idx="6">
                  <c:v>149.40030999999999</c:v>
                </c:pt>
                <c:pt idx="7">
                  <c:v>140.55618999999999</c:v>
                </c:pt>
                <c:pt idx="8">
                  <c:v>118.74681</c:v>
                </c:pt>
                <c:pt idx="9">
                  <c:v>71.845169999999996</c:v>
                </c:pt>
                <c:pt idx="10">
                  <c:v>131.24444</c:v>
                </c:pt>
                <c:pt idx="11">
                  <c:v>98.781769999999995</c:v>
                </c:pt>
                <c:pt idx="12">
                  <c:v>99.903760000000005</c:v>
                </c:pt>
                <c:pt idx="13">
                  <c:v>154.65380999999999</c:v>
                </c:pt>
                <c:pt idx="14">
                  <c:v>129.96433999999999</c:v>
                </c:pt>
                <c:pt idx="15">
                  <c:v>91.803129999999996</c:v>
                </c:pt>
                <c:pt idx="16">
                  <c:v>133.7398</c:v>
                </c:pt>
                <c:pt idx="17">
                  <c:v>88.052980000000005</c:v>
                </c:pt>
                <c:pt idx="18">
                  <c:v>113.08833</c:v>
                </c:pt>
                <c:pt idx="19">
                  <c:v>152.20607999999999</c:v>
                </c:pt>
                <c:pt idx="20">
                  <c:v>127.79613000000001</c:v>
                </c:pt>
                <c:pt idx="21">
                  <c:v>116.75740999999999</c:v>
                </c:pt>
                <c:pt idx="22">
                  <c:v>88.276799999999994</c:v>
                </c:pt>
                <c:pt idx="23">
                  <c:v>151.58784</c:v>
                </c:pt>
                <c:pt idx="24">
                  <c:v>134.50221999999999</c:v>
                </c:pt>
                <c:pt idx="25">
                  <c:v>44.442749999999997</c:v>
                </c:pt>
                <c:pt idx="26">
                  <c:v>39.228920000000002</c:v>
                </c:pt>
                <c:pt idx="27">
                  <c:v>43.913170000000001</c:v>
                </c:pt>
                <c:pt idx="28">
                  <c:v>36.635710000000003</c:v>
                </c:pt>
                <c:pt idx="29">
                  <c:v>34.797669999999997</c:v>
                </c:pt>
                <c:pt idx="30">
                  <c:v>38.13317</c:v>
                </c:pt>
                <c:pt idx="31">
                  <c:v>32.995620000000002</c:v>
                </c:pt>
                <c:pt idx="32">
                  <c:v>30.033770000000001</c:v>
                </c:pt>
                <c:pt idx="33">
                  <c:v>32.741959999999999</c:v>
                </c:pt>
                <c:pt idx="34">
                  <c:v>35.083289999999998</c:v>
                </c:pt>
                <c:pt idx="35">
                  <c:v>33.359059999999999</c:v>
                </c:pt>
                <c:pt idx="36">
                  <c:v>24.01398</c:v>
                </c:pt>
                <c:pt idx="37">
                  <c:v>21.939520000000002</c:v>
                </c:pt>
                <c:pt idx="38">
                  <c:v>19.548469999999998</c:v>
                </c:pt>
                <c:pt idx="39">
                  <c:v>24.042449999999999</c:v>
                </c:pt>
                <c:pt idx="40">
                  <c:v>22.6081</c:v>
                </c:pt>
                <c:pt idx="41">
                  <c:v>23.954519999999999</c:v>
                </c:pt>
                <c:pt idx="42">
                  <c:v>25.039750000000002</c:v>
                </c:pt>
                <c:pt idx="43">
                  <c:v>29.824960000000001</c:v>
                </c:pt>
                <c:pt idx="44">
                  <c:v>124.49545999999999</c:v>
                </c:pt>
                <c:pt idx="45">
                  <c:v>119.54406</c:v>
                </c:pt>
                <c:pt idx="46">
                  <c:v>110.42737</c:v>
                </c:pt>
                <c:pt idx="47">
                  <c:v>52.15889</c:v>
                </c:pt>
              </c:numCache>
            </c:numRef>
          </c:val>
          <c:smooth val="0"/>
          <c:extLst>
            <c:ext xmlns:c16="http://schemas.microsoft.com/office/drawing/2014/chart" uri="{C3380CC4-5D6E-409C-BE32-E72D297353CC}">
              <c16:uniqueId val="{00000000-1F94-41A9-A8FB-228FD0288EB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F94-41A9-A8FB-228FD0288EB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1F94-41A9-A8FB-228FD0288EB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F94-41A9-A8FB-228FD0288EB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F94-41A9-A8FB-228FD0288EB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15.06</c:v>
                </c:pt>
                <c:pt idx="1">
                  <c:v>15.49</c:v>
                </c:pt>
                <c:pt idx="2">
                  <c:v>15.1</c:v>
                </c:pt>
                <c:pt idx="3">
                  <c:v>14.98</c:v>
                </c:pt>
                <c:pt idx="4">
                  <c:v>14.76</c:v>
                </c:pt>
                <c:pt idx="5">
                  <c:v>15.05</c:v>
                </c:pt>
                <c:pt idx="6">
                  <c:v>15.77</c:v>
                </c:pt>
                <c:pt idx="7">
                  <c:v>15.52</c:v>
                </c:pt>
                <c:pt idx="8">
                  <c:v>15.74</c:v>
                </c:pt>
                <c:pt idx="9">
                  <c:v>15.92</c:v>
                </c:pt>
                <c:pt idx="10">
                  <c:v>16.059999999999999</c:v>
                </c:pt>
                <c:pt idx="11">
                  <c:v>16.63</c:v>
                </c:pt>
                <c:pt idx="12">
                  <c:v>15.91</c:v>
                </c:pt>
                <c:pt idx="13">
                  <c:v>15.7</c:v>
                </c:pt>
                <c:pt idx="14">
                  <c:v>15.34</c:v>
                </c:pt>
                <c:pt idx="15">
                  <c:v>15.49</c:v>
                </c:pt>
                <c:pt idx="16">
                  <c:v>15.53</c:v>
                </c:pt>
                <c:pt idx="17">
                  <c:v>15.06</c:v>
                </c:pt>
                <c:pt idx="18">
                  <c:v>14.26</c:v>
                </c:pt>
                <c:pt idx="19">
                  <c:v>13.45</c:v>
                </c:pt>
                <c:pt idx="20">
                  <c:v>13.18</c:v>
                </c:pt>
                <c:pt idx="21">
                  <c:v>13.16</c:v>
                </c:pt>
                <c:pt idx="22">
                  <c:v>12.85</c:v>
                </c:pt>
                <c:pt idx="23">
                  <c:v>13.88</c:v>
                </c:pt>
                <c:pt idx="24">
                  <c:v>15.39</c:v>
                </c:pt>
                <c:pt idx="25">
                  <c:v>16.260000000000002</c:v>
                </c:pt>
                <c:pt idx="26">
                  <c:v>15.88</c:v>
                </c:pt>
                <c:pt idx="27">
                  <c:v>15.9</c:v>
                </c:pt>
                <c:pt idx="28">
                  <c:v>16.059999999999999</c:v>
                </c:pt>
                <c:pt idx="29">
                  <c:v>16.32</c:v>
                </c:pt>
                <c:pt idx="30">
                  <c:v>16.46</c:v>
                </c:pt>
                <c:pt idx="31">
                  <c:v>16.829999999999998</c:v>
                </c:pt>
                <c:pt idx="32">
                  <c:v>16.989999999999998</c:v>
                </c:pt>
                <c:pt idx="33">
                  <c:v>17.21</c:v>
                </c:pt>
                <c:pt idx="34">
                  <c:v>16.93</c:v>
                </c:pt>
                <c:pt idx="35">
                  <c:v>17.010000000000002</c:v>
                </c:pt>
                <c:pt idx="36">
                  <c:v>16.690000000000001</c:v>
                </c:pt>
                <c:pt idx="37">
                  <c:v>15.11</c:v>
                </c:pt>
                <c:pt idx="38">
                  <c:v>15.05</c:v>
                </c:pt>
                <c:pt idx="39">
                  <c:v>15.29</c:v>
                </c:pt>
                <c:pt idx="40">
                  <c:v>16.12</c:v>
                </c:pt>
                <c:pt idx="41">
                  <c:v>16.43</c:v>
                </c:pt>
                <c:pt idx="42">
                  <c:v>16.010000000000002</c:v>
                </c:pt>
                <c:pt idx="43">
                  <c:v>14.46</c:v>
                </c:pt>
                <c:pt idx="44">
                  <c:v>13.32</c:v>
                </c:pt>
                <c:pt idx="45">
                  <c:v>14.06</c:v>
                </c:pt>
                <c:pt idx="46">
                  <c:v>15.18</c:v>
                </c:pt>
                <c:pt idx="47">
                  <c:v>15.25</c:v>
                </c:pt>
              </c:numCache>
            </c:numRef>
          </c:val>
          <c:smooth val="0"/>
          <c:extLst>
            <c:ext xmlns:c16="http://schemas.microsoft.com/office/drawing/2014/chart" uri="{C3380CC4-5D6E-409C-BE32-E72D297353CC}">
              <c16:uniqueId val="{00000005-1F94-41A9-A8FB-228FD0288EB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F94-41A9-A8FB-228FD0288EB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4.3520000000000003</c:v>
                </c:pt>
                <c:pt idx="1">
                  <c:v>4.5279999999999996</c:v>
                </c:pt>
                <c:pt idx="2">
                  <c:v>4.5919999999999996</c:v>
                </c:pt>
                <c:pt idx="3">
                  <c:v>4.4740000000000002</c:v>
                </c:pt>
                <c:pt idx="4">
                  <c:v>4.516</c:v>
                </c:pt>
                <c:pt idx="5">
                  <c:v>4.4710000000000001</c:v>
                </c:pt>
                <c:pt idx="6">
                  <c:v>4.415</c:v>
                </c:pt>
                <c:pt idx="7">
                  <c:v>4.3029999999999999</c:v>
                </c:pt>
                <c:pt idx="8">
                  <c:v>4.298</c:v>
                </c:pt>
                <c:pt idx="9">
                  <c:v>4.4359999999999999</c:v>
                </c:pt>
                <c:pt idx="10">
                  <c:v>4.3810000000000002</c:v>
                </c:pt>
                <c:pt idx="11">
                  <c:v>4.3929999999999998</c:v>
                </c:pt>
                <c:pt idx="12">
                  <c:v>4.4429999999999996</c:v>
                </c:pt>
                <c:pt idx="13">
                  <c:v>4.3979999999999997</c:v>
                </c:pt>
                <c:pt idx="14">
                  <c:v>4.3520000000000003</c:v>
                </c:pt>
                <c:pt idx="15">
                  <c:v>4.383</c:v>
                </c:pt>
                <c:pt idx="16">
                  <c:v>4.5119999999999996</c:v>
                </c:pt>
                <c:pt idx="17">
                  <c:v>4.4820000000000002</c:v>
                </c:pt>
                <c:pt idx="18">
                  <c:v>4.5839999999999996</c:v>
                </c:pt>
                <c:pt idx="19">
                  <c:v>4.6040000000000001</c:v>
                </c:pt>
                <c:pt idx="20">
                  <c:v>4.4660000000000002</c:v>
                </c:pt>
                <c:pt idx="21">
                  <c:v>4.7510000000000003</c:v>
                </c:pt>
                <c:pt idx="22">
                  <c:v>4.5229999999999997</c:v>
                </c:pt>
                <c:pt idx="23">
                  <c:v>4.415</c:v>
                </c:pt>
                <c:pt idx="24">
                  <c:v>4.34</c:v>
                </c:pt>
                <c:pt idx="25">
                  <c:v>4.3949999999999996</c:v>
                </c:pt>
                <c:pt idx="26">
                  <c:v>4.45</c:v>
                </c:pt>
                <c:pt idx="27">
                  <c:v>4.4820000000000002</c:v>
                </c:pt>
                <c:pt idx="28">
                  <c:v>4.6029999999999998</c:v>
                </c:pt>
                <c:pt idx="29">
                  <c:v>4.5279999999999996</c:v>
                </c:pt>
                <c:pt idx="30">
                  <c:v>4.3739999999999997</c:v>
                </c:pt>
                <c:pt idx="31">
                  <c:v>4.4039999999999999</c:v>
                </c:pt>
                <c:pt idx="32">
                  <c:v>4.468</c:v>
                </c:pt>
                <c:pt idx="33">
                  <c:v>4.4340000000000002</c:v>
                </c:pt>
                <c:pt idx="34">
                  <c:v>4.4530000000000003</c:v>
                </c:pt>
                <c:pt idx="35">
                  <c:v>4.3979999999999997</c:v>
                </c:pt>
                <c:pt idx="36">
                  <c:v>4.34</c:v>
                </c:pt>
                <c:pt idx="37">
                  <c:v>4.3780000000000001</c:v>
                </c:pt>
                <c:pt idx="38">
                  <c:v>4.3049999999999997</c:v>
                </c:pt>
                <c:pt idx="39">
                  <c:v>4.1900000000000004</c:v>
                </c:pt>
                <c:pt idx="40">
                  <c:v>4.1079999999999997</c:v>
                </c:pt>
                <c:pt idx="41">
                  <c:v>4.282</c:v>
                </c:pt>
                <c:pt idx="42">
                  <c:v>4.4130000000000003</c:v>
                </c:pt>
                <c:pt idx="43">
                  <c:v>4.4889999999999999</c:v>
                </c:pt>
                <c:pt idx="44">
                  <c:v>4.4509999999999996</c:v>
                </c:pt>
                <c:pt idx="45">
                  <c:v>4.4809999999999999</c:v>
                </c:pt>
                <c:pt idx="46">
                  <c:v>4.3620000000000001</c:v>
                </c:pt>
                <c:pt idx="47">
                  <c:v>0</c:v>
                </c:pt>
              </c:numCache>
            </c:numRef>
          </c:val>
          <c:smooth val="0"/>
          <c:extLst>
            <c:ext xmlns:c16="http://schemas.microsoft.com/office/drawing/2014/chart" uri="{C3380CC4-5D6E-409C-BE32-E72D297353CC}">
              <c16:uniqueId val="{00000007-1F94-41A9-A8FB-228FD0288EB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3.5</c:v>
                </c:pt>
                <c:pt idx="1">
                  <c:v>4</c:v>
                </c:pt>
                <c:pt idx="2">
                  <c:v>2.6</c:v>
                </c:pt>
                <c:pt idx="3">
                  <c:v>2.2000000000000002</c:v>
                </c:pt>
                <c:pt idx="4">
                  <c:v>3.5</c:v>
                </c:pt>
                <c:pt idx="5">
                  <c:v>4</c:v>
                </c:pt>
                <c:pt idx="6">
                  <c:v>2.5</c:v>
                </c:pt>
                <c:pt idx="7">
                  <c:v>2.4</c:v>
                </c:pt>
                <c:pt idx="8">
                  <c:v>4.4000000000000004</c:v>
                </c:pt>
                <c:pt idx="9">
                  <c:v>4.7</c:v>
                </c:pt>
                <c:pt idx="10">
                  <c:v>2.2000000000000002</c:v>
                </c:pt>
                <c:pt idx="11">
                  <c:v>1.7</c:v>
                </c:pt>
                <c:pt idx="12">
                  <c:v>2.2999999999999998</c:v>
                </c:pt>
                <c:pt idx="13">
                  <c:v>1.2</c:v>
                </c:pt>
                <c:pt idx="14">
                  <c:v>1.5</c:v>
                </c:pt>
                <c:pt idx="15">
                  <c:v>1.8</c:v>
                </c:pt>
                <c:pt idx="16">
                  <c:v>2.7</c:v>
                </c:pt>
                <c:pt idx="17">
                  <c:v>3</c:v>
                </c:pt>
                <c:pt idx="18">
                  <c:v>4.9000000000000004</c:v>
                </c:pt>
                <c:pt idx="19">
                  <c:v>4.8</c:v>
                </c:pt>
                <c:pt idx="20">
                  <c:v>3.3</c:v>
                </c:pt>
                <c:pt idx="21">
                  <c:v>4.0999999999999996</c:v>
                </c:pt>
                <c:pt idx="22">
                  <c:v>2.9</c:v>
                </c:pt>
                <c:pt idx="23">
                  <c:v>3.5</c:v>
                </c:pt>
                <c:pt idx="24">
                  <c:v>3.9</c:v>
                </c:pt>
                <c:pt idx="25">
                  <c:v>3.7</c:v>
                </c:pt>
                <c:pt idx="26">
                  <c:v>3.1</c:v>
                </c:pt>
                <c:pt idx="27">
                  <c:v>3.1</c:v>
                </c:pt>
                <c:pt idx="28">
                  <c:v>3</c:v>
                </c:pt>
                <c:pt idx="29">
                  <c:v>2.1</c:v>
                </c:pt>
                <c:pt idx="30">
                  <c:v>2.2000000000000002</c:v>
                </c:pt>
                <c:pt idx="31">
                  <c:v>2.1</c:v>
                </c:pt>
                <c:pt idx="32">
                  <c:v>1.7</c:v>
                </c:pt>
                <c:pt idx="33">
                  <c:v>1.1000000000000001</c:v>
                </c:pt>
                <c:pt idx="34">
                  <c:v>0.9</c:v>
                </c:pt>
                <c:pt idx="35">
                  <c:v>0.9</c:v>
                </c:pt>
                <c:pt idx="36">
                  <c:v>0.9</c:v>
                </c:pt>
                <c:pt idx="37">
                  <c:v>0.8</c:v>
                </c:pt>
                <c:pt idx="38">
                  <c:v>0.8</c:v>
                </c:pt>
                <c:pt idx="39">
                  <c:v>0.8</c:v>
                </c:pt>
                <c:pt idx="40">
                  <c:v>0.8</c:v>
                </c:pt>
                <c:pt idx="41">
                  <c:v>0.7</c:v>
                </c:pt>
                <c:pt idx="42">
                  <c:v>1.8</c:v>
                </c:pt>
                <c:pt idx="43">
                  <c:v>2.8</c:v>
                </c:pt>
                <c:pt idx="44">
                  <c:v>3.6</c:v>
                </c:pt>
                <c:pt idx="45">
                  <c:v>5.6</c:v>
                </c:pt>
                <c:pt idx="46">
                  <c:v>3.7</c:v>
                </c:pt>
                <c:pt idx="47">
                  <c:v>2.2000000000000002</c:v>
                </c:pt>
              </c:numCache>
            </c:numRef>
          </c:val>
          <c:smooth val="0"/>
          <c:extLst>
            <c:ext xmlns:c16="http://schemas.microsoft.com/office/drawing/2014/chart" uri="{C3380CC4-5D6E-409C-BE32-E72D297353CC}">
              <c16:uniqueId val="{00000008-1F94-41A9-A8FB-228FD0288EB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F94-41A9-A8FB-228FD0288EB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3.6745999999999999</c:v>
                </c:pt>
                <c:pt idx="1">
                  <c:v>3.6133000000000002</c:v>
                </c:pt>
                <c:pt idx="2">
                  <c:v>4.3499999999999996</c:v>
                </c:pt>
                <c:pt idx="3">
                  <c:v>2.5484</c:v>
                </c:pt>
                <c:pt idx="4">
                  <c:v>2.9699</c:v>
                </c:pt>
                <c:pt idx="5">
                  <c:v>2.1564000000000001</c:v>
                </c:pt>
                <c:pt idx="6">
                  <c:v>2.2490999999999999</c:v>
                </c:pt>
                <c:pt idx="7">
                  <c:v>2.3976999999999999</c:v>
                </c:pt>
                <c:pt idx="8">
                  <c:v>2.1633</c:v>
                </c:pt>
                <c:pt idx="9">
                  <c:v>2.9605999999999999</c:v>
                </c:pt>
                <c:pt idx="10">
                  <c:v>3.2223000000000002</c:v>
                </c:pt>
                <c:pt idx="11">
                  <c:v>1.5403</c:v>
                </c:pt>
                <c:pt idx="12">
                  <c:v>3.2624</c:v>
                </c:pt>
                <c:pt idx="13">
                  <c:v>3.4847999999999999</c:v>
                </c:pt>
                <c:pt idx="14">
                  <c:v>1.1327</c:v>
                </c:pt>
                <c:pt idx="15">
                  <c:v>3.6381999999999999</c:v>
                </c:pt>
                <c:pt idx="16">
                  <c:v>3.4235000000000002</c:v>
                </c:pt>
                <c:pt idx="17">
                  <c:v>3.0569999999999999</c:v>
                </c:pt>
                <c:pt idx="18">
                  <c:v>3.0280999999999998</c:v>
                </c:pt>
                <c:pt idx="19">
                  <c:v>1.3569</c:v>
                </c:pt>
                <c:pt idx="20">
                  <c:v>3.8426</c:v>
                </c:pt>
                <c:pt idx="21">
                  <c:v>3.7441</c:v>
                </c:pt>
                <c:pt idx="22">
                  <c:v>3.9117999999999999</c:v>
                </c:pt>
                <c:pt idx="23">
                  <c:v>2.0968</c:v>
                </c:pt>
                <c:pt idx="24">
                  <c:v>1.2534000000000001</c:v>
                </c:pt>
                <c:pt idx="25">
                  <c:v>1.1816</c:v>
                </c:pt>
                <c:pt idx="26">
                  <c:v>1.2786</c:v>
                </c:pt>
                <c:pt idx="27">
                  <c:v>1.1708000000000001</c:v>
                </c:pt>
                <c:pt idx="28">
                  <c:v>1.1021000000000001</c:v>
                </c:pt>
                <c:pt idx="29">
                  <c:v>1.0562</c:v>
                </c:pt>
                <c:pt idx="30">
                  <c:v>0.87929999999999997</c:v>
                </c:pt>
                <c:pt idx="31">
                  <c:v>0.95430000000000004</c:v>
                </c:pt>
                <c:pt idx="32">
                  <c:v>1.0048999999999999</c:v>
                </c:pt>
                <c:pt idx="33">
                  <c:v>1.0383</c:v>
                </c:pt>
                <c:pt idx="34">
                  <c:v>1.0943000000000001</c:v>
                </c:pt>
                <c:pt idx="35">
                  <c:v>1.0866</c:v>
                </c:pt>
                <c:pt idx="36">
                  <c:v>1.0605</c:v>
                </c:pt>
                <c:pt idx="37">
                  <c:v>0.97499999999999998</c:v>
                </c:pt>
                <c:pt idx="38">
                  <c:v>0.88190000000000002</c:v>
                </c:pt>
                <c:pt idx="39">
                  <c:v>0.85780000000000001</c:v>
                </c:pt>
                <c:pt idx="40">
                  <c:v>0.96319999999999995</c:v>
                </c:pt>
                <c:pt idx="41">
                  <c:v>0.96040000000000003</c:v>
                </c:pt>
                <c:pt idx="42">
                  <c:v>1.0464</c:v>
                </c:pt>
                <c:pt idx="43">
                  <c:v>1.0229999999999999</c:v>
                </c:pt>
                <c:pt idx="44">
                  <c:v>1.2071000000000001</c:v>
                </c:pt>
                <c:pt idx="45">
                  <c:v>1.1094999999999999</c:v>
                </c:pt>
                <c:pt idx="46">
                  <c:v>3.2155</c:v>
                </c:pt>
                <c:pt idx="47">
                  <c:v>5.0758999999999999</c:v>
                </c:pt>
              </c:numCache>
            </c:numRef>
          </c:val>
          <c:smooth val="0"/>
          <c:extLst>
            <c:ext xmlns:c16="http://schemas.microsoft.com/office/drawing/2014/chart" uri="{C3380CC4-5D6E-409C-BE32-E72D297353CC}">
              <c16:uniqueId val="{0000000A-1F94-41A9-A8FB-228FD0288EB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F94-41A9-A8FB-228FD0288EB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F94-41A9-A8FB-228FD0288EB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F94-41A9-A8FB-228FD0288EB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F94-41A9-A8FB-228FD0288EB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50.432899999999997</c:v>
                </c:pt>
                <c:pt idx="1">
                  <c:v>51.36063</c:v>
                </c:pt>
                <c:pt idx="2">
                  <c:v>51.104640000000003</c:v>
                </c:pt>
                <c:pt idx="3">
                  <c:v>51.343029999999999</c:v>
                </c:pt>
                <c:pt idx="4">
                  <c:v>51.134430000000002</c:v>
                </c:pt>
                <c:pt idx="5">
                  <c:v>49.963529999999999</c:v>
                </c:pt>
                <c:pt idx="6">
                  <c:v>49.754429999999999</c:v>
                </c:pt>
                <c:pt idx="7">
                  <c:v>49.335889999999999</c:v>
                </c:pt>
                <c:pt idx="8">
                  <c:v>49.656930000000003</c:v>
                </c:pt>
                <c:pt idx="9">
                  <c:v>49.385939999999998</c:v>
                </c:pt>
                <c:pt idx="10">
                  <c:v>48.520220000000002</c:v>
                </c:pt>
                <c:pt idx="11">
                  <c:v>50.666510000000002</c:v>
                </c:pt>
                <c:pt idx="12">
                  <c:v>49.362540000000003</c:v>
                </c:pt>
                <c:pt idx="13">
                  <c:v>44.274610000000003</c:v>
                </c:pt>
                <c:pt idx="14">
                  <c:v>48.520350000000001</c:v>
                </c:pt>
                <c:pt idx="15">
                  <c:v>48.28154</c:v>
                </c:pt>
                <c:pt idx="16">
                  <c:v>49.502780000000001</c:v>
                </c:pt>
                <c:pt idx="17">
                  <c:v>50.645479999999999</c:v>
                </c:pt>
                <c:pt idx="18">
                  <c:v>48.993519999999997</c:v>
                </c:pt>
                <c:pt idx="19">
                  <c:v>49.029139999999998</c:v>
                </c:pt>
                <c:pt idx="20">
                  <c:v>49.514740000000003</c:v>
                </c:pt>
                <c:pt idx="21">
                  <c:v>49.841610000000003</c:v>
                </c:pt>
                <c:pt idx="22">
                  <c:v>49.372070000000001</c:v>
                </c:pt>
                <c:pt idx="23">
                  <c:v>48.840699999999998</c:v>
                </c:pt>
                <c:pt idx="24">
                  <c:v>49.025869999999998</c:v>
                </c:pt>
                <c:pt idx="25">
                  <c:v>49.240459999999999</c:v>
                </c:pt>
                <c:pt idx="26">
                  <c:v>50.433399999999999</c:v>
                </c:pt>
                <c:pt idx="27">
                  <c:v>50.539450000000002</c:v>
                </c:pt>
                <c:pt idx="28">
                  <c:v>47.875320000000002</c:v>
                </c:pt>
                <c:pt idx="29">
                  <c:v>46.997480000000003</c:v>
                </c:pt>
                <c:pt idx="30">
                  <c:v>50.107900000000001</c:v>
                </c:pt>
                <c:pt idx="31">
                  <c:v>50.721490000000003</c:v>
                </c:pt>
                <c:pt idx="32">
                  <c:v>49.521230000000003</c:v>
                </c:pt>
                <c:pt idx="33">
                  <c:v>48.382249999999999</c:v>
                </c:pt>
                <c:pt idx="34">
                  <c:v>48.631160000000001</c:v>
                </c:pt>
                <c:pt idx="35">
                  <c:v>48.63297</c:v>
                </c:pt>
                <c:pt idx="36">
                  <c:v>48.725610000000003</c:v>
                </c:pt>
                <c:pt idx="37">
                  <c:v>36.100709999999999</c:v>
                </c:pt>
                <c:pt idx="38">
                  <c:v>38.976860000000002</c:v>
                </c:pt>
                <c:pt idx="39">
                  <c:v>40.38485</c:v>
                </c:pt>
                <c:pt idx="40">
                  <c:v>44.4482</c:v>
                </c:pt>
                <c:pt idx="41">
                  <c:v>49.575629999999997</c:v>
                </c:pt>
                <c:pt idx="42">
                  <c:v>51.132449999999999</c:v>
                </c:pt>
                <c:pt idx="43">
                  <c:v>51.094329999999999</c:v>
                </c:pt>
                <c:pt idx="44">
                  <c:v>51.009140000000002</c:v>
                </c:pt>
                <c:pt idx="45">
                  <c:v>51.411320000000003</c:v>
                </c:pt>
                <c:pt idx="46">
                  <c:v>51.020980000000002</c:v>
                </c:pt>
                <c:pt idx="47">
                  <c:v>50.994289999999999</c:v>
                </c:pt>
              </c:numCache>
            </c:numRef>
          </c:val>
          <c:smooth val="0"/>
          <c:extLst>
            <c:ext xmlns:c16="http://schemas.microsoft.com/office/drawing/2014/chart" uri="{C3380CC4-5D6E-409C-BE32-E72D297353CC}">
              <c16:uniqueId val="{0000000F-1F94-41A9-A8FB-228FD0288EB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92.720460000000003</c:v>
                </c:pt>
                <c:pt idx="1">
                  <c:v>92.885140000000007</c:v>
                </c:pt>
                <c:pt idx="2">
                  <c:v>92.730379999999997</c:v>
                </c:pt>
                <c:pt idx="3">
                  <c:v>91.430269999999993</c:v>
                </c:pt>
                <c:pt idx="4">
                  <c:v>90.442620000000005</c:v>
                </c:pt>
                <c:pt idx="5">
                  <c:v>90.704390000000004</c:v>
                </c:pt>
                <c:pt idx="6">
                  <c:v>90.76858</c:v>
                </c:pt>
                <c:pt idx="7">
                  <c:v>89.936670000000007</c:v>
                </c:pt>
                <c:pt idx="8">
                  <c:v>90.705029999999994</c:v>
                </c:pt>
                <c:pt idx="9">
                  <c:v>91.586399999999998</c:v>
                </c:pt>
                <c:pt idx="10">
                  <c:v>91.503190000000004</c:v>
                </c:pt>
                <c:pt idx="11">
                  <c:v>92.410510000000002</c:v>
                </c:pt>
                <c:pt idx="12">
                  <c:v>89.313649999999996</c:v>
                </c:pt>
                <c:pt idx="13">
                  <c:v>87.626310000000004</c:v>
                </c:pt>
                <c:pt idx="14">
                  <c:v>90.554630000000003</c:v>
                </c:pt>
                <c:pt idx="15">
                  <c:v>91.074100000000001</c:v>
                </c:pt>
                <c:pt idx="16">
                  <c:v>91.55838</c:v>
                </c:pt>
                <c:pt idx="17">
                  <c:v>91.484309999999994</c:v>
                </c:pt>
                <c:pt idx="18">
                  <c:v>90.391329999999996</c:v>
                </c:pt>
                <c:pt idx="19">
                  <c:v>89.750579999999999</c:v>
                </c:pt>
                <c:pt idx="20">
                  <c:v>90.992909999999995</c:v>
                </c:pt>
                <c:pt idx="21">
                  <c:v>90.748769999999993</c:v>
                </c:pt>
                <c:pt idx="22">
                  <c:v>90.872290000000007</c:v>
                </c:pt>
                <c:pt idx="23">
                  <c:v>91.769729999999996</c:v>
                </c:pt>
                <c:pt idx="24">
                  <c:v>91.379980000000003</c:v>
                </c:pt>
                <c:pt idx="25">
                  <c:v>91.368970000000004</c:v>
                </c:pt>
                <c:pt idx="26">
                  <c:v>89.944739999999996</c:v>
                </c:pt>
                <c:pt idx="27">
                  <c:v>87.935730000000007</c:v>
                </c:pt>
                <c:pt idx="28">
                  <c:v>87.980819999999994</c:v>
                </c:pt>
                <c:pt idx="29">
                  <c:v>90.154290000000003</c:v>
                </c:pt>
                <c:pt idx="30">
                  <c:v>89.522570000000002</c:v>
                </c:pt>
                <c:pt idx="31">
                  <c:v>90.693920000000006</c:v>
                </c:pt>
                <c:pt idx="32">
                  <c:v>91.552000000000007</c:v>
                </c:pt>
                <c:pt idx="33">
                  <c:v>92.833299999999994</c:v>
                </c:pt>
                <c:pt idx="34">
                  <c:v>93.734309999999994</c:v>
                </c:pt>
                <c:pt idx="35">
                  <c:v>78.419430000000006</c:v>
                </c:pt>
                <c:pt idx="36">
                  <c:v>71.268609999999995</c:v>
                </c:pt>
                <c:pt idx="37">
                  <c:v>70.355220000000003</c:v>
                </c:pt>
                <c:pt idx="38">
                  <c:v>70.253429999999994</c:v>
                </c:pt>
                <c:pt idx="39">
                  <c:v>57.761229999999998</c:v>
                </c:pt>
                <c:pt idx="40">
                  <c:v>54.662030000000001</c:v>
                </c:pt>
                <c:pt idx="41">
                  <c:v>55.11938</c:v>
                </c:pt>
                <c:pt idx="42">
                  <c:v>55.266530000000003</c:v>
                </c:pt>
                <c:pt idx="43">
                  <c:v>51.893650000000001</c:v>
                </c:pt>
                <c:pt idx="44">
                  <c:v>40.963009999999997</c:v>
                </c:pt>
                <c:pt idx="45">
                  <c:v>38.15878</c:v>
                </c:pt>
                <c:pt idx="46">
                  <c:v>36.103659999999998</c:v>
                </c:pt>
                <c:pt idx="47">
                  <c:v>33.554000000000002</c:v>
                </c:pt>
              </c:numCache>
            </c:numRef>
          </c:val>
          <c:smooth val="0"/>
          <c:extLst>
            <c:ext xmlns:c16="http://schemas.microsoft.com/office/drawing/2014/chart" uri="{C3380CC4-5D6E-409C-BE32-E72D297353CC}">
              <c16:uniqueId val="{00000010-1F94-41A9-A8FB-228FD0288EB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28.162500000000001</c:v>
                </c:pt>
                <c:pt idx="1">
                  <c:v>28.0228</c:v>
                </c:pt>
                <c:pt idx="2">
                  <c:v>28.3246</c:v>
                </c:pt>
                <c:pt idx="3">
                  <c:v>28.620200000000001</c:v>
                </c:pt>
                <c:pt idx="4">
                  <c:v>28.416399999999999</c:v>
                </c:pt>
                <c:pt idx="5">
                  <c:v>28.535900000000002</c:v>
                </c:pt>
                <c:pt idx="6">
                  <c:v>28.4862</c:v>
                </c:pt>
                <c:pt idx="7">
                  <c:v>27.561699999999998</c:v>
                </c:pt>
                <c:pt idx="8">
                  <c:v>27.794699999999999</c:v>
                </c:pt>
                <c:pt idx="9">
                  <c:v>27.276900000000001</c:v>
                </c:pt>
                <c:pt idx="10">
                  <c:v>27.002300000000002</c:v>
                </c:pt>
                <c:pt idx="11">
                  <c:v>23.532599999999999</c:v>
                </c:pt>
                <c:pt idx="12">
                  <c:v>22.189499999999999</c:v>
                </c:pt>
                <c:pt idx="13">
                  <c:v>22.473099999999999</c:v>
                </c:pt>
                <c:pt idx="14">
                  <c:v>25.963899999999999</c:v>
                </c:pt>
                <c:pt idx="15">
                  <c:v>26.055399999999999</c:v>
                </c:pt>
                <c:pt idx="16">
                  <c:v>25.634799999999998</c:v>
                </c:pt>
                <c:pt idx="17">
                  <c:v>25.922999999999998</c:v>
                </c:pt>
                <c:pt idx="18">
                  <c:v>26.348299999999998</c:v>
                </c:pt>
                <c:pt idx="19">
                  <c:v>26.876899999999999</c:v>
                </c:pt>
                <c:pt idx="20">
                  <c:v>27.2074</c:v>
                </c:pt>
                <c:pt idx="21">
                  <c:v>27.690100000000001</c:v>
                </c:pt>
                <c:pt idx="22">
                  <c:v>27.047999999999998</c:v>
                </c:pt>
                <c:pt idx="23">
                  <c:v>26.226900000000001</c:v>
                </c:pt>
                <c:pt idx="24">
                  <c:v>26.085000000000001</c:v>
                </c:pt>
                <c:pt idx="25">
                  <c:v>25.2226</c:v>
                </c:pt>
                <c:pt idx="26">
                  <c:v>25.291699999999999</c:v>
                </c:pt>
                <c:pt idx="27">
                  <c:v>27.310099999999998</c:v>
                </c:pt>
                <c:pt idx="28">
                  <c:v>27.143599999999999</c:v>
                </c:pt>
                <c:pt idx="29">
                  <c:v>27.345400000000001</c:v>
                </c:pt>
                <c:pt idx="30">
                  <c:v>26.459599999999998</c:v>
                </c:pt>
                <c:pt idx="31">
                  <c:v>26.1815</c:v>
                </c:pt>
                <c:pt idx="32">
                  <c:v>26.666799999999999</c:v>
                </c:pt>
                <c:pt idx="33">
                  <c:v>26.6219</c:v>
                </c:pt>
                <c:pt idx="34">
                  <c:v>25.980699999999999</c:v>
                </c:pt>
                <c:pt idx="35">
                  <c:v>24.128399999999999</c:v>
                </c:pt>
                <c:pt idx="36">
                  <c:v>22.030999999999999</c:v>
                </c:pt>
                <c:pt idx="37">
                  <c:v>22.8215</c:v>
                </c:pt>
                <c:pt idx="38">
                  <c:v>23.661100000000001</c:v>
                </c:pt>
                <c:pt idx="39">
                  <c:v>27.889099999999999</c:v>
                </c:pt>
                <c:pt idx="40">
                  <c:v>27.700700000000001</c:v>
                </c:pt>
                <c:pt idx="41">
                  <c:v>27.451899999999998</c:v>
                </c:pt>
                <c:pt idx="42">
                  <c:v>27.447800000000001</c:v>
                </c:pt>
                <c:pt idx="43">
                  <c:v>28.2072</c:v>
                </c:pt>
                <c:pt idx="44">
                  <c:v>28.0731</c:v>
                </c:pt>
                <c:pt idx="45">
                  <c:v>27.853899999999999</c:v>
                </c:pt>
                <c:pt idx="46">
                  <c:v>27.5046</c:v>
                </c:pt>
                <c:pt idx="47">
                  <c:v>27.592199999999998</c:v>
                </c:pt>
              </c:numCache>
            </c:numRef>
          </c:val>
          <c:smooth val="0"/>
          <c:extLst>
            <c:ext xmlns:c16="http://schemas.microsoft.com/office/drawing/2014/chart" uri="{C3380CC4-5D6E-409C-BE32-E72D297353CC}">
              <c16:uniqueId val="{00000011-1F94-41A9-A8FB-228FD0288EB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F94-41A9-A8FB-228FD0288EB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166.89</c:v>
                </c:pt>
                <c:pt idx="1">
                  <c:v>167.99</c:v>
                </c:pt>
                <c:pt idx="2">
                  <c:v>165.8</c:v>
                </c:pt>
                <c:pt idx="3">
                  <c:v>165.39</c:v>
                </c:pt>
                <c:pt idx="4">
                  <c:v>168.3</c:v>
                </c:pt>
                <c:pt idx="5">
                  <c:v>167.05</c:v>
                </c:pt>
                <c:pt idx="6">
                  <c:v>167.28</c:v>
                </c:pt>
                <c:pt idx="7">
                  <c:v>166.29</c:v>
                </c:pt>
                <c:pt idx="8">
                  <c:v>167.76</c:v>
                </c:pt>
                <c:pt idx="9">
                  <c:v>167.52</c:v>
                </c:pt>
                <c:pt idx="10">
                  <c:v>167.48</c:v>
                </c:pt>
                <c:pt idx="11">
                  <c:v>168.36</c:v>
                </c:pt>
                <c:pt idx="12">
                  <c:v>165.64</c:v>
                </c:pt>
                <c:pt idx="13">
                  <c:v>161.69999999999999</c:v>
                </c:pt>
                <c:pt idx="14">
                  <c:v>159.63</c:v>
                </c:pt>
                <c:pt idx="15">
                  <c:v>157.09</c:v>
                </c:pt>
                <c:pt idx="16">
                  <c:v>164.55</c:v>
                </c:pt>
                <c:pt idx="17">
                  <c:v>164.95</c:v>
                </c:pt>
                <c:pt idx="18">
                  <c:v>164.02</c:v>
                </c:pt>
                <c:pt idx="19">
                  <c:v>164.59</c:v>
                </c:pt>
                <c:pt idx="20">
                  <c:v>166.41</c:v>
                </c:pt>
                <c:pt idx="21">
                  <c:v>163.09</c:v>
                </c:pt>
                <c:pt idx="22">
                  <c:v>156.91999999999999</c:v>
                </c:pt>
                <c:pt idx="23">
                  <c:v>160.80000000000001</c:v>
                </c:pt>
                <c:pt idx="24">
                  <c:v>161.62</c:v>
                </c:pt>
                <c:pt idx="25">
                  <c:v>163.72</c:v>
                </c:pt>
                <c:pt idx="26">
                  <c:v>164.24</c:v>
                </c:pt>
                <c:pt idx="27">
                  <c:v>165.12</c:v>
                </c:pt>
                <c:pt idx="28">
                  <c:v>166.75</c:v>
                </c:pt>
                <c:pt idx="29">
                  <c:v>164.52</c:v>
                </c:pt>
                <c:pt idx="30">
                  <c:v>165.96</c:v>
                </c:pt>
                <c:pt idx="31">
                  <c:v>166.64</c:v>
                </c:pt>
                <c:pt idx="32">
                  <c:v>164.91</c:v>
                </c:pt>
                <c:pt idx="33">
                  <c:v>165.85</c:v>
                </c:pt>
                <c:pt idx="34">
                  <c:v>165.55</c:v>
                </c:pt>
                <c:pt idx="35">
                  <c:v>166.66</c:v>
                </c:pt>
                <c:pt idx="36">
                  <c:v>167.68</c:v>
                </c:pt>
                <c:pt idx="37">
                  <c:v>165.42</c:v>
                </c:pt>
                <c:pt idx="38">
                  <c:v>163.30000000000001</c:v>
                </c:pt>
                <c:pt idx="39">
                  <c:v>164.09</c:v>
                </c:pt>
                <c:pt idx="40">
                  <c:v>164.3</c:v>
                </c:pt>
                <c:pt idx="41">
                  <c:v>170.33</c:v>
                </c:pt>
                <c:pt idx="42">
                  <c:v>168.01</c:v>
                </c:pt>
                <c:pt idx="43">
                  <c:v>166.79</c:v>
                </c:pt>
                <c:pt idx="44">
                  <c:v>167.84</c:v>
                </c:pt>
                <c:pt idx="45">
                  <c:v>169.39</c:v>
                </c:pt>
                <c:pt idx="46">
                  <c:v>170.61</c:v>
                </c:pt>
                <c:pt idx="47">
                  <c:v>173.09</c:v>
                </c:pt>
              </c:numCache>
            </c:numRef>
          </c:val>
          <c:smooth val="0"/>
          <c:extLst>
            <c:ext xmlns:c16="http://schemas.microsoft.com/office/drawing/2014/chart" uri="{C3380CC4-5D6E-409C-BE32-E72D297353CC}">
              <c16:uniqueId val="{00000013-1F94-41A9-A8FB-228FD0288EB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F94-41A9-A8FB-228FD0288EB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36.661029999999997</c:v>
                </c:pt>
                <c:pt idx="1">
                  <c:v>36.51641</c:v>
                </c:pt>
                <c:pt idx="2">
                  <c:v>35.968339999999998</c:v>
                </c:pt>
                <c:pt idx="3">
                  <c:v>36.880540000000003</c:v>
                </c:pt>
                <c:pt idx="4">
                  <c:v>36.714660000000002</c:v>
                </c:pt>
                <c:pt idx="5">
                  <c:v>37.07235</c:v>
                </c:pt>
                <c:pt idx="6">
                  <c:v>37.954880000000003</c:v>
                </c:pt>
                <c:pt idx="7">
                  <c:v>37.196530000000003</c:v>
                </c:pt>
                <c:pt idx="8">
                  <c:v>37.14096</c:v>
                </c:pt>
                <c:pt idx="9">
                  <c:v>35.722499999999997</c:v>
                </c:pt>
                <c:pt idx="10">
                  <c:v>34.853279999999998</c:v>
                </c:pt>
                <c:pt idx="11">
                  <c:v>34.250999999999998</c:v>
                </c:pt>
                <c:pt idx="12">
                  <c:v>33.542070000000002</c:v>
                </c:pt>
                <c:pt idx="13">
                  <c:v>30.453140000000001</c:v>
                </c:pt>
                <c:pt idx="14">
                  <c:v>31.842610000000001</c:v>
                </c:pt>
                <c:pt idx="15">
                  <c:v>33.140479999999997</c:v>
                </c:pt>
                <c:pt idx="16">
                  <c:v>34.117269999999998</c:v>
                </c:pt>
                <c:pt idx="17">
                  <c:v>33.676569999999998</c:v>
                </c:pt>
                <c:pt idx="18">
                  <c:v>34.498989999999999</c:v>
                </c:pt>
                <c:pt idx="19">
                  <c:v>34.352930000000001</c:v>
                </c:pt>
                <c:pt idx="20">
                  <c:v>34.791040000000002</c:v>
                </c:pt>
                <c:pt idx="21">
                  <c:v>36.4831</c:v>
                </c:pt>
                <c:pt idx="22">
                  <c:v>37.441290000000002</c:v>
                </c:pt>
                <c:pt idx="23">
                  <c:v>35.449440000000003</c:v>
                </c:pt>
                <c:pt idx="24">
                  <c:v>35.54609</c:v>
                </c:pt>
                <c:pt idx="25">
                  <c:v>34.532389999999999</c:v>
                </c:pt>
                <c:pt idx="26">
                  <c:v>34.603569999999998</c:v>
                </c:pt>
                <c:pt idx="27">
                  <c:v>35.621630000000003</c:v>
                </c:pt>
                <c:pt idx="28">
                  <c:v>36.480289999999997</c:v>
                </c:pt>
                <c:pt idx="29">
                  <c:v>36.457299999999996</c:v>
                </c:pt>
                <c:pt idx="30">
                  <c:v>36.373480000000001</c:v>
                </c:pt>
                <c:pt idx="31">
                  <c:v>37.01811</c:v>
                </c:pt>
                <c:pt idx="32">
                  <c:v>36.023539999999997</c:v>
                </c:pt>
                <c:pt idx="33">
                  <c:v>36.182139999999997</c:v>
                </c:pt>
                <c:pt idx="34">
                  <c:v>34.391240000000003</c:v>
                </c:pt>
                <c:pt idx="35">
                  <c:v>34.67568</c:v>
                </c:pt>
                <c:pt idx="36">
                  <c:v>32.840249999999997</c:v>
                </c:pt>
                <c:pt idx="37">
                  <c:v>27.248419999999999</c:v>
                </c:pt>
                <c:pt idx="38">
                  <c:v>28.72326</c:v>
                </c:pt>
                <c:pt idx="39">
                  <c:v>30.42069</c:v>
                </c:pt>
                <c:pt idx="40">
                  <c:v>36.048450000000003</c:v>
                </c:pt>
                <c:pt idx="41">
                  <c:v>36.558720000000001</c:v>
                </c:pt>
                <c:pt idx="42">
                  <c:v>36.573990000000002</c:v>
                </c:pt>
                <c:pt idx="43">
                  <c:v>37.554659999999998</c:v>
                </c:pt>
                <c:pt idx="44">
                  <c:v>36.907020000000003</c:v>
                </c:pt>
                <c:pt idx="45">
                  <c:v>37.62527</c:v>
                </c:pt>
                <c:pt idx="46">
                  <c:v>37.950000000000003</c:v>
                </c:pt>
                <c:pt idx="47">
                  <c:v>37.901359999999997</c:v>
                </c:pt>
              </c:numCache>
            </c:numRef>
          </c:val>
          <c:smooth val="0"/>
          <c:extLst>
            <c:ext xmlns:c16="http://schemas.microsoft.com/office/drawing/2014/chart" uri="{C3380CC4-5D6E-409C-BE32-E72D297353CC}">
              <c16:uniqueId val="{00000015-1F94-41A9-A8FB-228FD0288EB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27.168369999999999</c:v>
                </c:pt>
                <c:pt idx="1">
                  <c:v>27.562280000000001</c:v>
                </c:pt>
                <c:pt idx="2">
                  <c:v>27.86788</c:v>
                </c:pt>
                <c:pt idx="3">
                  <c:v>27.82348</c:v>
                </c:pt>
                <c:pt idx="4">
                  <c:v>26.068079999999998</c:v>
                </c:pt>
                <c:pt idx="5">
                  <c:v>27.248609999999999</c:v>
                </c:pt>
                <c:pt idx="6">
                  <c:v>26.750160000000001</c:v>
                </c:pt>
                <c:pt idx="7">
                  <c:v>27.372589999999999</c:v>
                </c:pt>
                <c:pt idx="8">
                  <c:v>27.03181</c:v>
                </c:pt>
                <c:pt idx="9">
                  <c:v>26.34881</c:v>
                </c:pt>
                <c:pt idx="10">
                  <c:v>26.54289</c:v>
                </c:pt>
                <c:pt idx="11">
                  <c:v>26.8856</c:v>
                </c:pt>
                <c:pt idx="12">
                  <c:v>26.744720000000001</c:v>
                </c:pt>
                <c:pt idx="13">
                  <c:v>27.173950000000001</c:v>
                </c:pt>
                <c:pt idx="14">
                  <c:v>27.496980000000001</c:v>
                </c:pt>
                <c:pt idx="15">
                  <c:v>26.352699999999999</c:v>
                </c:pt>
                <c:pt idx="16">
                  <c:v>25.82095</c:v>
                </c:pt>
                <c:pt idx="17">
                  <c:v>25.593920000000001</c:v>
                </c:pt>
                <c:pt idx="18">
                  <c:v>27.842020000000002</c:v>
                </c:pt>
                <c:pt idx="19">
                  <c:v>27.945509999999999</c:v>
                </c:pt>
                <c:pt idx="20">
                  <c:v>28.07762</c:v>
                </c:pt>
                <c:pt idx="21">
                  <c:v>27.635999999999999</c:v>
                </c:pt>
                <c:pt idx="22">
                  <c:v>26.301310000000001</c:v>
                </c:pt>
                <c:pt idx="23">
                  <c:v>26.264209999999999</c:v>
                </c:pt>
                <c:pt idx="24">
                  <c:v>26.301839999999999</c:v>
                </c:pt>
                <c:pt idx="25">
                  <c:v>25.53866</c:v>
                </c:pt>
                <c:pt idx="26">
                  <c:v>23.176549999999999</c:v>
                </c:pt>
                <c:pt idx="27">
                  <c:v>25.12706</c:v>
                </c:pt>
                <c:pt idx="28">
                  <c:v>26.045020000000001</c:v>
                </c:pt>
                <c:pt idx="29">
                  <c:v>26.120229999999999</c:v>
                </c:pt>
                <c:pt idx="30">
                  <c:v>26.102810000000002</c:v>
                </c:pt>
                <c:pt idx="31">
                  <c:v>25.113859999999999</c:v>
                </c:pt>
                <c:pt idx="32">
                  <c:v>25.59516</c:v>
                </c:pt>
                <c:pt idx="33">
                  <c:v>25.78002</c:v>
                </c:pt>
                <c:pt idx="34">
                  <c:v>25.336960000000001</c:v>
                </c:pt>
                <c:pt idx="35">
                  <c:v>25.282450000000001</c:v>
                </c:pt>
                <c:pt idx="36">
                  <c:v>23.878910000000001</c:v>
                </c:pt>
                <c:pt idx="37">
                  <c:v>23.025079999999999</c:v>
                </c:pt>
                <c:pt idx="38">
                  <c:v>24.050699999999999</c:v>
                </c:pt>
                <c:pt idx="39">
                  <c:v>23.710789999999999</c:v>
                </c:pt>
                <c:pt idx="40">
                  <c:v>22.561330000000002</c:v>
                </c:pt>
                <c:pt idx="41">
                  <c:v>22.317150000000002</c:v>
                </c:pt>
                <c:pt idx="42">
                  <c:v>23.122640000000001</c:v>
                </c:pt>
                <c:pt idx="43">
                  <c:v>23.72419</c:v>
                </c:pt>
                <c:pt idx="44">
                  <c:v>27.639500000000002</c:v>
                </c:pt>
                <c:pt idx="45">
                  <c:v>27.93892</c:v>
                </c:pt>
                <c:pt idx="46">
                  <c:v>27.945409999999999</c:v>
                </c:pt>
                <c:pt idx="47">
                  <c:v>26.873349999999999</c:v>
                </c:pt>
              </c:numCache>
            </c:numRef>
          </c:val>
          <c:smooth val="0"/>
          <c:extLst>
            <c:ext xmlns:c16="http://schemas.microsoft.com/office/drawing/2014/chart" uri="{C3380CC4-5D6E-409C-BE32-E72D297353CC}">
              <c16:uniqueId val="{00000016-1F94-41A9-A8FB-228FD0288E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FFB-4242-9354-26260E71147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195.70652999999999</c:v>
                </c:pt>
                <c:pt idx="1">
                  <c:v>195.38238000000001</c:v>
                </c:pt>
                <c:pt idx="2">
                  <c:v>195.03165000000001</c:v>
                </c:pt>
                <c:pt idx="3">
                  <c:v>195.01185000000001</c:v>
                </c:pt>
                <c:pt idx="4">
                  <c:v>194.80172999999999</c:v>
                </c:pt>
                <c:pt idx="5">
                  <c:v>194.16926000000001</c:v>
                </c:pt>
                <c:pt idx="6">
                  <c:v>194.50563</c:v>
                </c:pt>
                <c:pt idx="7">
                  <c:v>193.64060000000001</c:v>
                </c:pt>
                <c:pt idx="8">
                  <c:v>193.84989999999999</c:v>
                </c:pt>
                <c:pt idx="9">
                  <c:v>193.94678999999999</c:v>
                </c:pt>
                <c:pt idx="10">
                  <c:v>194.31128000000001</c:v>
                </c:pt>
                <c:pt idx="11">
                  <c:v>194.28355999999999</c:v>
                </c:pt>
                <c:pt idx="12">
                  <c:v>193.99116000000001</c:v>
                </c:pt>
                <c:pt idx="13">
                  <c:v>193.47497999999999</c:v>
                </c:pt>
                <c:pt idx="14">
                  <c:v>191.34003000000001</c:v>
                </c:pt>
                <c:pt idx="15">
                  <c:v>190.28045</c:v>
                </c:pt>
                <c:pt idx="16">
                  <c:v>191.6968</c:v>
                </c:pt>
                <c:pt idx="17">
                  <c:v>191.24662000000001</c:v>
                </c:pt>
                <c:pt idx="18">
                  <c:v>193.95889</c:v>
                </c:pt>
                <c:pt idx="19">
                  <c:v>193.92115999999999</c:v>
                </c:pt>
                <c:pt idx="20">
                  <c:v>193.17626000000001</c:v>
                </c:pt>
                <c:pt idx="21">
                  <c:v>193.30703</c:v>
                </c:pt>
                <c:pt idx="22">
                  <c:v>192.52238</c:v>
                </c:pt>
                <c:pt idx="23">
                  <c:v>192.93942000000001</c:v>
                </c:pt>
                <c:pt idx="24">
                  <c:v>192.80811</c:v>
                </c:pt>
                <c:pt idx="25">
                  <c:v>192.69649999999999</c:v>
                </c:pt>
                <c:pt idx="26">
                  <c:v>193.13361</c:v>
                </c:pt>
                <c:pt idx="27">
                  <c:v>191.59961000000001</c:v>
                </c:pt>
                <c:pt idx="28">
                  <c:v>193.95414</c:v>
                </c:pt>
                <c:pt idx="29">
                  <c:v>191.37159</c:v>
                </c:pt>
                <c:pt idx="30">
                  <c:v>191.40359000000001</c:v>
                </c:pt>
                <c:pt idx="31">
                  <c:v>191.55205000000001</c:v>
                </c:pt>
                <c:pt idx="32">
                  <c:v>189.91802000000001</c:v>
                </c:pt>
                <c:pt idx="33">
                  <c:v>190.39233999999999</c:v>
                </c:pt>
                <c:pt idx="34">
                  <c:v>193.31825000000001</c:v>
                </c:pt>
                <c:pt idx="35">
                  <c:v>161.32066</c:v>
                </c:pt>
                <c:pt idx="36">
                  <c:v>61.855840000000001</c:v>
                </c:pt>
                <c:pt idx="37">
                  <c:v>59.831989999999998</c:v>
                </c:pt>
                <c:pt idx="38">
                  <c:v>59.96331</c:v>
                </c:pt>
                <c:pt idx="39">
                  <c:v>59.776240000000001</c:v>
                </c:pt>
                <c:pt idx="40">
                  <c:v>61.029789999999998</c:v>
                </c:pt>
                <c:pt idx="41">
                  <c:v>73.765190000000004</c:v>
                </c:pt>
                <c:pt idx="42">
                  <c:v>127.86875000000001</c:v>
                </c:pt>
                <c:pt idx="43">
                  <c:v>193.97111000000001</c:v>
                </c:pt>
                <c:pt idx="44">
                  <c:v>193.44978</c:v>
                </c:pt>
                <c:pt idx="45">
                  <c:v>191.55435</c:v>
                </c:pt>
                <c:pt idx="46">
                  <c:v>194.49594999999999</c:v>
                </c:pt>
                <c:pt idx="47">
                  <c:v>192.4599</c:v>
                </c:pt>
              </c:numCache>
            </c:numRef>
          </c:val>
          <c:smooth val="0"/>
          <c:extLst>
            <c:ext xmlns:c16="http://schemas.microsoft.com/office/drawing/2014/chart" uri="{C3380CC4-5D6E-409C-BE32-E72D297353CC}">
              <c16:uniqueId val="{00000001-0FFB-4242-9354-26260E71147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35.3626</c:v>
                </c:pt>
                <c:pt idx="1">
                  <c:v>35.385800000000003</c:v>
                </c:pt>
                <c:pt idx="2">
                  <c:v>34.422199999999997</c:v>
                </c:pt>
                <c:pt idx="3">
                  <c:v>31.639700000000001</c:v>
                </c:pt>
                <c:pt idx="4">
                  <c:v>32.337299999999999</c:v>
                </c:pt>
                <c:pt idx="5">
                  <c:v>31.380099999999999</c:v>
                </c:pt>
                <c:pt idx="6">
                  <c:v>31.405899999999999</c:v>
                </c:pt>
                <c:pt idx="7">
                  <c:v>32.176200000000001</c:v>
                </c:pt>
                <c:pt idx="8">
                  <c:v>30.407900000000001</c:v>
                </c:pt>
                <c:pt idx="9">
                  <c:v>21.999500000000001</c:v>
                </c:pt>
                <c:pt idx="10">
                  <c:v>18.4695</c:v>
                </c:pt>
                <c:pt idx="11">
                  <c:v>17.604399999999998</c:v>
                </c:pt>
                <c:pt idx="12">
                  <c:v>17.358599999999999</c:v>
                </c:pt>
                <c:pt idx="13">
                  <c:v>15.9359</c:v>
                </c:pt>
                <c:pt idx="14">
                  <c:v>15.113899999999999</c:v>
                </c:pt>
                <c:pt idx="15">
                  <c:v>9.6553000000000004</c:v>
                </c:pt>
                <c:pt idx="16">
                  <c:v>5.242</c:v>
                </c:pt>
                <c:pt idx="17">
                  <c:v>4.9656000000000002</c:v>
                </c:pt>
                <c:pt idx="18">
                  <c:v>6.0265000000000004</c:v>
                </c:pt>
                <c:pt idx="19">
                  <c:v>7.0183</c:v>
                </c:pt>
                <c:pt idx="20">
                  <c:v>8.4863999999999997</c:v>
                </c:pt>
                <c:pt idx="21">
                  <c:v>8.9131999999999998</c:v>
                </c:pt>
                <c:pt idx="22">
                  <c:v>9.1697000000000006</c:v>
                </c:pt>
                <c:pt idx="23">
                  <c:v>9.1765000000000008</c:v>
                </c:pt>
                <c:pt idx="24">
                  <c:v>8.2039000000000009</c:v>
                </c:pt>
                <c:pt idx="25">
                  <c:v>6.0338000000000003</c:v>
                </c:pt>
                <c:pt idx="26">
                  <c:v>7.7929000000000004</c:v>
                </c:pt>
                <c:pt idx="27">
                  <c:v>8.6972000000000005</c:v>
                </c:pt>
                <c:pt idx="28">
                  <c:v>9.24</c:v>
                </c:pt>
                <c:pt idx="29">
                  <c:v>9.32</c:v>
                </c:pt>
                <c:pt idx="30">
                  <c:v>9.4475999999999996</c:v>
                </c:pt>
                <c:pt idx="31">
                  <c:v>9.3053000000000008</c:v>
                </c:pt>
                <c:pt idx="32">
                  <c:v>8.9741999999999997</c:v>
                </c:pt>
                <c:pt idx="33">
                  <c:v>8.6782000000000004</c:v>
                </c:pt>
                <c:pt idx="34">
                  <c:v>8.1595999999999993</c:v>
                </c:pt>
                <c:pt idx="35">
                  <c:v>7.9154999999999998</c:v>
                </c:pt>
                <c:pt idx="36">
                  <c:v>7.8042999999999996</c:v>
                </c:pt>
                <c:pt idx="37">
                  <c:v>7.7584999999999997</c:v>
                </c:pt>
                <c:pt idx="38">
                  <c:v>7.7434000000000003</c:v>
                </c:pt>
                <c:pt idx="39">
                  <c:v>7.7885999999999997</c:v>
                </c:pt>
                <c:pt idx="40">
                  <c:v>8.1492000000000004</c:v>
                </c:pt>
                <c:pt idx="41">
                  <c:v>8.3467000000000002</c:v>
                </c:pt>
                <c:pt idx="42">
                  <c:v>8.7215000000000007</c:v>
                </c:pt>
                <c:pt idx="43">
                  <c:v>9.2501999999999995</c:v>
                </c:pt>
                <c:pt idx="44">
                  <c:v>9.6416000000000004</c:v>
                </c:pt>
                <c:pt idx="45">
                  <c:v>9.8806999999999992</c:v>
                </c:pt>
                <c:pt idx="46">
                  <c:v>9.8884000000000007</c:v>
                </c:pt>
                <c:pt idx="47">
                  <c:v>9.8370999999999995</c:v>
                </c:pt>
              </c:numCache>
            </c:numRef>
          </c:val>
          <c:smooth val="0"/>
          <c:extLst>
            <c:ext xmlns:c16="http://schemas.microsoft.com/office/drawing/2014/chart" uri="{C3380CC4-5D6E-409C-BE32-E72D297353CC}">
              <c16:uniqueId val="{00000002-0FFB-4242-9354-26260E71147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FFB-4242-9354-26260E71147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0.23027</c:v>
                </c:pt>
                <c:pt idx="1">
                  <c:v>0.30087000000000003</c:v>
                </c:pt>
                <c:pt idx="2">
                  <c:v>0.32769999999999999</c:v>
                </c:pt>
                <c:pt idx="3">
                  <c:v>0.36346000000000001</c:v>
                </c:pt>
                <c:pt idx="4">
                  <c:v>0.38212000000000002</c:v>
                </c:pt>
                <c:pt idx="5">
                  <c:v>0.40167999999999998</c:v>
                </c:pt>
                <c:pt idx="6">
                  <c:v>0.39189000000000002</c:v>
                </c:pt>
                <c:pt idx="7">
                  <c:v>0.38403999999999999</c:v>
                </c:pt>
                <c:pt idx="8">
                  <c:v>0.35344999999999999</c:v>
                </c:pt>
                <c:pt idx="9">
                  <c:v>0.40014</c:v>
                </c:pt>
                <c:pt idx="10">
                  <c:v>0.35968</c:v>
                </c:pt>
                <c:pt idx="11">
                  <c:v>0.37254999999999999</c:v>
                </c:pt>
                <c:pt idx="12">
                  <c:v>0.37667</c:v>
                </c:pt>
                <c:pt idx="13">
                  <c:v>0.35757</c:v>
                </c:pt>
                <c:pt idx="14">
                  <c:v>0.36730000000000002</c:v>
                </c:pt>
                <c:pt idx="15">
                  <c:v>0.30985000000000001</c:v>
                </c:pt>
                <c:pt idx="16">
                  <c:v>0.30453000000000002</c:v>
                </c:pt>
                <c:pt idx="17">
                  <c:v>0.35476000000000002</c:v>
                </c:pt>
                <c:pt idx="18">
                  <c:v>0.28128999999999998</c:v>
                </c:pt>
                <c:pt idx="19">
                  <c:v>0.36068</c:v>
                </c:pt>
                <c:pt idx="20">
                  <c:v>0.24238000000000001</c:v>
                </c:pt>
                <c:pt idx="21">
                  <c:v>0.2495</c:v>
                </c:pt>
                <c:pt idx="22">
                  <c:v>0.29483999999999999</c:v>
                </c:pt>
                <c:pt idx="23">
                  <c:v>0.28795999999999999</c:v>
                </c:pt>
                <c:pt idx="24">
                  <c:v>0.26534999999999997</c:v>
                </c:pt>
                <c:pt idx="25">
                  <c:v>0.28059000000000001</c:v>
                </c:pt>
                <c:pt idx="26">
                  <c:v>0.26250000000000001</c:v>
                </c:pt>
                <c:pt idx="27">
                  <c:v>0.29965999999999998</c:v>
                </c:pt>
                <c:pt idx="28">
                  <c:v>0.29977999999999999</c:v>
                </c:pt>
                <c:pt idx="29">
                  <c:v>0.30542999999999998</c:v>
                </c:pt>
                <c:pt idx="30">
                  <c:v>0.39977000000000001</c:v>
                </c:pt>
                <c:pt idx="31">
                  <c:v>0.36682999999999999</c:v>
                </c:pt>
                <c:pt idx="32">
                  <c:v>0.32307999999999998</c:v>
                </c:pt>
                <c:pt idx="33">
                  <c:v>0.32391999999999999</c:v>
                </c:pt>
                <c:pt idx="34">
                  <c:v>0.24517</c:v>
                </c:pt>
                <c:pt idx="35">
                  <c:v>0.24018999999999999</c:v>
                </c:pt>
                <c:pt idx="36">
                  <c:v>0.32107999999999998</c:v>
                </c:pt>
                <c:pt idx="37">
                  <c:v>0.25291999999999998</c:v>
                </c:pt>
                <c:pt idx="38">
                  <c:v>0.25685000000000002</c:v>
                </c:pt>
                <c:pt idx="39">
                  <c:v>0.33309</c:v>
                </c:pt>
                <c:pt idx="40">
                  <c:v>0.36298000000000002</c:v>
                </c:pt>
                <c:pt idx="41">
                  <c:v>0.34748000000000001</c:v>
                </c:pt>
                <c:pt idx="42">
                  <c:v>0.34161000000000002</c:v>
                </c:pt>
                <c:pt idx="43">
                  <c:v>0.32739000000000001</c:v>
                </c:pt>
                <c:pt idx="44">
                  <c:v>0.34022999999999998</c:v>
                </c:pt>
                <c:pt idx="45">
                  <c:v>0.36160999999999999</c:v>
                </c:pt>
                <c:pt idx="46">
                  <c:v>0.33001000000000003</c:v>
                </c:pt>
                <c:pt idx="47">
                  <c:v>0.29286000000000001</c:v>
                </c:pt>
              </c:numCache>
            </c:numRef>
          </c:val>
          <c:smooth val="0"/>
          <c:extLst>
            <c:ext xmlns:c16="http://schemas.microsoft.com/office/drawing/2014/chart" uri="{C3380CC4-5D6E-409C-BE32-E72D297353CC}">
              <c16:uniqueId val="{00000004-0FFB-4242-9354-26260E71147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FFB-4242-9354-26260E71147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2.2999999999999998</c:v>
                </c:pt>
                <c:pt idx="2">
                  <c:v>2.5</c:v>
                </c:pt>
                <c:pt idx="3">
                  <c:v>2.5</c:v>
                </c:pt>
                <c:pt idx="4">
                  <c:v>2.4</c:v>
                </c:pt>
                <c:pt idx="5">
                  <c:v>2.4</c:v>
                </c:pt>
                <c:pt idx="6">
                  <c:v>2.4</c:v>
                </c:pt>
                <c:pt idx="7">
                  <c:v>2.2999999999999998</c:v>
                </c:pt>
                <c:pt idx="8">
                  <c:v>2.39</c:v>
                </c:pt>
                <c:pt idx="9">
                  <c:v>2.4</c:v>
                </c:pt>
                <c:pt idx="10">
                  <c:v>2.5</c:v>
                </c:pt>
                <c:pt idx="11">
                  <c:v>2.5</c:v>
                </c:pt>
                <c:pt idx="12">
                  <c:v>2.4</c:v>
                </c:pt>
                <c:pt idx="13">
                  <c:v>2.4</c:v>
                </c:pt>
                <c:pt idx="14">
                  <c:v>2.2000000000000002</c:v>
                </c:pt>
                <c:pt idx="15">
                  <c:v>2.2999999999999998</c:v>
                </c:pt>
                <c:pt idx="16">
                  <c:v>2.4</c:v>
                </c:pt>
                <c:pt idx="17">
                  <c:v>2.2999999999999998</c:v>
                </c:pt>
                <c:pt idx="18">
                  <c:v>2.4</c:v>
                </c:pt>
                <c:pt idx="19">
                  <c:v>2.2999999999999998</c:v>
                </c:pt>
                <c:pt idx="20">
                  <c:v>2.5</c:v>
                </c:pt>
                <c:pt idx="21">
                  <c:v>2.4</c:v>
                </c:pt>
                <c:pt idx="22">
                  <c:v>2.2999999999999998</c:v>
                </c:pt>
                <c:pt idx="23">
                  <c:v>2.5</c:v>
                </c:pt>
                <c:pt idx="24">
                  <c:v>2.2999999999999998</c:v>
                </c:pt>
                <c:pt idx="25">
                  <c:v>2.4</c:v>
                </c:pt>
                <c:pt idx="26">
                  <c:v>1.7</c:v>
                </c:pt>
                <c:pt idx="27">
                  <c:v>1.6</c:v>
                </c:pt>
                <c:pt idx="28">
                  <c:v>1.7</c:v>
                </c:pt>
                <c:pt idx="29">
                  <c:v>1.6</c:v>
                </c:pt>
                <c:pt idx="30">
                  <c:v>1.5</c:v>
                </c:pt>
                <c:pt idx="31">
                  <c:v>1.4</c:v>
                </c:pt>
                <c:pt idx="32">
                  <c:v>1.8</c:v>
                </c:pt>
                <c:pt idx="33">
                  <c:v>2.1</c:v>
                </c:pt>
                <c:pt idx="34">
                  <c:v>2.2000000000000002</c:v>
                </c:pt>
                <c:pt idx="35">
                  <c:v>2.5</c:v>
                </c:pt>
                <c:pt idx="36">
                  <c:v>2.4</c:v>
                </c:pt>
                <c:pt idx="37">
                  <c:v>2.4</c:v>
                </c:pt>
                <c:pt idx="38">
                  <c:v>2.2999999999999998</c:v>
                </c:pt>
                <c:pt idx="39">
                  <c:v>2.4</c:v>
                </c:pt>
                <c:pt idx="40">
                  <c:v>2.4</c:v>
                </c:pt>
                <c:pt idx="41">
                  <c:v>2.4</c:v>
                </c:pt>
                <c:pt idx="42">
                  <c:v>2.2999999999999998</c:v>
                </c:pt>
                <c:pt idx="43">
                  <c:v>2.4</c:v>
                </c:pt>
                <c:pt idx="44">
                  <c:v>2.4</c:v>
                </c:pt>
                <c:pt idx="45">
                  <c:v>2.5</c:v>
                </c:pt>
                <c:pt idx="46">
                  <c:v>2.5</c:v>
                </c:pt>
                <c:pt idx="47">
                  <c:v>2.2999999999999998</c:v>
                </c:pt>
              </c:numCache>
            </c:numRef>
          </c:val>
          <c:smooth val="0"/>
          <c:extLst>
            <c:ext xmlns:c16="http://schemas.microsoft.com/office/drawing/2014/chart" uri="{C3380CC4-5D6E-409C-BE32-E72D297353CC}">
              <c16:uniqueId val="{00000006-0FFB-4242-9354-26260E71147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FFB-4242-9354-26260E71147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72.005470000000003</c:v>
                </c:pt>
                <c:pt idx="1">
                  <c:v>72.530850000000001</c:v>
                </c:pt>
                <c:pt idx="2">
                  <c:v>73.655109999999993</c:v>
                </c:pt>
                <c:pt idx="3">
                  <c:v>73.878810000000001</c:v>
                </c:pt>
                <c:pt idx="4">
                  <c:v>73.899950000000004</c:v>
                </c:pt>
                <c:pt idx="5">
                  <c:v>73.609549999999999</c:v>
                </c:pt>
                <c:pt idx="6">
                  <c:v>73.467550000000003</c:v>
                </c:pt>
                <c:pt idx="7">
                  <c:v>73.112629999999996</c:v>
                </c:pt>
                <c:pt idx="8">
                  <c:v>73.776979999999995</c:v>
                </c:pt>
                <c:pt idx="9">
                  <c:v>73.694019999999995</c:v>
                </c:pt>
                <c:pt idx="10">
                  <c:v>73.784459999999996</c:v>
                </c:pt>
                <c:pt idx="11">
                  <c:v>73.509100000000004</c:v>
                </c:pt>
                <c:pt idx="12">
                  <c:v>73.228430000000003</c:v>
                </c:pt>
                <c:pt idx="13">
                  <c:v>72.970849999999999</c:v>
                </c:pt>
                <c:pt idx="14">
                  <c:v>72.797129999999996</c:v>
                </c:pt>
                <c:pt idx="15">
                  <c:v>72.493690000000001</c:v>
                </c:pt>
                <c:pt idx="16">
                  <c:v>72.185140000000004</c:v>
                </c:pt>
                <c:pt idx="17">
                  <c:v>71.325370000000007</c:v>
                </c:pt>
                <c:pt idx="18">
                  <c:v>71.593230000000005</c:v>
                </c:pt>
                <c:pt idx="19">
                  <c:v>71.846410000000006</c:v>
                </c:pt>
                <c:pt idx="20">
                  <c:v>71.359970000000004</c:v>
                </c:pt>
                <c:pt idx="21">
                  <c:v>71.246660000000006</c:v>
                </c:pt>
                <c:pt idx="22">
                  <c:v>71.807609999999997</c:v>
                </c:pt>
                <c:pt idx="23">
                  <c:v>71.565809999999999</c:v>
                </c:pt>
                <c:pt idx="24">
                  <c:v>71.706479999999999</c:v>
                </c:pt>
                <c:pt idx="25">
                  <c:v>71.796660000000003</c:v>
                </c:pt>
                <c:pt idx="26">
                  <c:v>71.036410000000004</c:v>
                </c:pt>
                <c:pt idx="27">
                  <c:v>72.031599999999997</c:v>
                </c:pt>
                <c:pt idx="28">
                  <c:v>71.944199999999995</c:v>
                </c:pt>
                <c:pt idx="29">
                  <c:v>71.328770000000006</c:v>
                </c:pt>
                <c:pt idx="30">
                  <c:v>71.327650000000006</c:v>
                </c:pt>
                <c:pt idx="31">
                  <c:v>71.222819999999999</c:v>
                </c:pt>
                <c:pt idx="32">
                  <c:v>70.61345</c:v>
                </c:pt>
                <c:pt idx="33">
                  <c:v>69.748469999999998</c:v>
                </c:pt>
                <c:pt idx="34">
                  <c:v>57.039909999999999</c:v>
                </c:pt>
                <c:pt idx="35">
                  <c:v>49.047939999999997</c:v>
                </c:pt>
                <c:pt idx="36">
                  <c:v>35.680340000000001</c:v>
                </c:pt>
                <c:pt idx="37">
                  <c:v>32.392699999999998</c:v>
                </c:pt>
                <c:pt idx="38">
                  <c:v>32.219009999999997</c:v>
                </c:pt>
                <c:pt idx="39">
                  <c:v>32.256830000000001</c:v>
                </c:pt>
                <c:pt idx="40">
                  <c:v>32.182209999999998</c:v>
                </c:pt>
                <c:pt idx="41">
                  <c:v>32.494790000000002</c:v>
                </c:pt>
                <c:pt idx="42">
                  <c:v>32.397190000000002</c:v>
                </c:pt>
                <c:pt idx="43">
                  <c:v>38.007219999999997</c:v>
                </c:pt>
                <c:pt idx="44">
                  <c:v>54.507680000000001</c:v>
                </c:pt>
                <c:pt idx="45">
                  <c:v>65.749619999999993</c:v>
                </c:pt>
                <c:pt idx="46">
                  <c:v>69.30341</c:v>
                </c:pt>
                <c:pt idx="47">
                  <c:v>72.968900000000005</c:v>
                </c:pt>
              </c:numCache>
            </c:numRef>
          </c:val>
          <c:smooth val="0"/>
          <c:extLst>
            <c:ext xmlns:c16="http://schemas.microsoft.com/office/drawing/2014/chart" uri="{C3380CC4-5D6E-409C-BE32-E72D297353CC}">
              <c16:uniqueId val="{00000008-0FFB-4242-9354-26260E71147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FFB-4242-9354-26260E71147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18.600000000000001</c:v>
                </c:pt>
                <c:pt idx="30">
                  <c:v>18.7</c:v>
                </c:pt>
                <c:pt idx="31">
                  <c:v>18.7</c:v>
                </c:pt>
                <c:pt idx="32">
                  <c:v>18.7</c:v>
                </c:pt>
                <c:pt idx="33">
                  <c:v>18.7</c:v>
                </c:pt>
                <c:pt idx="34">
                  <c:v>18.7</c:v>
                </c:pt>
                <c:pt idx="35">
                  <c:v>18.7</c:v>
                </c:pt>
                <c:pt idx="36">
                  <c:v>18.7</c:v>
                </c:pt>
                <c:pt idx="37">
                  <c:v>18.7</c:v>
                </c:pt>
                <c:pt idx="38">
                  <c:v>18.7</c:v>
                </c:pt>
                <c:pt idx="39">
                  <c:v>18.7</c:v>
                </c:pt>
                <c:pt idx="40">
                  <c:v>18.7</c:v>
                </c:pt>
                <c:pt idx="41">
                  <c:v>18.7</c:v>
                </c:pt>
                <c:pt idx="42">
                  <c:v>18.7</c:v>
                </c:pt>
                <c:pt idx="43">
                  <c:v>18.7</c:v>
                </c:pt>
                <c:pt idx="44">
                  <c:v>18.7</c:v>
                </c:pt>
                <c:pt idx="45">
                  <c:v>18.7</c:v>
                </c:pt>
                <c:pt idx="46">
                  <c:v>18.7</c:v>
                </c:pt>
                <c:pt idx="47">
                  <c:v>18.7</c:v>
                </c:pt>
              </c:numCache>
            </c:numRef>
          </c:val>
          <c:smooth val="0"/>
          <c:extLst>
            <c:ext xmlns:c16="http://schemas.microsoft.com/office/drawing/2014/chart" uri="{C3380CC4-5D6E-409C-BE32-E72D297353CC}">
              <c16:uniqueId val="{0000000A-0FFB-4242-9354-26260E71147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FFB-4242-9354-26260E71147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FFB-4242-9354-26260E71147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FFB-4242-9354-26260E71147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19.525860000000002</c:v>
                </c:pt>
                <c:pt idx="1">
                  <c:v>19.44595</c:v>
                </c:pt>
                <c:pt idx="2">
                  <c:v>19.633040000000001</c:v>
                </c:pt>
                <c:pt idx="3">
                  <c:v>19.305949999999999</c:v>
                </c:pt>
                <c:pt idx="4">
                  <c:v>19.592459999999999</c:v>
                </c:pt>
                <c:pt idx="5">
                  <c:v>19.462720000000001</c:v>
                </c:pt>
                <c:pt idx="6">
                  <c:v>19.522639999999999</c:v>
                </c:pt>
                <c:pt idx="7">
                  <c:v>19.406510000000001</c:v>
                </c:pt>
                <c:pt idx="8">
                  <c:v>19.323129999999999</c:v>
                </c:pt>
                <c:pt idx="9">
                  <c:v>19.569109999999998</c:v>
                </c:pt>
                <c:pt idx="10">
                  <c:v>19.558330000000002</c:v>
                </c:pt>
                <c:pt idx="11">
                  <c:v>19.341159999999999</c:v>
                </c:pt>
                <c:pt idx="12">
                  <c:v>19.442209999999999</c:v>
                </c:pt>
                <c:pt idx="13">
                  <c:v>19.176079999999999</c:v>
                </c:pt>
                <c:pt idx="14">
                  <c:v>18.838229999999999</c:v>
                </c:pt>
                <c:pt idx="15">
                  <c:v>18.95729</c:v>
                </c:pt>
                <c:pt idx="16">
                  <c:v>18.890920000000001</c:v>
                </c:pt>
                <c:pt idx="17">
                  <c:v>18.86656</c:v>
                </c:pt>
                <c:pt idx="18">
                  <c:v>19.336220000000001</c:v>
                </c:pt>
                <c:pt idx="19">
                  <c:v>18.962150000000001</c:v>
                </c:pt>
                <c:pt idx="20">
                  <c:v>19.071290000000001</c:v>
                </c:pt>
                <c:pt idx="21">
                  <c:v>18.69088</c:v>
                </c:pt>
                <c:pt idx="22">
                  <c:v>18.69173</c:v>
                </c:pt>
                <c:pt idx="23">
                  <c:v>18.771249999999998</c:v>
                </c:pt>
                <c:pt idx="24">
                  <c:v>18.647590000000001</c:v>
                </c:pt>
                <c:pt idx="25">
                  <c:v>18.727219999999999</c:v>
                </c:pt>
                <c:pt idx="26">
                  <c:v>18.758489999999998</c:v>
                </c:pt>
                <c:pt idx="27">
                  <c:v>18.81194</c:v>
                </c:pt>
                <c:pt idx="28">
                  <c:v>18.588180000000001</c:v>
                </c:pt>
                <c:pt idx="29">
                  <c:v>18.38504</c:v>
                </c:pt>
                <c:pt idx="30">
                  <c:v>18.28032</c:v>
                </c:pt>
                <c:pt idx="31">
                  <c:v>18.61673</c:v>
                </c:pt>
                <c:pt idx="32">
                  <c:v>18.764800000000001</c:v>
                </c:pt>
                <c:pt idx="33">
                  <c:v>18.594080000000002</c:v>
                </c:pt>
                <c:pt idx="34">
                  <c:v>18.8629</c:v>
                </c:pt>
                <c:pt idx="35">
                  <c:v>19.187529999999999</c:v>
                </c:pt>
                <c:pt idx="36">
                  <c:v>18.88531</c:v>
                </c:pt>
                <c:pt idx="37">
                  <c:v>18.754249999999999</c:v>
                </c:pt>
                <c:pt idx="38">
                  <c:v>18.618410000000001</c:v>
                </c:pt>
                <c:pt idx="39">
                  <c:v>18.763670000000001</c:v>
                </c:pt>
                <c:pt idx="40">
                  <c:v>18.962330000000001</c:v>
                </c:pt>
                <c:pt idx="41">
                  <c:v>19.082809999999998</c:v>
                </c:pt>
                <c:pt idx="42">
                  <c:v>18.955179999999999</c:v>
                </c:pt>
                <c:pt idx="43">
                  <c:v>18.829940000000001</c:v>
                </c:pt>
                <c:pt idx="44">
                  <c:v>18.468710000000002</c:v>
                </c:pt>
                <c:pt idx="45">
                  <c:v>18.719010000000001</c:v>
                </c:pt>
                <c:pt idx="46">
                  <c:v>18.85671</c:v>
                </c:pt>
                <c:pt idx="47">
                  <c:v>18.878160000000001</c:v>
                </c:pt>
              </c:numCache>
            </c:numRef>
          </c:val>
          <c:smooth val="0"/>
          <c:extLst>
            <c:ext xmlns:c16="http://schemas.microsoft.com/office/drawing/2014/chart" uri="{C3380CC4-5D6E-409C-BE32-E72D297353CC}">
              <c16:uniqueId val="{0000000E-0FFB-4242-9354-26260E71147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FFB-4242-9354-26260E71147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5.2619699999999998</c:v>
                </c:pt>
                <c:pt idx="1">
                  <c:v>5.2736999999999998</c:v>
                </c:pt>
                <c:pt idx="2">
                  <c:v>5.2393200000000002</c:v>
                </c:pt>
                <c:pt idx="3">
                  <c:v>5.1204799999999997</c:v>
                </c:pt>
                <c:pt idx="4">
                  <c:v>5.1705100000000002</c:v>
                </c:pt>
                <c:pt idx="5">
                  <c:v>5.0805300000000004</c:v>
                </c:pt>
                <c:pt idx="6">
                  <c:v>5.0665500000000003</c:v>
                </c:pt>
                <c:pt idx="7">
                  <c:v>5.1322700000000001</c:v>
                </c:pt>
                <c:pt idx="8">
                  <c:v>5.2015200000000004</c:v>
                </c:pt>
                <c:pt idx="9">
                  <c:v>5.1777300000000004</c:v>
                </c:pt>
                <c:pt idx="10">
                  <c:v>5.2977100000000004</c:v>
                </c:pt>
                <c:pt idx="11">
                  <c:v>5.3664300000000003</c:v>
                </c:pt>
                <c:pt idx="12">
                  <c:v>5.3736699999999997</c:v>
                </c:pt>
                <c:pt idx="13">
                  <c:v>5.4116999999999997</c:v>
                </c:pt>
                <c:pt idx="14">
                  <c:v>5.2193199999999997</c:v>
                </c:pt>
                <c:pt idx="15">
                  <c:v>5.2676299999999996</c:v>
                </c:pt>
                <c:pt idx="16">
                  <c:v>5.2288800000000002</c:v>
                </c:pt>
                <c:pt idx="17">
                  <c:v>5.0973300000000004</c:v>
                </c:pt>
                <c:pt idx="18">
                  <c:v>5.1959</c:v>
                </c:pt>
                <c:pt idx="19">
                  <c:v>5.2761300000000002</c:v>
                </c:pt>
                <c:pt idx="20">
                  <c:v>5.2386299999999997</c:v>
                </c:pt>
                <c:pt idx="21">
                  <c:v>5.1890799999999997</c:v>
                </c:pt>
                <c:pt idx="22">
                  <c:v>5.1848900000000002</c:v>
                </c:pt>
                <c:pt idx="23">
                  <c:v>5.2556099999999999</c:v>
                </c:pt>
                <c:pt idx="24">
                  <c:v>5.34192</c:v>
                </c:pt>
                <c:pt idx="25">
                  <c:v>5.2354900000000004</c:v>
                </c:pt>
                <c:pt idx="26">
                  <c:v>5.3556499999999998</c:v>
                </c:pt>
                <c:pt idx="27">
                  <c:v>5.3268599999999999</c:v>
                </c:pt>
                <c:pt idx="28">
                  <c:v>5.27738</c:v>
                </c:pt>
                <c:pt idx="29">
                  <c:v>5.2191799999999997</c:v>
                </c:pt>
                <c:pt idx="30">
                  <c:v>5.23109</c:v>
                </c:pt>
                <c:pt idx="31">
                  <c:v>5.2157400000000003</c:v>
                </c:pt>
                <c:pt idx="32">
                  <c:v>5.20913</c:v>
                </c:pt>
                <c:pt idx="33">
                  <c:v>5.2215199999999999</c:v>
                </c:pt>
                <c:pt idx="34">
                  <c:v>5.2214600000000004</c:v>
                </c:pt>
                <c:pt idx="35">
                  <c:v>5.1104000000000003</c:v>
                </c:pt>
                <c:pt idx="36">
                  <c:v>5.19963</c:v>
                </c:pt>
                <c:pt idx="37">
                  <c:v>5.3304499999999999</c:v>
                </c:pt>
                <c:pt idx="38">
                  <c:v>5.3200799999999999</c:v>
                </c:pt>
                <c:pt idx="39">
                  <c:v>5.3519800000000002</c:v>
                </c:pt>
                <c:pt idx="40">
                  <c:v>5.3640699999999999</c:v>
                </c:pt>
                <c:pt idx="41">
                  <c:v>5.2434399999999997</c:v>
                </c:pt>
                <c:pt idx="42">
                  <c:v>5.1951799999999997</c:v>
                </c:pt>
                <c:pt idx="43">
                  <c:v>5.2421800000000003</c:v>
                </c:pt>
                <c:pt idx="44">
                  <c:v>5.3571799999999996</c:v>
                </c:pt>
                <c:pt idx="45">
                  <c:v>5.3324800000000003</c:v>
                </c:pt>
                <c:pt idx="46">
                  <c:v>5.3532999999999999</c:v>
                </c:pt>
                <c:pt idx="47">
                  <c:v>5.1658299999999997</c:v>
                </c:pt>
              </c:numCache>
            </c:numRef>
          </c:val>
          <c:smooth val="0"/>
          <c:extLst>
            <c:ext xmlns:c16="http://schemas.microsoft.com/office/drawing/2014/chart" uri="{C3380CC4-5D6E-409C-BE32-E72D297353CC}">
              <c16:uniqueId val="{00000010-0FFB-4242-9354-26260E71147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FFB-4242-9354-26260E71147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6.851</c:v>
                </c:pt>
                <c:pt idx="1">
                  <c:v>6.6210000000000004</c:v>
                </c:pt>
                <c:pt idx="2">
                  <c:v>6.5209999999999999</c:v>
                </c:pt>
                <c:pt idx="3">
                  <c:v>6.5419999999999998</c:v>
                </c:pt>
                <c:pt idx="4">
                  <c:v>6.7619999999999996</c:v>
                </c:pt>
                <c:pt idx="5">
                  <c:v>6.3620000000000001</c:v>
                </c:pt>
                <c:pt idx="6">
                  <c:v>6.625</c:v>
                </c:pt>
                <c:pt idx="7">
                  <c:v>6.7409999999999997</c:v>
                </c:pt>
                <c:pt idx="8">
                  <c:v>6.5410000000000004</c:v>
                </c:pt>
                <c:pt idx="9">
                  <c:v>6.5620000000000003</c:v>
                </c:pt>
                <c:pt idx="10">
                  <c:v>6.4509999999999996</c:v>
                </c:pt>
                <c:pt idx="11">
                  <c:v>6.6520000000000001</c:v>
                </c:pt>
                <c:pt idx="12">
                  <c:v>6.7149999999999999</c:v>
                </c:pt>
                <c:pt idx="13">
                  <c:v>6.6520000000000001</c:v>
                </c:pt>
                <c:pt idx="14">
                  <c:v>6.7409999999999997</c:v>
                </c:pt>
                <c:pt idx="15">
                  <c:v>6.5810000000000004</c:v>
                </c:pt>
                <c:pt idx="16">
                  <c:v>6.851</c:v>
                </c:pt>
                <c:pt idx="17">
                  <c:v>6.6210000000000004</c:v>
                </c:pt>
                <c:pt idx="18">
                  <c:v>6.5209999999999999</c:v>
                </c:pt>
                <c:pt idx="19">
                  <c:v>6.5419999999999998</c:v>
                </c:pt>
                <c:pt idx="20">
                  <c:v>6.7619999999999996</c:v>
                </c:pt>
                <c:pt idx="21">
                  <c:v>6.3620000000000001</c:v>
                </c:pt>
                <c:pt idx="22">
                  <c:v>6.625</c:v>
                </c:pt>
                <c:pt idx="23">
                  <c:v>6.7409999999999997</c:v>
                </c:pt>
                <c:pt idx="24">
                  <c:v>6.5410000000000004</c:v>
                </c:pt>
                <c:pt idx="25">
                  <c:v>6.5620000000000003</c:v>
                </c:pt>
                <c:pt idx="26">
                  <c:v>6.4509999999999996</c:v>
                </c:pt>
                <c:pt idx="27">
                  <c:v>6.6520000000000001</c:v>
                </c:pt>
                <c:pt idx="28">
                  <c:v>6.7149999999999999</c:v>
                </c:pt>
                <c:pt idx="29">
                  <c:v>6.6520000000000001</c:v>
                </c:pt>
                <c:pt idx="30">
                  <c:v>6.7409999999999997</c:v>
                </c:pt>
                <c:pt idx="31">
                  <c:v>6.5810000000000004</c:v>
                </c:pt>
                <c:pt idx="32">
                  <c:v>6.851</c:v>
                </c:pt>
                <c:pt idx="33">
                  <c:v>6.6210000000000004</c:v>
                </c:pt>
                <c:pt idx="34">
                  <c:v>6.5209999999999999</c:v>
                </c:pt>
                <c:pt idx="35">
                  <c:v>6.5419999999999998</c:v>
                </c:pt>
                <c:pt idx="36">
                  <c:v>6.7619999999999996</c:v>
                </c:pt>
                <c:pt idx="37">
                  <c:v>6.3620000000000001</c:v>
                </c:pt>
                <c:pt idx="38">
                  <c:v>6.625</c:v>
                </c:pt>
                <c:pt idx="39">
                  <c:v>6.7409999999999997</c:v>
                </c:pt>
                <c:pt idx="40">
                  <c:v>6.5410000000000004</c:v>
                </c:pt>
                <c:pt idx="41">
                  <c:v>6.5620000000000003</c:v>
                </c:pt>
                <c:pt idx="42">
                  <c:v>6.4509999999999996</c:v>
                </c:pt>
                <c:pt idx="43">
                  <c:v>6.6520000000000001</c:v>
                </c:pt>
                <c:pt idx="44">
                  <c:v>6.7149999999999999</c:v>
                </c:pt>
                <c:pt idx="45">
                  <c:v>6.6520000000000001</c:v>
                </c:pt>
                <c:pt idx="46">
                  <c:v>6.7409999999999997</c:v>
                </c:pt>
                <c:pt idx="47">
                  <c:v>6.5810000000000004</c:v>
                </c:pt>
              </c:numCache>
            </c:numRef>
          </c:val>
          <c:smooth val="0"/>
          <c:extLst>
            <c:ext xmlns:c16="http://schemas.microsoft.com/office/drawing/2014/chart" uri="{C3380CC4-5D6E-409C-BE32-E72D297353CC}">
              <c16:uniqueId val="{00000012-0FFB-4242-9354-26260E71147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62.634999999999998</c:v>
                </c:pt>
                <c:pt idx="1">
                  <c:v>63.363</c:v>
                </c:pt>
                <c:pt idx="2">
                  <c:v>62.703000000000003</c:v>
                </c:pt>
                <c:pt idx="3">
                  <c:v>61.134999999999998</c:v>
                </c:pt>
                <c:pt idx="4">
                  <c:v>58.401000000000003</c:v>
                </c:pt>
                <c:pt idx="5">
                  <c:v>57.908000000000001</c:v>
                </c:pt>
                <c:pt idx="6">
                  <c:v>58.54</c:v>
                </c:pt>
                <c:pt idx="7">
                  <c:v>61.625</c:v>
                </c:pt>
                <c:pt idx="8">
                  <c:v>62.527000000000001</c:v>
                </c:pt>
                <c:pt idx="9">
                  <c:v>62.261000000000003</c:v>
                </c:pt>
                <c:pt idx="10">
                  <c:v>50.250999999999998</c:v>
                </c:pt>
                <c:pt idx="11">
                  <c:v>50.043999999999997</c:v>
                </c:pt>
                <c:pt idx="12">
                  <c:v>55.863</c:v>
                </c:pt>
                <c:pt idx="13">
                  <c:v>57.695</c:v>
                </c:pt>
                <c:pt idx="14">
                  <c:v>59.079000000000001</c:v>
                </c:pt>
                <c:pt idx="15">
                  <c:v>59.465000000000003</c:v>
                </c:pt>
                <c:pt idx="16">
                  <c:v>60.42</c:v>
                </c:pt>
                <c:pt idx="17">
                  <c:v>53.154000000000003</c:v>
                </c:pt>
                <c:pt idx="18">
                  <c:v>51.530999999999999</c:v>
                </c:pt>
                <c:pt idx="19">
                  <c:v>49.476999999999997</c:v>
                </c:pt>
                <c:pt idx="20">
                  <c:v>47.801000000000002</c:v>
                </c:pt>
                <c:pt idx="21">
                  <c:v>48.374000000000002</c:v>
                </c:pt>
                <c:pt idx="22">
                  <c:v>51.701000000000001</c:v>
                </c:pt>
                <c:pt idx="23">
                  <c:v>54.362000000000002</c:v>
                </c:pt>
                <c:pt idx="24">
                  <c:v>55.878999999999998</c:v>
                </c:pt>
                <c:pt idx="25">
                  <c:v>55.654000000000003</c:v>
                </c:pt>
                <c:pt idx="26">
                  <c:v>54.279000000000003</c:v>
                </c:pt>
                <c:pt idx="27">
                  <c:v>55.875999999999998</c:v>
                </c:pt>
                <c:pt idx="28">
                  <c:v>52.811999999999998</c:v>
                </c:pt>
                <c:pt idx="29">
                  <c:v>54.453000000000003</c:v>
                </c:pt>
                <c:pt idx="30">
                  <c:v>52.576000000000001</c:v>
                </c:pt>
                <c:pt idx="31">
                  <c:v>55.040999999999997</c:v>
                </c:pt>
                <c:pt idx="32">
                  <c:v>54.017000000000003</c:v>
                </c:pt>
                <c:pt idx="33">
                  <c:v>55.536000000000001</c:v>
                </c:pt>
                <c:pt idx="34">
                  <c:v>53.92</c:v>
                </c:pt>
                <c:pt idx="35">
                  <c:v>24.32</c:v>
                </c:pt>
                <c:pt idx="36">
                  <c:v>7.117</c:v>
                </c:pt>
                <c:pt idx="37">
                  <c:v>6.3280000000000003</c:v>
                </c:pt>
                <c:pt idx="38">
                  <c:v>5.3250000000000002</c:v>
                </c:pt>
                <c:pt idx="39">
                  <c:v>4.4580000000000002</c:v>
                </c:pt>
                <c:pt idx="40">
                  <c:v>6.3159999999999998</c:v>
                </c:pt>
                <c:pt idx="41">
                  <c:v>7.2930000000000001</c:v>
                </c:pt>
                <c:pt idx="42">
                  <c:v>7.6420000000000003</c:v>
                </c:pt>
                <c:pt idx="43">
                  <c:v>7.351</c:v>
                </c:pt>
                <c:pt idx="44">
                  <c:v>40.576999999999998</c:v>
                </c:pt>
                <c:pt idx="45">
                  <c:v>57.911999999999999</c:v>
                </c:pt>
                <c:pt idx="46">
                  <c:v>56.311999999999998</c:v>
                </c:pt>
                <c:pt idx="47">
                  <c:v>52.792999999999999</c:v>
                </c:pt>
              </c:numCache>
            </c:numRef>
          </c:val>
          <c:smooth val="0"/>
          <c:extLst>
            <c:ext xmlns:c16="http://schemas.microsoft.com/office/drawing/2014/chart" uri="{C3380CC4-5D6E-409C-BE32-E72D297353CC}">
              <c16:uniqueId val="{00000013-0FFB-4242-9354-26260E71147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2.1800000000000002</c:v>
                </c:pt>
                <c:pt idx="1">
                  <c:v>2.15</c:v>
                </c:pt>
                <c:pt idx="2">
                  <c:v>2.14</c:v>
                </c:pt>
                <c:pt idx="3">
                  <c:v>2.0299999999999998</c:v>
                </c:pt>
                <c:pt idx="4">
                  <c:v>1.81</c:v>
                </c:pt>
                <c:pt idx="5">
                  <c:v>1.75</c:v>
                </c:pt>
                <c:pt idx="6">
                  <c:v>1.91</c:v>
                </c:pt>
                <c:pt idx="7">
                  <c:v>1.91</c:v>
                </c:pt>
                <c:pt idx="8">
                  <c:v>2.0099999999999998</c:v>
                </c:pt>
                <c:pt idx="9">
                  <c:v>2.0299999999999998</c:v>
                </c:pt>
                <c:pt idx="10">
                  <c:v>1.83</c:v>
                </c:pt>
                <c:pt idx="11">
                  <c:v>2.19</c:v>
                </c:pt>
                <c:pt idx="12">
                  <c:v>2.15</c:v>
                </c:pt>
                <c:pt idx="13">
                  <c:v>2.14</c:v>
                </c:pt>
                <c:pt idx="14">
                  <c:v>1.85</c:v>
                </c:pt>
                <c:pt idx="15">
                  <c:v>2.19</c:v>
                </c:pt>
                <c:pt idx="16">
                  <c:v>2.2200000000000002</c:v>
                </c:pt>
                <c:pt idx="17">
                  <c:v>2.2000000000000002</c:v>
                </c:pt>
                <c:pt idx="18">
                  <c:v>2.2999999999999998</c:v>
                </c:pt>
                <c:pt idx="19">
                  <c:v>2.39</c:v>
                </c:pt>
                <c:pt idx="20">
                  <c:v>2.2599999999999998</c:v>
                </c:pt>
                <c:pt idx="21">
                  <c:v>2.37</c:v>
                </c:pt>
                <c:pt idx="22">
                  <c:v>2.29</c:v>
                </c:pt>
                <c:pt idx="23">
                  <c:v>2.2799999999999998</c:v>
                </c:pt>
                <c:pt idx="24">
                  <c:v>2.0699999999999998</c:v>
                </c:pt>
                <c:pt idx="25">
                  <c:v>2.1</c:v>
                </c:pt>
                <c:pt idx="26">
                  <c:v>2.0299999999999998</c:v>
                </c:pt>
                <c:pt idx="27">
                  <c:v>2.0099999999999998</c:v>
                </c:pt>
                <c:pt idx="28">
                  <c:v>1.97</c:v>
                </c:pt>
                <c:pt idx="29">
                  <c:v>2</c:v>
                </c:pt>
                <c:pt idx="30">
                  <c:v>2.0299999999999998</c:v>
                </c:pt>
                <c:pt idx="31">
                  <c:v>2.0699999999999998</c:v>
                </c:pt>
                <c:pt idx="32">
                  <c:v>2.2799999999999998</c:v>
                </c:pt>
                <c:pt idx="33">
                  <c:v>2.31</c:v>
                </c:pt>
                <c:pt idx="34">
                  <c:v>2.2000000000000002</c:v>
                </c:pt>
                <c:pt idx="35">
                  <c:v>2.25</c:v>
                </c:pt>
                <c:pt idx="36">
                  <c:v>2.2000000000000002</c:v>
                </c:pt>
                <c:pt idx="37">
                  <c:v>2.1</c:v>
                </c:pt>
                <c:pt idx="38">
                  <c:v>2.11</c:v>
                </c:pt>
                <c:pt idx="39">
                  <c:v>2.0699999999999998</c:v>
                </c:pt>
                <c:pt idx="40">
                  <c:v>2.11</c:v>
                </c:pt>
                <c:pt idx="41">
                  <c:v>2.27</c:v>
                </c:pt>
                <c:pt idx="42">
                  <c:v>2.1800000000000002</c:v>
                </c:pt>
                <c:pt idx="43">
                  <c:v>2.14</c:v>
                </c:pt>
                <c:pt idx="44">
                  <c:v>2.1800000000000002</c:v>
                </c:pt>
                <c:pt idx="45">
                  <c:v>1.97</c:v>
                </c:pt>
                <c:pt idx="46">
                  <c:v>1.91</c:v>
                </c:pt>
                <c:pt idx="47">
                  <c:v>2</c:v>
                </c:pt>
              </c:numCache>
            </c:numRef>
          </c:val>
          <c:smooth val="0"/>
          <c:extLst>
            <c:ext xmlns:c16="http://schemas.microsoft.com/office/drawing/2014/chart" uri="{C3380CC4-5D6E-409C-BE32-E72D297353CC}">
              <c16:uniqueId val="{00000014-0FFB-4242-9354-26260E7114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146.2714</c:v>
                </c:pt>
                <c:pt idx="1">
                  <c:v>147.37989999999999</c:v>
                </c:pt>
                <c:pt idx="2">
                  <c:v>145.61869999999999</c:v>
                </c:pt>
                <c:pt idx="3">
                  <c:v>145.89169999999999</c:v>
                </c:pt>
                <c:pt idx="4">
                  <c:v>143.3426</c:v>
                </c:pt>
                <c:pt idx="5">
                  <c:v>146.64150000000001</c:v>
                </c:pt>
                <c:pt idx="6">
                  <c:v>146.55119999999999</c:v>
                </c:pt>
                <c:pt idx="7">
                  <c:v>146.92500000000001</c:v>
                </c:pt>
                <c:pt idx="8">
                  <c:v>147.09549999999999</c:v>
                </c:pt>
                <c:pt idx="9">
                  <c:v>146.3058</c:v>
                </c:pt>
                <c:pt idx="10">
                  <c:v>145.95910000000001</c:v>
                </c:pt>
                <c:pt idx="11">
                  <c:v>144.34540000000001</c:v>
                </c:pt>
                <c:pt idx="12">
                  <c:v>145.04</c:v>
                </c:pt>
                <c:pt idx="13">
                  <c:v>143.37690000000001</c:v>
                </c:pt>
                <c:pt idx="14">
                  <c:v>141.33519999999999</c:v>
                </c:pt>
                <c:pt idx="15">
                  <c:v>140.35550000000001</c:v>
                </c:pt>
                <c:pt idx="16">
                  <c:v>142.32980000000001</c:v>
                </c:pt>
                <c:pt idx="17">
                  <c:v>143.4324</c:v>
                </c:pt>
                <c:pt idx="18">
                  <c:v>144.9376</c:v>
                </c:pt>
                <c:pt idx="19">
                  <c:v>144.501</c:v>
                </c:pt>
                <c:pt idx="20">
                  <c:v>142.953</c:v>
                </c:pt>
                <c:pt idx="21">
                  <c:v>144.3552</c:v>
                </c:pt>
                <c:pt idx="22">
                  <c:v>140.41810000000001</c:v>
                </c:pt>
                <c:pt idx="23">
                  <c:v>137.6337</c:v>
                </c:pt>
                <c:pt idx="24">
                  <c:v>134.25200000000001</c:v>
                </c:pt>
                <c:pt idx="25">
                  <c:v>135.0685</c:v>
                </c:pt>
                <c:pt idx="26">
                  <c:v>136.8699</c:v>
                </c:pt>
                <c:pt idx="27">
                  <c:v>135.12799999999999</c:v>
                </c:pt>
                <c:pt idx="28">
                  <c:v>133.8236</c:v>
                </c:pt>
                <c:pt idx="29">
                  <c:v>136.0883</c:v>
                </c:pt>
                <c:pt idx="30">
                  <c:v>133.53399999999999</c:v>
                </c:pt>
                <c:pt idx="31">
                  <c:v>137.14680000000001</c:v>
                </c:pt>
                <c:pt idx="32">
                  <c:v>135.1421</c:v>
                </c:pt>
                <c:pt idx="33">
                  <c:v>131.85659999999999</c:v>
                </c:pt>
                <c:pt idx="34">
                  <c:v>137.16159999999999</c:v>
                </c:pt>
                <c:pt idx="35">
                  <c:v>143.03790000000001</c:v>
                </c:pt>
                <c:pt idx="36">
                  <c:v>142.13059999999999</c:v>
                </c:pt>
                <c:pt idx="37">
                  <c:v>144.6944</c:v>
                </c:pt>
                <c:pt idx="38">
                  <c:v>137.40180000000001</c:v>
                </c:pt>
                <c:pt idx="39">
                  <c:v>141.3056</c:v>
                </c:pt>
                <c:pt idx="40">
                  <c:v>141.5017</c:v>
                </c:pt>
                <c:pt idx="41">
                  <c:v>138.5992</c:v>
                </c:pt>
                <c:pt idx="42">
                  <c:v>137.69450000000001</c:v>
                </c:pt>
                <c:pt idx="43">
                  <c:v>143.7097</c:v>
                </c:pt>
                <c:pt idx="44">
                  <c:v>145.90119999999999</c:v>
                </c:pt>
                <c:pt idx="45">
                  <c:v>145.5847</c:v>
                </c:pt>
                <c:pt idx="46">
                  <c:v>143.94409999999999</c:v>
                </c:pt>
                <c:pt idx="47">
                  <c:v>141.9228</c:v>
                </c:pt>
              </c:numCache>
            </c:numRef>
          </c:val>
          <c:smooth val="0"/>
          <c:extLst>
            <c:ext xmlns:c16="http://schemas.microsoft.com/office/drawing/2014/chart" uri="{C3380CC4-5D6E-409C-BE32-E72D297353CC}">
              <c16:uniqueId val="{00000000-2138-400A-9635-A11ED7A87BB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138-400A-9635-A11ED7A87BB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3.6440000000000001</c:v>
                </c:pt>
                <c:pt idx="1">
                  <c:v>3.6758000000000002</c:v>
                </c:pt>
                <c:pt idx="2">
                  <c:v>3.6615000000000002</c:v>
                </c:pt>
                <c:pt idx="3">
                  <c:v>3.7235</c:v>
                </c:pt>
                <c:pt idx="4">
                  <c:v>3.6082999999999998</c:v>
                </c:pt>
                <c:pt idx="5">
                  <c:v>3.6577000000000002</c:v>
                </c:pt>
                <c:pt idx="6">
                  <c:v>3.6282000000000001</c:v>
                </c:pt>
                <c:pt idx="7">
                  <c:v>3.5432000000000001</c:v>
                </c:pt>
                <c:pt idx="8">
                  <c:v>3.7018</c:v>
                </c:pt>
                <c:pt idx="9">
                  <c:v>3.6539999999999999</c:v>
                </c:pt>
                <c:pt idx="10">
                  <c:v>3.6063000000000001</c:v>
                </c:pt>
                <c:pt idx="11">
                  <c:v>3.5720000000000001</c:v>
                </c:pt>
                <c:pt idx="12">
                  <c:v>3.5731999999999999</c:v>
                </c:pt>
                <c:pt idx="13">
                  <c:v>3.4916999999999998</c:v>
                </c:pt>
                <c:pt idx="14">
                  <c:v>3.5385</c:v>
                </c:pt>
                <c:pt idx="15">
                  <c:v>3.5198</c:v>
                </c:pt>
                <c:pt idx="16">
                  <c:v>3.5586000000000002</c:v>
                </c:pt>
                <c:pt idx="17">
                  <c:v>3.7309000000000001</c:v>
                </c:pt>
                <c:pt idx="18">
                  <c:v>3.8458000000000001</c:v>
                </c:pt>
                <c:pt idx="19">
                  <c:v>3.7370999999999999</c:v>
                </c:pt>
                <c:pt idx="20">
                  <c:v>3.8035000000000001</c:v>
                </c:pt>
                <c:pt idx="21">
                  <c:v>3.7029000000000001</c:v>
                </c:pt>
                <c:pt idx="22">
                  <c:v>3.7663000000000002</c:v>
                </c:pt>
                <c:pt idx="23">
                  <c:v>3.7044999999999999</c:v>
                </c:pt>
                <c:pt idx="24">
                  <c:v>3.1852999999999998</c:v>
                </c:pt>
                <c:pt idx="25">
                  <c:v>3.3791000000000002</c:v>
                </c:pt>
                <c:pt idx="26">
                  <c:v>3.742</c:v>
                </c:pt>
                <c:pt idx="27">
                  <c:v>3.7682000000000002</c:v>
                </c:pt>
                <c:pt idx="28">
                  <c:v>3.7423999999999999</c:v>
                </c:pt>
                <c:pt idx="29">
                  <c:v>3.7143999999999999</c:v>
                </c:pt>
                <c:pt idx="30">
                  <c:v>3.7635000000000001</c:v>
                </c:pt>
                <c:pt idx="31">
                  <c:v>3.7801</c:v>
                </c:pt>
                <c:pt idx="32">
                  <c:v>3.8662999999999998</c:v>
                </c:pt>
                <c:pt idx="33">
                  <c:v>3.6442999999999999</c:v>
                </c:pt>
                <c:pt idx="34">
                  <c:v>3.6562000000000001</c:v>
                </c:pt>
                <c:pt idx="35">
                  <c:v>3.0680000000000001</c:v>
                </c:pt>
                <c:pt idx="36">
                  <c:v>3.4180999999999999</c:v>
                </c:pt>
                <c:pt idx="37">
                  <c:v>3.46</c:v>
                </c:pt>
                <c:pt idx="38">
                  <c:v>3.4514</c:v>
                </c:pt>
                <c:pt idx="39">
                  <c:v>3.5030999999999999</c:v>
                </c:pt>
                <c:pt idx="40">
                  <c:v>3.5352000000000001</c:v>
                </c:pt>
                <c:pt idx="41">
                  <c:v>3.6652</c:v>
                </c:pt>
                <c:pt idx="42">
                  <c:v>3.7846000000000002</c:v>
                </c:pt>
                <c:pt idx="43">
                  <c:v>3.6886999999999999</c:v>
                </c:pt>
                <c:pt idx="44">
                  <c:v>3.6316999999999999</c:v>
                </c:pt>
                <c:pt idx="45">
                  <c:v>3.7326000000000001</c:v>
                </c:pt>
                <c:pt idx="46">
                  <c:v>3.6547999999999998</c:v>
                </c:pt>
                <c:pt idx="47">
                  <c:v>3.6444000000000001</c:v>
                </c:pt>
              </c:numCache>
            </c:numRef>
          </c:val>
          <c:smooth val="0"/>
          <c:extLst>
            <c:ext xmlns:c16="http://schemas.microsoft.com/office/drawing/2014/chart" uri="{C3380CC4-5D6E-409C-BE32-E72D297353CC}">
              <c16:uniqueId val="{00000002-2138-400A-9635-A11ED7A87BB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122.47768000000001</c:v>
                </c:pt>
                <c:pt idx="1">
                  <c:v>122.45560999999999</c:v>
                </c:pt>
                <c:pt idx="2">
                  <c:v>127.81319000000001</c:v>
                </c:pt>
                <c:pt idx="3">
                  <c:v>126.57883</c:v>
                </c:pt>
                <c:pt idx="4">
                  <c:v>126.00132000000001</c:v>
                </c:pt>
                <c:pt idx="5">
                  <c:v>124.91884</c:v>
                </c:pt>
                <c:pt idx="6">
                  <c:v>125.59235</c:v>
                </c:pt>
                <c:pt idx="7">
                  <c:v>125.48335</c:v>
                </c:pt>
                <c:pt idx="8">
                  <c:v>124.89111</c:v>
                </c:pt>
                <c:pt idx="9">
                  <c:v>124.91464000000001</c:v>
                </c:pt>
                <c:pt idx="10">
                  <c:v>124.72476</c:v>
                </c:pt>
                <c:pt idx="11">
                  <c:v>127.51876</c:v>
                </c:pt>
                <c:pt idx="12">
                  <c:v>124.36499000000001</c:v>
                </c:pt>
                <c:pt idx="13">
                  <c:v>121.02319</c:v>
                </c:pt>
                <c:pt idx="14">
                  <c:v>125.72783</c:v>
                </c:pt>
                <c:pt idx="15">
                  <c:v>123.85028</c:v>
                </c:pt>
                <c:pt idx="16">
                  <c:v>122.92915000000001</c:v>
                </c:pt>
                <c:pt idx="17">
                  <c:v>120.26827</c:v>
                </c:pt>
                <c:pt idx="18">
                  <c:v>118.56555</c:v>
                </c:pt>
                <c:pt idx="19">
                  <c:v>120.96896</c:v>
                </c:pt>
                <c:pt idx="20">
                  <c:v>119.05692000000001</c:v>
                </c:pt>
                <c:pt idx="21">
                  <c:v>120.21334</c:v>
                </c:pt>
                <c:pt idx="22">
                  <c:v>121.24606</c:v>
                </c:pt>
                <c:pt idx="23">
                  <c:v>122.97793</c:v>
                </c:pt>
                <c:pt idx="24">
                  <c:v>122.48681000000001</c:v>
                </c:pt>
                <c:pt idx="25">
                  <c:v>120.71858</c:v>
                </c:pt>
                <c:pt idx="26">
                  <c:v>124.63798</c:v>
                </c:pt>
                <c:pt idx="27">
                  <c:v>124.90376000000001</c:v>
                </c:pt>
                <c:pt idx="28">
                  <c:v>124.46305</c:v>
                </c:pt>
                <c:pt idx="29">
                  <c:v>123.90993</c:v>
                </c:pt>
                <c:pt idx="30">
                  <c:v>120.84411</c:v>
                </c:pt>
                <c:pt idx="31">
                  <c:v>125.06841</c:v>
                </c:pt>
                <c:pt idx="32">
                  <c:v>121.88925</c:v>
                </c:pt>
                <c:pt idx="33">
                  <c:v>120.79283</c:v>
                </c:pt>
                <c:pt idx="34">
                  <c:v>123.30896</c:v>
                </c:pt>
                <c:pt idx="35">
                  <c:v>125.01862</c:v>
                </c:pt>
                <c:pt idx="36">
                  <c:v>125.65170000000001</c:v>
                </c:pt>
                <c:pt idx="37">
                  <c:v>120.90272</c:v>
                </c:pt>
                <c:pt idx="38">
                  <c:v>121.16081</c:v>
                </c:pt>
                <c:pt idx="39">
                  <c:v>126.51414</c:v>
                </c:pt>
                <c:pt idx="40">
                  <c:v>126.87684</c:v>
                </c:pt>
                <c:pt idx="41">
                  <c:v>127.14676</c:v>
                </c:pt>
                <c:pt idx="42">
                  <c:v>130.11494999999999</c:v>
                </c:pt>
                <c:pt idx="43">
                  <c:v>129.54810000000001</c:v>
                </c:pt>
                <c:pt idx="44">
                  <c:v>129.86619999999999</c:v>
                </c:pt>
                <c:pt idx="45">
                  <c:v>130.79389</c:v>
                </c:pt>
                <c:pt idx="46">
                  <c:v>128.93860000000001</c:v>
                </c:pt>
                <c:pt idx="47">
                  <c:v>128.30304000000001</c:v>
                </c:pt>
              </c:numCache>
            </c:numRef>
          </c:val>
          <c:smooth val="0"/>
          <c:extLst>
            <c:ext xmlns:c16="http://schemas.microsoft.com/office/drawing/2014/chart" uri="{C3380CC4-5D6E-409C-BE32-E72D297353CC}">
              <c16:uniqueId val="{00000003-2138-400A-9635-A11ED7A87BB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13.20889</c:v>
                </c:pt>
                <c:pt idx="1">
                  <c:v>13.023110000000001</c:v>
                </c:pt>
                <c:pt idx="2">
                  <c:v>13.678800000000001</c:v>
                </c:pt>
                <c:pt idx="3">
                  <c:v>13.212</c:v>
                </c:pt>
                <c:pt idx="4">
                  <c:v>13.421720000000001</c:v>
                </c:pt>
                <c:pt idx="5">
                  <c:v>13.416650000000001</c:v>
                </c:pt>
                <c:pt idx="6">
                  <c:v>13.610519999999999</c:v>
                </c:pt>
                <c:pt idx="7">
                  <c:v>13.10707</c:v>
                </c:pt>
                <c:pt idx="8">
                  <c:v>13.8773</c:v>
                </c:pt>
                <c:pt idx="9">
                  <c:v>13.20215</c:v>
                </c:pt>
                <c:pt idx="10">
                  <c:v>12.215439999999999</c:v>
                </c:pt>
                <c:pt idx="11">
                  <c:v>12.03256</c:v>
                </c:pt>
                <c:pt idx="12">
                  <c:v>11.372</c:v>
                </c:pt>
                <c:pt idx="13">
                  <c:v>10.51741</c:v>
                </c:pt>
                <c:pt idx="14">
                  <c:v>10.835279999999999</c:v>
                </c:pt>
                <c:pt idx="15">
                  <c:v>11.22589</c:v>
                </c:pt>
                <c:pt idx="16">
                  <c:v>10.93581</c:v>
                </c:pt>
                <c:pt idx="17">
                  <c:v>10.70654</c:v>
                </c:pt>
                <c:pt idx="18">
                  <c:v>12.54186</c:v>
                </c:pt>
                <c:pt idx="19">
                  <c:v>13.35422</c:v>
                </c:pt>
                <c:pt idx="20">
                  <c:v>13.212339999999999</c:v>
                </c:pt>
                <c:pt idx="21">
                  <c:v>13.303929999999999</c:v>
                </c:pt>
                <c:pt idx="22">
                  <c:v>15.170059999999999</c:v>
                </c:pt>
                <c:pt idx="23">
                  <c:v>15.0526</c:v>
                </c:pt>
                <c:pt idx="24">
                  <c:v>13.39546</c:v>
                </c:pt>
                <c:pt idx="25">
                  <c:v>12.22475</c:v>
                </c:pt>
                <c:pt idx="26">
                  <c:v>11.862579999999999</c:v>
                </c:pt>
                <c:pt idx="27">
                  <c:v>12.485379999999999</c:v>
                </c:pt>
                <c:pt idx="28">
                  <c:v>12.86966</c:v>
                </c:pt>
                <c:pt idx="29">
                  <c:v>13.029920000000001</c:v>
                </c:pt>
                <c:pt idx="30">
                  <c:v>12.59962</c:v>
                </c:pt>
                <c:pt idx="31">
                  <c:v>12.60158</c:v>
                </c:pt>
                <c:pt idx="32">
                  <c:v>12.07952</c:v>
                </c:pt>
                <c:pt idx="33">
                  <c:v>12.21616</c:v>
                </c:pt>
                <c:pt idx="34">
                  <c:v>10.09125</c:v>
                </c:pt>
                <c:pt idx="35">
                  <c:v>10.901630000000001</c:v>
                </c:pt>
                <c:pt idx="36">
                  <c:v>10.96734</c:v>
                </c:pt>
                <c:pt idx="37">
                  <c:v>9.2343799999999998</c:v>
                </c:pt>
                <c:pt idx="38">
                  <c:v>9.5550899999999999</c:v>
                </c:pt>
                <c:pt idx="39">
                  <c:v>9.9808299999999992</c:v>
                </c:pt>
                <c:pt idx="40">
                  <c:v>10.006069999999999</c:v>
                </c:pt>
                <c:pt idx="41">
                  <c:v>12.66727</c:v>
                </c:pt>
                <c:pt idx="42">
                  <c:v>13.28387</c:v>
                </c:pt>
                <c:pt idx="43">
                  <c:v>13.9032</c:v>
                </c:pt>
                <c:pt idx="44">
                  <c:v>14.683870000000001</c:v>
                </c:pt>
                <c:pt idx="45">
                  <c:v>14.44069</c:v>
                </c:pt>
                <c:pt idx="46">
                  <c:v>15.222720000000001</c:v>
                </c:pt>
                <c:pt idx="47">
                  <c:v>15.354100000000001</c:v>
                </c:pt>
              </c:numCache>
            </c:numRef>
          </c:val>
          <c:smooth val="0"/>
          <c:extLst>
            <c:ext xmlns:c16="http://schemas.microsoft.com/office/drawing/2014/chart" uri="{C3380CC4-5D6E-409C-BE32-E72D297353CC}">
              <c16:uniqueId val="{00000004-2138-400A-9635-A11ED7A87BB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138-400A-9635-A11ED7A87BB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32.278100000000002</c:v>
                </c:pt>
                <c:pt idx="1">
                  <c:v>32.180300000000003</c:v>
                </c:pt>
                <c:pt idx="2">
                  <c:v>32.836100000000002</c:v>
                </c:pt>
                <c:pt idx="3">
                  <c:v>32.062399999999997</c:v>
                </c:pt>
                <c:pt idx="4">
                  <c:v>32.945300000000003</c:v>
                </c:pt>
                <c:pt idx="5">
                  <c:v>32.0366</c:v>
                </c:pt>
                <c:pt idx="6">
                  <c:v>31.640999999999998</c:v>
                </c:pt>
                <c:pt idx="7">
                  <c:v>32.261200000000002</c:v>
                </c:pt>
                <c:pt idx="8">
                  <c:v>33.435299999999998</c:v>
                </c:pt>
                <c:pt idx="9">
                  <c:v>32.780299999999997</c:v>
                </c:pt>
                <c:pt idx="10">
                  <c:v>31.664100000000001</c:v>
                </c:pt>
                <c:pt idx="11">
                  <c:v>31.026900000000001</c:v>
                </c:pt>
                <c:pt idx="12">
                  <c:v>28.534500000000001</c:v>
                </c:pt>
                <c:pt idx="13">
                  <c:v>27.382400000000001</c:v>
                </c:pt>
                <c:pt idx="14">
                  <c:v>27.5762</c:v>
                </c:pt>
                <c:pt idx="15">
                  <c:v>29.1325</c:v>
                </c:pt>
                <c:pt idx="16">
                  <c:v>30.757000000000001</c:v>
                </c:pt>
                <c:pt idx="17">
                  <c:v>31.4956</c:v>
                </c:pt>
                <c:pt idx="18">
                  <c:v>31.839700000000001</c:v>
                </c:pt>
                <c:pt idx="19">
                  <c:v>31.5566</c:v>
                </c:pt>
                <c:pt idx="20">
                  <c:v>32.189799999999998</c:v>
                </c:pt>
                <c:pt idx="21">
                  <c:v>32.062199999999997</c:v>
                </c:pt>
                <c:pt idx="22">
                  <c:v>32.981900000000003</c:v>
                </c:pt>
                <c:pt idx="23">
                  <c:v>31.390599999999999</c:v>
                </c:pt>
                <c:pt idx="24">
                  <c:v>29.927800000000001</c:v>
                </c:pt>
                <c:pt idx="25">
                  <c:v>29.617699999999999</c:v>
                </c:pt>
                <c:pt idx="26">
                  <c:v>30.6433</c:v>
                </c:pt>
                <c:pt idx="27">
                  <c:v>32.828000000000003</c:v>
                </c:pt>
                <c:pt idx="28">
                  <c:v>32.981000000000002</c:v>
                </c:pt>
                <c:pt idx="29">
                  <c:v>31.407599999999999</c:v>
                </c:pt>
                <c:pt idx="30">
                  <c:v>31.8993</c:v>
                </c:pt>
                <c:pt idx="31">
                  <c:v>31.845099999999999</c:v>
                </c:pt>
                <c:pt idx="32">
                  <c:v>32.194699999999997</c:v>
                </c:pt>
                <c:pt idx="33">
                  <c:v>31.168600000000001</c:v>
                </c:pt>
                <c:pt idx="34">
                  <c:v>30.748999999999999</c:v>
                </c:pt>
                <c:pt idx="35">
                  <c:v>30.6126</c:v>
                </c:pt>
                <c:pt idx="36">
                  <c:v>29.2026</c:v>
                </c:pt>
                <c:pt idx="37">
                  <c:v>28.3765</c:v>
                </c:pt>
                <c:pt idx="38">
                  <c:v>28.064299999999999</c:v>
                </c:pt>
                <c:pt idx="39">
                  <c:v>29.710599999999999</c:v>
                </c:pt>
                <c:pt idx="40">
                  <c:v>30.7135</c:v>
                </c:pt>
                <c:pt idx="41">
                  <c:v>31.076699999999999</c:v>
                </c:pt>
                <c:pt idx="42">
                  <c:v>31.966200000000001</c:v>
                </c:pt>
                <c:pt idx="43">
                  <c:v>31.482199999999999</c:v>
                </c:pt>
                <c:pt idx="44">
                  <c:v>32.895400000000002</c:v>
                </c:pt>
                <c:pt idx="45">
                  <c:v>33.072800000000001</c:v>
                </c:pt>
                <c:pt idx="46">
                  <c:v>32.513399999999997</c:v>
                </c:pt>
                <c:pt idx="47">
                  <c:v>32.8095</c:v>
                </c:pt>
              </c:numCache>
            </c:numRef>
          </c:val>
          <c:smooth val="0"/>
          <c:extLst>
            <c:ext xmlns:c16="http://schemas.microsoft.com/office/drawing/2014/chart" uri="{C3380CC4-5D6E-409C-BE32-E72D297353CC}">
              <c16:uniqueId val="{00000006-2138-400A-9635-A11ED7A87BB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138-400A-9635-A11ED7A87BB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138-400A-9635-A11ED7A87BB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138-400A-9635-A11ED7A87BB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90.233900000000006</c:v>
                </c:pt>
                <c:pt idx="1">
                  <c:v>91.048500000000004</c:v>
                </c:pt>
                <c:pt idx="2">
                  <c:v>91.484999999999999</c:v>
                </c:pt>
                <c:pt idx="3">
                  <c:v>92.350800000000007</c:v>
                </c:pt>
                <c:pt idx="4">
                  <c:v>92.0779</c:v>
                </c:pt>
                <c:pt idx="5">
                  <c:v>91.041899999999998</c:v>
                </c:pt>
                <c:pt idx="6">
                  <c:v>91.076899999999995</c:v>
                </c:pt>
                <c:pt idx="7">
                  <c:v>91.892499999999998</c:v>
                </c:pt>
                <c:pt idx="8">
                  <c:v>91.408100000000005</c:v>
                </c:pt>
                <c:pt idx="9">
                  <c:v>91.692400000000006</c:v>
                </c:pt>
                <c:pt idx="10">
                  <c:v>89.357299999999995</c:v>
                </c:pt>
                <c:pt idx="11">
                  <c:v>90.038600000000002</c:v>
                </c:pt>
                <c:pt idx="12">
                  <c:v>88.574700000000007</c:v>
                </c:pt>
                <c:pt idx="13">
                  <c:v>89.280600000000007</c:v>
                </c:pt>
                <c:pt idx="14">
                  <c:v>90.641400000000004</c:v>
                </c:pt>
                <c:pt idx="15">
                  <c:v>90.799599999999998</c:v>
                </c:pt>
                <c:pt idx="16">
                  <c:v>90.503799999999998</c:v>
                </c:pt>
                <c:pt idx="17">
                  <c:v>89.466099999999997</c:v>
                </c:pt>
                <c:pt idx="18">
                  <c:v>91.587000000000003</c:v>
                </c:pt>
                <c:pt idx="19">
                  <c:v>88.553299999999993</c:v>
                </c:pt>
                <c:pt idx="20">
                  <c:v>90.665400000000005</c:v>
                </c:pt>
                <c:pt idx="21">
                  <c:v>90.133200000000002</c:v>
                </c:pt>
                <c:pt idx="22">
                  <c:v>91.341899999999995</c:v>
                </c:pt>
                <c:pt idx="23">
                  <c:v>91.254000000000005</c:v>
                </c:pt>
                <c:pt idx="24">
                  <c:v>89.482900000000001</c:v>
                </c:pt>
                <c:pt idx="25">
                  <c:v>90.143799999999999</c:v>
                </c:pt>
                <c:pt idx="26">
                  <c:v>89.448800000000006</c:v>
                </c:pt>
                <c:pt idx="27">
                  <c:v>90.130099999999999</c:v>
                </c:pt>
                <c:pt idx="28">
                  <c:v>90.293199999999999</c:v>
                </c:pt>
                <c:pt idx="29">
                  <c:v>88.629300000000001</c:v>
                </c:pt>
                <c:pt idx="30">
                  <c:v>89.790199999999999</c:v>
                </c:pt>
                <c:pt idx="31">
                  <c:v>89.495699999999999</c:v>
                </c:pt>
                <c:pt idx="32">
                  <c:v>89.016400000000004</c:v>
                </c:pt>
                <c:pt idx="33">
                  <c:v>90.502099999999999</c:v>
                </c:pt>
                <c:pt idx="34">
                  <c:v>90.316999999999993</c:v>
                </c:pt>
                <c:pt idx="35">
                  <c:v>90.546599999999998</c:v>
                </c:pt>
                <c:pt idx="36">
                  <c:v>91.982799999999997</c:v>
                </c:pt>
                <c:pt idx="37">
                  <c:v>93.261200000000002</c:v>
                </c:pt>
                <c:pt idx="38">
                  <c:v>90.839399999999998</c:v>
                </c:pt>
                <c:pt idx="39">
                  <c:v>91.747100000000003</c:v>
                </c:pt>
                <c:pt idx="40">
                  <c:v>91.996099999999998</c:v>
                </c:pt>
                <c:pt idx="41">
                  <c:v>93.467799999999997</c:v>
                </c:pt>
                <c:pt idx="42">
                  <c:v>93.123699999999999</c:v>
                </c:pt>
                <c:pt idx="43">
                  <c:v>92.886300000000006</c:v>
                </c:pt>
                <c:pt idx="44">
                  <c:v>92.971400000000003</c:v>
                </c:pt>
                <c:pt idx="45">
                  <c:v>92.442700000000002</c:v>
                </c:pt>
                <c:pt idx="46">
                  <c:v>92.4803</c:v>
                </c:pt>
                <c:pt idx="47">
                  <c:v>91.743799999999993</c:v>
                </c:pt>
              </c:numCache>
            </c:numRef>
          </c:val>
          <c:smooth val="0"/>
          <c:extLst>
            <c:ext xmlns:c16="http://schemas.microsoft.com/office/drawing/2014/chart" uri="{C3380CC4-5D6E-409C-BE32-E72D297353CC}">
              <c16:uniqueId val="{0000000A-2138-400A-9635-A11ED7A87BB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24.806180000000001</c:v>
                </c:pt>
                <c:pt idx="1">
                  <c:v>24.82319</c:v>
                </c:pt>
                <c:pt idx="2">
                  <c:v>24.828399999999998</c:v>
                </c:pt>
                <c:pt idx="3">
                  <c:v>24.854279999999999</c:v>
                </c:pt>
                <c:pt idx="4">
                  <c:v>24.865130000000001</c:v>
                </c:pt>
                <c:pt idx="5">
                  <c:v>24.87593</c:v>
                </c:pt>
                <c:pt idx="6">
                  <c:v>24.896709999999999</c:v>
                </c:pt>
                <c:pt idx="7">
                  <c:v>24.902609999999999</c:v>
                </c:pt>
                <c:pt idx="8">
                  <c:v>24.97373</c:v>
                </c:pt>
                <c:pt idx="9">
                  <c:v>25.192</c:v>
                </c:pt>
                <c:pt idx="10">
                  <c:v>25.177849999999999</c:v>
                </c:pt>
                <c:pt idx="11">
                  <c:v>25.210290000000001</c:v>
                </c:pt>
                <c:pt idx="12">
                  <c:v>25.18478</c:v>
                </c:pt>
                <c:pt idx="13">
                  <c:v>25.197399999999998</c:v>
                </c:pt>
                <c:pt idx="14">
                  <c:v>25.189319999999999</c:v>
                </c:pt>
                <c:pt idx="15">
                  <c:v>25.168869999999998</c:v>
                </c:pt>
                <c:pt idx="16">
                  <c:v>25.086089999999999</c:v>
                </c:pt>
                <c:pt idx="17">
                  <c:v>25.144020000000001</c:v>
                </c:pt>
                <c:pt idx="18">
                  <c:v>25.0535</c:v>
                </c:pt>
                <c:pt idx="19">
                  <c:v>25.315020000000001</c:v>
                </c:pt>
                <c:pt idx="20">
                  <c:v>25.33408</c:v>
                </c:pt>
                <c:pt idx="21">
                  <c:v>25.290050000000001</c:v>
                </c:pt>
                <c:pt idx="22">
                  <c:v>25.247479999999999</c:v>
                </c:pt>
                <c:pt idx="23">
                  <c:v>25.2424</c:v>
                </c:pt>
                <c:pt idx="24">
                  <c:v>25.35031</c:v>
                </c:pt>
                <c:pt idx="25">
                  <c:v>25.364149999999999</c:v>
                </c:pt>
                <c:pt idx="26">
                  <c:v>25.04027</c:v>
                </c:pt>
                <c:pt idx="27">
                  <c:v>25.090250000000001</c:v>
                </c:pt>
                <c:pt idx="28">
                  <c:v>25.07424</c:v>
                </c:pt>
                <c:pt idx="29">
                  <c:v>25.052309999999999</c:v>
                </c:pt>
                <c:pt idx="30">
                  <c:v>25.02854</c:v>
                </c:pt>
                <c:pt idx="31">
                  <c:v>25.005800000000001</c:v>
                </c:pt>
                <c:pt idx="32">
                  <c:v>24.970410000000001</c:v>
                </c:pt>
                <c:pt idx="33">
                  <c:v>24.916869999999999</c:v>
                </c:pt>
                <c:pt idx="34">
                  <c:v>25.023630000000001</c:v>
                </c:pt>
                <c:pt idx="35">
                  <c:v>3.1693199999999999</c:v>
                </c:pt>
                <c:pt idx="36">
                  <c:v>3.0068600000000001</c:v>
                </c:pt>
                <c:pt idx="37">
                  <c:v>3.0241199999999999</c:v>
                </c:pt>
                <c:pt idx="38">
                  <c:v>3.0200900000000002</c:v>
                </c:pt>
                <c:pt idx="39">
                  <c:v>3.0268899999999999</c:v>
                </c:pt>
                <c:pt idx="40">
                  <c:v>3.2293799999999999</c:v>
                </c:pt>
                <c:pt idx="41">
                  <c:v>3.4553799999999999</c:v>
                </c:pt>
                <c:pt idx="42">
                  <c:v>13.78243</c:v>
                </c:pt>
                <c:pt idx="43">
                  <c:v>24.883109999999999</c:v>
                </c:pt>
                <c:pt idx="44">
                  <c:v>24.885929999999998</c:v>
                </c:pt>
                <c:pt idx="45">
                  <c:v>24.815989999999999</c:v>
                </c:pt>
                <c:pt idx="46">
                  <c:v>24.79101</c:v>
                </c:pt>
                <c:pt idx="47">
                  <c:v>24.836369999999999</c:v>
                </c:pt>
              </c:numCache>
            </c:numRef>
          </c:val>
          <c:smooth val="0"/>
          <c:extLst>
            <c:ext xmlns:c16="http://schemas.microsoft.com/office/drawing/2014/chart" uri="{C3380CC4-5D6E-409C-BE32-E72D297353CC}">
              <c16:uniqueId val="{0000000B-2138-400A-9635-A11ED7A87BB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2138-400A-9635-A11ED7A87BB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c:v>
                </c:pt>
                <c:pt idx="1">
                  <c:v>0.81</c:v>
                </c:pt>
                <c:pt idx="2">
                  <c:v>0.81</c:v>
                </c:pt>
                <c:pt idx="3">
                  <c:v>0.64</c:v>
                </c:pt>
                <c:pt idx="4">
                  <c:v>0.64</c:v>
                </c:pt>
                <c:pt idx="5">
                  <c:v>0.67</c:v>
                </c:pt>
                <c:pt idx="6">
                  <c:v>0.68</c:v>
                </c:pt>
                <c:pt idx="7">
                  <c:v>0.65</c:v>
                </c:pt>
                <c:pt idx="8">
                  <c:v>0.66</c:v>
                </c:pt>
                <c:pt idx="9">
                  <c:v>0.66</c:v>
                </c:pt>
                <c:pt idx="10">
                  <c:v>0.65</c:v>
                </c:pt>
                <c:pt idx="11">
                  <c:v>0.68</c:v>
                </c:pt>
                <c:pt idx="12">
                  <c:v>0.69</c:v>
                </c:pt>
                <c:pt idx="13">
                  <c:v>0.66</c:v>
                </c:pt>
                <c:pt idx="14">
                  <c:v>0.63</c:v>
                </c:pt>
                <c:pt idx="15">
                  <c:v>0.63</c:v>
                </c:pt>
                <c:pt idx="16">
                  <c:v>0.65</c:v>
                </c:pt>
                <c:pt idx="17">
                  <c:v>0.65</c:v>
                </c:pt>
                <c:pt idx="18">
                  <c:v>0.62</c:v>
                </c:pt>
                <c:pt idx="19">
                  <c:v>0.64</c:v>
                </c:pt>
                <c:pt idx="20">
                  <c:v>0.65</c:v>
                </c:pt>
                <c:pt idx="21">
                  <c:v>0.64</c:v>
                </c:pt>
                <c:pt idx="22">
                  <c:v>0.57999999999999996</c:v>
                </c:pt>
                <c:pt idx="23">
                  <c:v>0.65</c:v>
                </c:pt>
                <c:pt idx="24">
                  <c:v>0.62</c:v>
                </c:pt>
                <c:pt idx="25">
                  <c:v>0.63</c:v>
                </c:pt>
                <c:pt idx="26">
                  <c:v>0.65</c:v>
                </c:pt>
                <c:pt idx="27">
                  <c:v>0.53</c:v>
                </c:pt>
                <c:pt idx="28">
                  <c:v>0.51</c:v>
                </c:pt>
                <c:pt idx="29">
                  <c:v>0.51</c:v>
                </c:pt>
                <c:pt idx="30">
                  <c:v>0.56999999999999995</c:v>
                </c:pt>
                <c:pt idx="31">
                  <c:v>0.6</c:v>
                </c:pt>
                <c:pt idx="32">
                  <c:v>0.57999999999999996</c:v>
                </c:pt>
                <c:pt idx="33">
                  <c:v>0.59</c:v>
                </c:pt>
                <c:pt idx="34">
                  <c:v>0.65</c:v>
                </c:pt>
                <c:pt idx="35">
                  <c:v>0.67</c:v>
                </c:pt>
                <c:pt idx="36">
                  <c:v>0.7</c:v>
                </c:pt>
                <c:pt idx="37">
                  <c:v>0.69</c:v>
                </c:pt>
                <c:pt idx="38">
                  <c:v>0.73</c:v>
                </c:pt>
                <c:pt idx="39">
                  <c:v>0.64</c:v>
                </c:pt>
                <c:pt idx="40">
                  <c:v>0.6</c:v>
                </c:pt>
                <c:pt idx="41">
                  <c:v>0.62</c:v>
                </c:pt>
                <c:pt idx="42">
                  <c:v>0.61</c:v>
                </c:pt>
                <c:pt idx="43">
                  <c:v>0.7</c:v>
                </c:pt>
                <c:pt idx="44">
                  <c:v>0.64</c:v>
                </c:pt>
                <c:pt idx="45">
                  <c:v>0.67</c:v>
                </c:pt>
                <c:pt idx="46">
                  <c:v>0.65</c:v>
                </c:pt>
                <c:pt idx="47">
                  <c:v>0.65</c:v>
                </c:pt>
              </c:numCache>
            </c:numRef>
          </c:val>
          <c:smooth val="0"/>
          <c:extLst>
            <c:ext xmlns:c16="http://schemas.microsoft.com/office/drawing/2014/chart" uri="{C3380CC4-5D6E-409C-BE32-E72D297353CC}">
              <c16:uniqueId val="{0000000D-2138-400A-9635-A11ED7A87BB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25.101099999999999</c:v>
                </c:pt>
                <c:pt idx="1">
                  <c:v>25.062950000000001</c:v>
                </c:pt>
                <c:pt idx="2">
                  <c:v>25.874929999999999</c:v>
                </c:pt>
                <c:pt idx="3">
                  <c:v>26.60548</c:v>
                </c:pt>
                <c:pt idx="4">
                  <c:v>27.387550000000001</c:v>
                </c:pt>
                <c:pt idx="5">
                  <c:v>26.5242</c:v>
                </c:pt>
                <c:pt idx="6">
                  <c:v>26.763909999999999</c:v>
                </c:pt>
                <c:pt idx="7">
                  <c:v>27.119330000000001</c:v>
                </c:pt>
                <c:pt idx="8">
                  <c:v>25.690619999999999</c:v>
                </c:pt>
                <c:pt idx="9">
                  <c:v>25.03726</c:v>
                </c:pt>
                <c:pt idx="10">
                  <c:v>24.260929999999998</c:v>
                </c:pt>
                <c:pt idx="11">
                  <c:v>23.236229999999999</c:v>
                </c:pt>
                <c:pt idx="12">
                  <c:v>21.857009999999999</c:v>
                </c:pt>
                <c:pt idx="13">
                  <c:v>21.17221</c:v>
                </c:pt>
                <c:pt idx="14">
                  <c:v>21.531110000000002</c:v>
                </c:pt>
                <c:pt idx="15">
                  <c:v>22.15785</c:v>
                </c:pt>
                <c:pt idx="16">
                  <c:v>22.78004</c:v>
                </c:pt>
                <c:pt idx="17">
                  <c:v>24.08089</c:v>
                </c:pt>
                <c:pt idx="18">
                  <c:v>24.898669999999999</c:v>
                </c:pt>
                <c:pt idx="19">
                  <c:v>25.70786</c:v>
                </c:pt>
                <c:pt idx="20">
                  <c:v>26.408899999999999</c:v>
                </c:pt>
                <c:pt idx="21">
                  <c:v>26.309729999999998</c:v>
                </c:pt>
                <c:pt idx="22">
                  <c:v>27.24081</c:v>
                </c:pt>
                <c:pt idx="23">
                  <c:v>26.570599999999999</c:v>
                </c:pt>
                <c:pt idx="24">
                  <c:v>26.688120000000001</c:v>
                </c:pt>
                <c:pt idx="25">
                  <c:v>26.242149999999999</c:v>
                </c:pt>
                <c:pt idx="26">
                  <c:v>26.721350000000001</c:v>
                </c:pt>
                <c:pt idx="27">
                  <c:v>26.02909</c:v>
                </c:pt>
                <c:pt idx="28">
                  <c:v>27.358730000000001</c:v>
                </c:pt>
                <c:pt idx="29">
                  <c:v>27.540939999999999</c:v>
                </c:pt>
                <c:pt idx="30">
                  <c:v>28.106590000000001</c:v>
                </c:pt>
                <c:pt idx="31">
                  <c:v>26.571200000000001</c:v>
                </c:pt>
                <c:pt idx="32">
                  <c:v>25.001609999999999</c:v>
                </c:pt>
                <c:pt idx="33">
                  <c:v>26.08081</c:v>
                </c:pt>
                <c:pt idx="34">
                  <c:v>24.690049999999999</c:v>
                </c:pt>
                <c:pt idx="35">
                  <c:v>22.447990000000001</c:v>
                </c:pt>
                <c:pt idx="36">
                  <c:v>22.55433</c:v>
                </c:pt>
                <c:pt idx="37">
                  <c:v>21.986889999999999</c:v>
                </c:pt>
                <c:pt idx="38">
                  <c:v>22.388390000000001</c:v>
                </c:pt>
                <c:pt idx="39">
                  <c:v>22.993320000000001</c:v>
                </c:pt>
                <c:pt idx="40">
                  <c:v>23.705300000000001</c:v>
                </c:pt>
                <c:pt idx="41">
                  <c:v>23.351189999999999</c:v>
                </c:pt>
                <c:pt idx="42">
                  <c:v>23.834350000000001</c:v>
                </c:pt>
                <c:pt idx="43">
                  <c:v>23.910419999999998</c:v>
                </c:pt>
                <c:pt idx="44">
                  <c:v>24.817720000000001</c:v>
                </c:pt>
                <c:pt idx="45">
                  <c:v>24.25825</c:v>
                </c:pt>
                <c:pt idx="46">
                  <c:v>25.478370000000002</c:v>
                </c:pt>
                <c:pt idx="47">
                  <c:v>26.14958</c:v>
                </c:pt>
              </c:numCache>
            </c:numRef>
          </c:val>
          <c:smooth val="0"/>
          <c:extLst>
            <c:ext xmlns:c16="http://schemas.microsoft.com/office/drawing/2014/chart" uri="{C3380CC4-5D6E-409C-BE32-E72D297353CC}">
              <c16:uniqueId val="{0000000E-2138-400A-9635-A11ED7A87BB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448.24910999999997</c:v>
                </c:pt>
                <c:pt idx="1">
                  <c:v>460.38815</c:v>
                </c:pt>
                <c:pt idx="2">
                  <c:v>457.7577</c:v>
                </c:pt>
                <c:pt idx="3">
                  <c:v>461.56112999999999</c:v>
                </c:pt>
                <c:pt idx="4">
                  <c:v>465.35386999999997</c:v>
                </c:pt>
                <c:pt idx="5">
                  <c:v>462.87360999999999</c:v>
                </c:pt>
                <c:pt idx="6">
                  <c:v>457.26298000000003</c:v>
                </c:pt>
                <c:pt idx="7">
                  <c:v>465.23678999999998</c:v>
                </c:pt>
                <c:pt idx="8">
                  <c:v>464.59107</c:v>
                </c:pt>
                <c:pt idx="9">
                  <c:v>462.68036000000001</c:v>
                </c:pt>
                <c:pt idx="10">
                  <c:v>453.27861000000001</c:v>
                </c:pt>
                <c:pt idx="11">
                  <c:v>451.64848000000001</c:v>
                </c:pt>
                <c:pt idx="12">
                  <c:v>447.98363000000001</c:v>
                </c:pt>
                <c:pt idx="13">
                  <c:v>449.92399999999998</c:v>
                </c:pt>
                <c:pt idx="14">
                  <c:v>455.34057999999999</c:v>
                </c:pt>
                <c:pt idx="15">
                  <c:v>442.27343999999999</c:v>
                </c:pt>
                <c:pt idx="16">
                  <c:v>454.11577</c:v>
                </c:pt>
                <c:pt idx="17">
                  <c:v>451.70819999999998</c:v>
                </c:pt>
                <c:pt idx="18">
                  <c:v>447.59176000000002</c:v>
                </c:pt>
                <c:pt idx="19">
                  <c:v>454.88013999999998</c:v>
                </c:pt>
                <c:pt idx="20">
                  <c:v>427.41744999999997</c:v>
                </c:pt>
                <c:pt idx="21">
                  <c:v>411.86896999999999</c:v>
                </c:pt>
                <c:pt idx="22">
                  <c:v>415.37175999999999</c:v>
                </c:pt>
                <c:pt idx="23">
                  <c:v>452.15487999999999</c:v>
                </c:pt>
                <c:pt idx="24">
                  <c:v>447.90183999999999</c:v>
                </c:pt>
                <c:pt idx="25">
                  <c:v>454.17120999999997</c:v>
                </c:pt>
                <c:pt idx="26">
                  <c:v>458.56853000000001</c:v>
                </c:pt>
                <c:pt idx="27">
                  <c:v>464.10649999999998</c:v>
                </c:pt>
                <c:pt idx="28">
                  <c:v>461.67376999999999</c:v>
                </c:pt>
                <c:pt idx="29">
                  <c:v>453.19846999999999</c:v>
                </c:pt>
                <c:pt idx="30">
                  <c:v>418.12634000000003</c:v>
                </c:pt>
                <c:pt idx="31">
                  <c:v>431.25202999999999</c:v>
                </c:pt>
                <c:pt idx="32">
                  <c:v>451.13366000000002</c:v>
                </c:pt>
                <c:pt idx="33">
                  <c:v>456.70420000000001</c:v>
                </c:pt>
                <c:pt idx="34">
                  <c:v>454.39679000000001</c:v>
                </c:pt>
                <c:pt idx="35">
                  <c:v>455.24925999999999</c:v>
                </c:pt>
                <c:pt idx="36">
                  <c:v>453.25207999999998</c:v>
                </c:pt>
                <c:pt idx="37">
                  <c:v>450.9744</c:v>
                </c:pt>
                <c:pt idx="38">
                  <c:v>445.19078999999999</c:v>
                </c:pt>
                <c:pt idx="39">
                  <c:v>439.80633999999998</c:v>
                </c:pt>
                <c:pt idx="40">
                  <c:v>442.57324999999997</c:v>
                </c:pt>
                <c:pt idx="41">
                  <c:v>440.59312</c:v>
                </c:pt>
                <c:pt idx="42">
                  <c:v>445.10399000000001</c:v>
                </c:pt>
                <c:pt idx="43">
                  <c:v>443.99795999999998</c:v>
                </c:pt>
                <c:pt idx="44">
                  <c:v>448.82238000000001</c:v>
                </c:pt>
                <c:pt idx="45">
                  <c:v>449.65687000000003</c:v>
                </c:pt>
                <c:pt idx="46">
                  <c:v>453.75511</c:v>
                </c:pt>
                <c:pt idx="47">
                  <c:v>460.86795999999998</c:v>
                </c:pt>
              </c:numCache>
            </c:numRef>
          </c:val>
          <c:smooth val="0"/>
          <c:extLst>
            <c:ext xmlns:c16="http://schemas.microsoft.com/office/drawing/2014/chart" uri="{C3380CC4-5D6E-409C-BE32-E72D297353CC}">
              <c16:uniqueId val="{0000000F-2138-400A-9635-A11ED7A87BB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138-400A-9635-A11ED7A87BB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138.76410000000001</c:v>
                </c:pt>
                <c:pt idx="1">
                  <c:v>137.6386</c:v>
                </c:pt>
                <c:pt idx="2">
                  <c:v>142.22909999999999</c:v>
                </c:pt>
                <c:pt idx="3">
                  <c:v>141.697</c:v>
                </c:pt>
                <c:pt idx="4">
                  <c:v>138.2518</c:v>
                </c:pt>
                <c:pt idx="5">
                  <c:v>141.23679999999999</c:v>
                </c:pt>
                <c:pt idx="6">
                  <c:v>139.078</c:v>
                </c:pt>
                <c:pt idx="7">
                  <c:v>138.91810000000001</c:v>
                </c:pt>
                <c:pt idx="8">
                  <c:v>139.4699</c:v>
                </c:pt>
                <c:pt idx="9">
                  <c:v>136.2741</c:v>
                </c:pt>
                <c:pt idx="10">
                  <c:v>135.05269999999999</c:v>
                </c:pt>
                <c:pt idx="11">
                  <c:v>134.60319999999999</c:v>
                </c:pt>
                <c:pt idx="12">
                  <c:v>136.38329999999999</c:v>
                </c:pt>
                <c:pt idx="13">
                  <c:v>140.57480000000001</c:v>
                </c:pt>
                <c:pt idx="14">
                  <c:v>138.15119999999999</c:v>
                </c:pt>
                <c:pt idx="15">
                  <c:v>143.13640000000001</c:v>
                </c:pt>
                <c:pt idx="16">
                  <c:v>143.7021</c:v>
                </c:pt>
                <c:pt idx="17">
                  <c:v>134.77289999999999</c:v>
                </c:pt>
                <c:pt idx="18">
                  <c:v>141.3021</c:v>
                </c:pt>
                <c:pt idx="19">
                  <c:v>137.8656</c:v>
                </c:pt>
                <c:pt idx="20">
                  <c:v>142.20849999999999</c:v>
                </c:pt>
                <c:pt idx="21">
                  <c:v>141.68899999999999</c:v>
                </c:pt>
                <c:pt idx="22">
                  <c:v>136.2895</c:v>
                </c:pt>
                <c:pt idx="23">
                  <c:v>136.185</c:v>
                </c:pt>
                <c:pt idx="24">
                  <c:v>135.8081</c:v>
                </c:pt>
                <c:pt idx="25">
                  <c:v>135.70070000000001</c:v>
                </c:pt>
                <c:pt idx="26">
                  <c:v>135.33629999999999</c:v>
                </c:pt>
                <c:pt idx="27">
                  <c:v>138.84829999999999</c:v>
                </c:pt>
                <c:pt idx="28">
                  <c:v>144.05539999999999</c:v>
                </c:pt>
                <c:pt idx="29">
                  <c:v>136.17019999999999</c:v>
                </c:pt>
                <c:pt idx="30">
                  <c:v>139.55369999999999</c:v>
                </c:pt>
                <c:pt idx="31">
                  <c:v>141.7944</c:v>
                </c:pt>
                <c:pt idx="32">
                  <c:v>141.63069999999999</c:v>
                </c:pt>
                <c:pt idx="33">
                  <c:v>140.2364</c:v>
                </c:pt>
                <c:pt idx="34">
                  <c:v>141.58359999999999</c:v>
                </c:pt>
                <c:pt idx="35">
                  <c:v>142.4975</c:v>
                </c:pt>
                <c:pt idx="36">
                  <c:v>139.1721</c:v>
                </c:pt>
                <c:pt idx="37">
                  <c:v>140.45189999999999</c:v>
                </c:pt>
                <c:pt idx="38">
                  <c:v>144.02600000000001</c:v>
                </c:pt>
                <c:pt idx="39">
                  <c:v>150.50319999999999</c:v>
                </c:pt>
                <c:pt idx="40">
                  <c:v>148.61420000000001</c:v>
                </c:pt>
                <c:pt idx="41">
                  <c:v>150.8151</c:v>
                </c:pt>
                <c:pt idx="42">
                  <c:v>156.88900000000001</c:v>
                </c:pt>
                <c:pt idx="43">
                  <c:v>153.11070000000001</c:v>
                </c:pt>
                <c:pt idx="44">
                  <c:v>155.9957</c:v>
                </c:pt>
                <c:pt idx="45">
                  <c:v>154.01499999999999</c:v>
                </c:pt>
                <c:pt idx="46">
                  <c:v>152.97479999999999</c:v>
                </c:pt>
                <c:pt idx="47">
                  <c:v>151.81360000000001</c:v>
                </c:pt>
              </c:numCache>
            </c:numRef>
          </c:val>
          <c:smooth val="0"/>
          <c:extLst>
            <c:ext xmlns:c16="http://schemas.microsoft.com/office/drawing/2014/chart" uri="{C3380CC4-5D6E-409C-BE32-E72D297353CC}">
              <c16:uniqueId val="{00000011-2138-400A-9635-A11ED7A87BB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17.582850000000001</c:v>
                </c:pt>
                <c:pt idx="1">
                  <c:v>17.913810000000002</c:v>
                </c:pt>
                <c:pt idx="2">
                  <c:v>17.30911</c:v>
                </c:pt>
                <c:pt idx="3">
                  <c:v>17.411090000000002</c:v>
                </c:pt>
                <c:pt idx="4">
                  <c:v>16.843990000000002</c:v>
                </c:pt>
                <c:pt idx="5">
                  <c:v>16.627659999999999</c:v>
                </c:pt>
                <c:pt idx="6">
                  <c:v>16.811140000000002</c:v>
                </c:pt>
                <c:pt idx="7">
                  <c:v>17.6313</c:v>
                </c:pt>
                <c:pt idx="8">
                  <c:v>18.244630000000001</c:v>
                </c:pt>
                <c:pt idx="9">
                  <c:v>18.377320000000001</c:v>
                </c:pt>
                <c:pt idx="10">
                  <c:v>18.344259999999998</c:v>
                </c:pt>
                <c:pt idx="11">
                  <c:v>18.142769999999999</c:v>
                </c:pt>
                <c:pt idx="12">
                  <c:v>17.534469999999999</c:v>
                </c:pt>
                <c:pt idx="13">
                  <c:v>17.212630000000001</c:v>
                </c:pt>
                <c:pt idx="14">
                  <c:v>17.151199999999999</c:v>
                </c:pt>
                <c:pt idx="15">
                  <c:v>17.19378</c:v>
                </c:pt>
                <c:pt idx="16">
                  <c:v>17.52666</c:v>
                </c:pt>
                <c:pt idx="17">
                  <c:v>17.12987</c:v>
                </c:pt>
                <c:pt idx="18">
                  <c:v>17.135090000000002</c:v>
                </c:pt>
                <c:pt idx="19">
                  <c:v>16.018249999999998</c:v>
                </c:pt>
                <c:pt idx="20">
                  <c:v>16.54833</c:v>
                </c:pt>
                <c:pt idx="21">
                  <c:v>17.07967</c:v>
                </c:pt>
                <c:pt idx="22">
                  <c:v>17.21499</c:v>
                </c:pt>
                <c:pt idx="23">
                  <c:v>16.322949999999999</c:v>
                </c:pt>
                <c:pt idx="24">
                  <c:v>16.571249999999999</c:v>
                </c:pt>
                <c:pt idx="25">
                  <c:v>17.349630000000001</c:v>
                </c:pt>
                <c:pt idx="26">
                  <c:v>17.718789999999998</c:v>
                </c:pt>
                <c:pt idx="27">
                  <c:v>17.6252</c:v>
                </c:pt>
                <c:pt idx="28">
                  <c:v>17.605509999999999</c:v>
                </c:pt>
                <c:pt idx="29">
                  <c:v>17.685449999999999</c:v>
                </c:pt>
                <c:pt idx="30">
                  <c:v>17.897490000000001</c:v>
                </c:pt>
                <c:pt idx="31">
                  <c:v>17.93563</c:v>
                </c:pt>
                <c:pt idx="32">
                  <c:v>17.69829</c:v>
                </c:pt>
                <c:pt idx="33">
                  <c:v>17.486470000000001</c:v>
                </c:pt>
                <c:pt idx="34">
                  <c:v>17.560690000000001</c:v>
                </c:pt>
                <c:pt idx="35">
                  <c:v>17.971109999999999</c:v>
                </c:pt>
                <c:pt idx="36">
                  <c:v>17.412939999999999</c:v>
                </c:pt>
                <c:pt idx="37">
                  <c:v>15.368819999999999</c:v>
                </c:pt>
                <c:pt idx="38">
                  <c:v>15.68275</c:v>
                </c:pt>
                <c:pt idx="39">
                  <c:v>15.97508</c:v>
                </c:pt>
                <c:pt idx="40">
                  <c:v>17.7592</c:v>
                </c:pt>
                <c:pt idx="41">
                  <c:v>17.727989999999998</c:v>
                </c:pt>
                <c:pt idx="42">
                  <c:v>18.05538</c:v>
                </c:pt>
                <c:pt idx="43">
                  <c:v>17.808219999999999</c:v>
                </c:pt>
                <c:pt idx="44">
                  <c:v>17.62022</c:v>
                </c:pt>
                <c:pt idx="45">
                  <c:v>18.1769</c:v>
                </c:pt>
                <c:pt idx="46">
                  <c:v>17.55818</c:v>
                </c:pt>
                <c:pt idx="47">
                  <c:v>16.969989999999999</c:v>
                </c:pt>
              </c:numCache>
            </c:numRef>
          </c:val>
          <c:smooth val="0"/>
          <c:extLst>
            <c:ext xmlns:c16="http://schemas.microsoft.com/office/drawing/2014/chart" uri="{C3380CC4-5D6E-409C-BE32-E72D297353CC}">
              <c16:uniqueId val="{00000012-2138-400A-9635-A11ED7A87BB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138-400A-9635-A11ED7A87BB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138-400A-9635-A11ED7A87BB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16.9129</c:v>
                </c:pt>
                <c:pt idx="1">
                  <c:v>16.398</c:v>
                </c:pt>
                <c:pt idx="2">
                  <c:v>16.013400000000001</c:v>
                </c:pt>
                <c:pt idx="3">
                  <c:v>16.3322</c:v>
                </c:pt>
                <c:pt idx="4">
                  <c:v>16.671600000000002</c:v>
                </c:pt>
                <c:pt idx="5">
                  <c:v>16.559899999999999</c:v>
                </c:pt>
                <c:pt idx="6">
                  <c:v>17.0565</c:v>
                </c:pt>
                <c:pt idx="7">
                  <c:v>16.609300000000001</c:v>
                </c:pt>
                <c:pt idx="8">
                  <c:v>15.8748</c:v>
                </c:pt>
                <c:pt idx="9">
                  <c:v>16.065200000000001</c:v>
                </c:pt>
                <c:pt idx="10">
                  <c:v>15.5999</c:v>
                </c:pt>
                <c:pt idx="11">
                  <c:v>15.4659</c:v>
                </c:pt>
                <c:pt idx="12">
                  <c:v>15.2723</c:v>
                </c:pt>
                <c:pt idx="13">
                  <c:v>14.4101</c:v>
                </c:pt>
                <c:pt idx="14">
                  <c:v>14.1053</c:v>
                </c:pt>
                <c:pt idx="15">
                  <c:v>14.564399999999999</c:v>
                </c:pt>
                <c:pt idx="16">
                  <c:v>14.3391</c:v>
                </c:pt>
                <c:pt idx="17">
                  <c:v>14.513500000000001</c:v>
                </c:pt>
                <c:pt idx="18">
                  <c:v>15.1015</c:v>
                </c:pt>
                <c:pt idx="19">
                  <c:v>15.620699999999999</c:v>
                </c:pt>
                <c:pt idx="20">
                  <c:v>15.335000000000001</c:v>
                </c:pt>
                <c:pt idx="21">
                  <c:v>14.905900000000001</c:v>
                </c:pt>
                <c:pt idx="22">
                  <c:v>15.9244</c:v>
                </c:pt>
                <c:pt idx="23">
                  <c:v>16.401</c:v>
                </c:pt>
                <c:pt idx="24">
                  <c:v>16.227699999999999</c:v>
                </c:pt>
                <c:pt idx="25">
                  <c:v>15.8498</c:v>
                </c:pt>
                <c:pt idx="26">
                  <c:v>15.905099999999999</c:v>
                </c:pt>
                <c:pt idx="27">
                  <c:v>16.284500000000001</c:v>
                </c:pt>
                <c:pt idx="28">
                  <c:v>16.529199999999999</c:v>
                </c:pt>
                <c:pt idx="29">
                  <c:v>16.7944</c:v>
                </c:pt>
                <c:pt idx="30">
                  <c:v>16.388999999999999</c:v>
                </c:pt>
                <c:pt idx="31">
                  <c:v>16.1755</c:v>
                </c:pt>
                <c:pt idx="32">
                  <c:v>18.136700000000001</c:v>
                </c:pt>
                <c:pt idx="33">
                  <c:v>17.6798</c:v>
                </c:pt>
                <c:pt idx="34">
                  <c:v>17.374199999999998</c:v>
                </c:pt>
                <c:pt idx="35">
                  <c:v>18.3872</c:v>
                </c:pt>
                <c:pt idx="36">
                  <c:v>15.9138</c:v>
                </c:pt>
                <c:pt idx="37">
                  <c:v>13.6913</c:v>
                </c:pt>
                <c:pt idx="38">
                  <c:v>14.0322</c:v>
                </c:pt>
                <c:pt idx="39">
                  <c:v>14.250999999999999</c:v>
                </c:pt>
                <c:pt idx="40">
                  <c:v>15.597899999999999</c:v>
                </c:pt>
                <c:pt idx="41">
                  <c:v>18.445699999999999</c:v>
                </c:pt>
                <c:pt idx="42">
                  <c:v>18.837499999999999</c:v>
                </c:pt>
                <c:pt idx="43">
                  <c:v>19.525200000000002</c:v>
                </c:pt>
                <c:pt idx="44">
                  <c:v>19.2012</c:v>
                </c:pt>
                <c:pt idx="45">
                  <c:v>19.649100000000001</c:v>
                </c:pt>
                <c:pt idx="46">
                  <c:v>19.675599999999999</c:v>
                </c:pt>
                <c:pt idx="47">
                  <c:v>19.445699999999999</c:v>
                </c:pt>
              </c:numCache>
            </c:numRef>
          </c:val>
          <c:smooth val="0"/>
          <c:extLst>
            <c:ext xmlns:c16="http://schemas.microsoft.com/office/drawing/2014/chart" uri="{C3380CC4-5D6E-409C-BE32-E72D297353CC}">
              <c16:uniqueId val="{00000015-2138-400A-9635-A11ED7A87BB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5.0301999999999998</c:v>
                </c:pt>
                <c:pt idx="1">
                  <c:v>5.0009499999999996</c:v>
                </c:pt>
                <c:pt idx="2">
                  <c:v>4.9733499999999999</c:v>
                </c:pt>
                <c:pt idx="3">
                  <c:v>5.0412600000000003</c:v>
                </c:pt>
                <c:pt idx="4">
                  <c:v>4.7710699999999999</c:v>
                </c:pt>
                <c:pt idx="5">
                  <c:v>4.7924699999999998</c:v>
                </c:pt>
                <c:pt idx="6">
                  <c:v>4.9988099999999998</c:v>
                </c:pt>
                <c:pt idx="7">
                  <c:v>4.9996400000000003</c:v>
                </c:pt>
                <c:pt idx="8">
                  <c:v>5.0681500000000002</c:v>
                </c:pt>
                <c:pt idx="9">
                  <c:v>5.0339499999999999</c:v>
                </c:pt>
                <c:pt idx="10">
                  <c:v>5.0314199999999998</c:v>
                </c:pt>
                <c:pt idx="11">
                  <c:v>5.0343900000000001</c:v>
                </c:pt>
                <c:pt idx="12">
                  <c:v>4.7592999999999996</c:v>
                </c:pt>
                <c:pt idx="13">
                  <c:v>4.6552300000000004</c:v>
                </c:pt>
                <c:pt idx="14">
                  <c:v>4.6123799999999999</c:v>
                </c:pt>
                <c:pt idx="15">
                  <c:v>4.5654399999999997</c:v>
                </c:pt>
                <c:pt idx="16">
                  <c:v>4.6544400000000001</c:v>
                </c:pt>
                <c:pt idx="17">
                  <c:v>4.8762999999999996</c:v>
                </c:pt>
                <c:pt idx="18">
                  <c:v>4.8325100000000001</c:v>
                </c:pt>
                <c:pt idx="19">
                  <c:v>4.6923500000000002</c:v>
                </c:pt>
                <c:pt idx="20">
                  <c:v>4.8332800000000002</c:v>
                </c:pt>
                <c:pt idx="21">
                  <c:v>4.8793199999999999</c:v>
                </c:pt>
                <c:pt idx="22">
                  <c:v>4.9671799999999999</c:v>
                </c:pt>
                <c:pt idx="23">
                  <c:v>4.9291999999999998</c:v>
                </c:pt>
                <c:pt idx="24">
                  <c:v>4.4984400000000004</c:v>
                </c:pt>
                <c:pt idx="25">
                  <c:v>4.6486999999999998</c:v>
                </c:pt>
                <c:pt idx="26">
                  <c:v>4.5844100000000001</c:v>
                </c:pt>
                <c:pt idx="27">
                  <c:v>4.5656400000000001</c:v>
                </c:pt>
                <c:pt idx="28">
                  <c:v>4.7035099999999996</c:v>
                </c:pt>
                <c:pt idx="29">
                  <c:v>4.6372900000000001</c:v>
                </c:pt>
                <c:pt idx="30">
                  <c:v>4.6938500000000003</c:v>
                </c:pt>
                <c:pt idx="31">
                  <c:v>4.9422699999999997</c:v>
                </c:pt>
                <c:pt idx="32">
                  <c:v>4.9696699999999998</c:v>
                </c:pt>
                <c:pt idx="33">
                  <c:v>4.9620199999999999</c:v>
                </c:pt>
                <c:pt idx="34">
                  <c:v>5.02102</c:v>
                </c:pt>
                <c:pt idx="35">
                  <c:v>4.9084399999999997</c:v>
                </c:pt>
                <c:pt idx="36">
                  <c:v>4.7311399999999999</c:v>
                </c:pt>
                <c:pt idx="37">
                  <c:v>4.7550600000000003</c:v>
                </c:pt>
                <c:pt idx="38">
                  <c:v>4.7709200000000003</c:v>
                </c:pt>
                <c:pt idx="39">
                  <c:v>4.7999099999999997</c:v>
                </c:pt>
                <c:pt idx="40">
                  <c:v>4.9887699999999997</c:v>
                </c:pt>
                <c:pt idx="41">
                  <c:v>5.1563499999999998</c:v>
                </c:pt>
                <c:pt idx="42">
                  <c:v>5.33</c:v>
                </c:pt>
                <c:pt idx="43">
                  <c:v>5.3238300000000001</c:v>
                </c:pt>
                <c:pt idx="44">
                  <c:v>5.2080799999999998</c:v>
                </c:pt>
                <c:pt idx="45">
                  <c:v>5.4322999999999997</c:v>
                </c:pt>
                <c:pt idx="46">
                  <c:v>5.3052900000000003</c:v>
                </c:pt>
                <c:pt idx="47">
                  <c:v>5.3122199999999999</c:v>
                </c:pt>
              </c:numCache>
            </c:numRef>
          </c:val>
          <c:smooth val="0"/>
          <c:extLst>
            <c:ext xmlns:c16="http://schemas.microsoft.com/office/drawing/2014/chart" uri="{C3380CC4-5D6E-409C-BE32-E72D297353CC}">
              <c16:uniqueId val="{00000016-2138-400A-9635-A11ED7A87BB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138-400A-9635-A11ED7A87BB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138-400A-9635-A11ED7A87BB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16.828289999999999</c:v>
                </c:pt>
                <c:pt idx="1">
                  <c:v>16.322310000000002</c:v>
                </c:pt>
                <c:pt idx="2">
                  <c:v>17.07198</c:v>
                </c:pt>
                <c:pt idx="3">
                  <c:v>16.960809999999999</c:v>
                </c:pt>
                <c:pt idx="4">
                  <c:v>16.924240000000001</c:v>
                </c:pt>
                <c:pt idx="5">
                  <c:v>17.053159999999998</c:v>
                </c:pt>
                <c:pt idx="6">
                  <c:v>16.708639999999999</c:v>
                </c:pt>
                <c:pt idx="7">
                  <c:v>16.911239999999999</c:v>
                </c:pt>
                <c:pt idx="8">
                  <c:v>17.310359999999999</c:v>
                </c:pt>
                <c:pt idx="9">
                  <c:v>16.607530000000001</c:v>
                </c:pt>
                <c:pt idx="10">
                  <c:v>15.868819999999999</c:v>
                </c:pt>
                <c:pt idx="11">
                  <c:v>14.68329</c:v>
                </c:pt>
                <c:pt idx="12">
                  <c:v>12.97997</c:v>
                </c:pt>
                <c:pt idx="13">
                  <c:v>13.101190000000001</c:v>
                </c:pt>
                <c:pt idx="14">
                  <c:v>12.93249</c:v>
                </c:pt>
                <c:pt idx="15">
                  <c:v>13.46289</c:v>
                </c:pt>
                <c:pt idx="16">
                  <c:v>14.23371</c:v>
                </c:pt>
                <c:pt idx="17">
                  <c:v>14.369059999999999</c:v>
                </c:pt>
                <c:pt idx="18">
                  <c:v>14.53885</c:v>
                </c:pt>
                <c:pt idx="19">
                  <c:v>14.542249999999999</c:v>
                </c:pt>
                <c:pt idx="20">
                  <c:v>15.069039999999999</c:v>
                </c:pt>
                <c:pt idx="21">
                  <c:v>16.287459999999999</c:v>
                </c:pt>
                <c:pt idx="22">
                  <c:v>16.529039999999998</c:v>
                </c:pt>
                <c:pt idx="23">
                  <c:v>16.539539999999999</c:v>
                </c:pt>
                <c:pt idx="24">
                  <c:v>15.46063</c:v>
                </c:pt>
                <c:pt idx="25">
                  <c:v>15.79555</c:v>
                </c:pt>
                <c:pt idx="26">
                  <c:v>15.44303</c:v>
                </c:pt>
                <c:pt idx="27">
                  <c:v>15.68065</c:v>
                </c:pt>
                <c:pt idx="28">
                  <c:v>17.045970000000001</c:v>
                </c:pt>
                <c:pt idx="29">
                  <c:v>16.802620000000001</c:v>
                </c:pt>
                <c:pt idx="30">
                  <c:v>16.655919999999998</c:v>
                </c:pt>
                <c:pt idx="31">
                  <c:v>16.87969</c:v>
                </c:pt>
                <c:pt idx="32">
                  <c:v>16.54298</c:v>
                </c:pt>
                <c:pt idx="33">
                  <c:v>16.373909999999999</c:v>
                </c:pt>
                <c:pt idx="34">
                  <c:v>15.33562</c:v>
                </c:pt>
                <c:pt idx="35">
                  <c:v>14.56925</c:v>
                </c:pt>
                <c:pt idx="36">
                  <c:v>13.883240000000001</c:v>
                </c:pt>
                <c:pt idx="37">
                  <c:v>12.771599999999999</c:v>
                </c:pt>
                <c:pt idx="38">
                  <c:v>13.607699999999999</c:v>
                </c:pt>
                <c:pt idx="39">
                  <c:v>14.85647</c:v>
                </c:pt>
                <c:pt idx="40">
                  <c:v>14.655609999999999</c:v>
                </c:pt>
                <c:pt idx="41">
                  <c:v>14.757540000000001</c:v>
                </c:pt>
                <c:pt idx="42">
                  <c:v>14.989520000000001</c:v>
                </c:pt>
                <c:pt idx="43">
                  <c:v>15.81124</c:v>
                </c:pt>
                <c:pt idx="44">
                  <c:v>16.11713</c:v>
                </c:pt>
                <c:pt idx="45">
                  <c:v>15.88805</c:v>
                </c:pt>
                <c:pt idx="46">
                  <c:v>16.578939999999999</c:v>
                </c:pt>
                <c:pt idx="47">
                  <c:v>16.520510000000002</c:v>
                </c:pt>
              </c:numCache>
            </c:numRef>
          </c:val>
          <c:smooth val="0"/>
          <c:extLst>
            <c:ext xmlns:c16="http://schemas.microsoft.com/office/drawing/2014/chart" uri="{C3380CC4-5D6E-409C-BE32-E72D297353CC}">
              <c16:uniqueId val="{00000019-2138-400A-9635-A11ED7A87BB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274.32</c:v>
                </c:pt>
                <c:pt idx="1">
                  <c:v>268.23</c:v>
                </c:pt>
                <c:pt idx="2">
                  <c:v>271.76</c:v>
                </c:pt>
                <c:pt idx="3">
                  <c:v>265.38</c:v>
                </c:pt>
                <c:pt idx="4">
                  <c:v>262.82</c:v>
                </c:pt>
                <c:pt idx="5">
                  <c:v>273.01</c:v>
                </c:pt>
                <c:pt idx="6">
                  <c:v>268.85000000000002</c:v>
                </c:pt>
                <c:pt idx="7">
                  <c:v>272.04000000000002</c:v>
                </c:pt>
                <c:pt idx="8">
                  <c:v>274.77999999999997</c:v>
                </c:pt>
                <c:pt idx="9">
                  <c:v>274.91000000000003</c:v>
                </c:pt>
                <c:pt idx="10">
                  <c:v>274.57</c:v>
                </c:pt>
                <c:pt idx="11">
                  <c:v>274.47000000000003</c:v>
                </c:pt>
                <c:pt idx="12">
                  <c:v>271.3</c:v>
                </c:pt>
                <c:pt idx="13">
                  <c:v>265.57</c:v>
                </c:pt>
                <c:pt idx="14">
                  <c:v>258.55</c:v>
                </c:pt>
                <c:pt idx="15">
                  <c:v>261.11</c:v>
                </c:pt>
                <c:pt idx="16">
                  <c:v>263.93</c:v>
                </c:pt>
                <c:pt idx="17">
                  <c:v>264.7</c:v>
                </c:pt>
                <c:pt idx="18">
                  <c:v>262.39999999999998</c:v>
                </c:pt>
                <c:pt idx="19">
                  <c:v>264.33999999999997</c:v>
                </c:pt>
                <c:pt idx="20">
                  <c:v>266.52</c:v>
                </c:pt>
                <c:pt idx="21">
                  <c:v>266.45999999999998</c:v>
                </c:pt>
                <c:pt idx="22">
                  <c:v>261.19</c:v>
                </c:pt>
                <c:pt idx="23">
                  <c:v>260.52</c:v>
                </c:pt>
                <c:pt idx="24">
                  <c:v>263.48</c:v>
                </c:pt>
                <c:pt idx="25">
                  <c:v>258.98</c:v>
                </c:pt>
                <c:pt idx="26">
                  <c:v>255.18</c:v>
                </c:pt>
                <c:pt idx="27">
                  <c:v>264.88</c:v>
                </c:pt>
                <c:pt idx="28">
                  <c:v>260.85000000000002</c:v>
                </c:pt>
                <c:pt idx="29">
                  <c:v>263.93</c:v>
                </c:pt>
                <c:pt idx="30">
                  <c:v>263.18</c:v>
                </c:pt>
                <c:pt idx="31">
                  <c:v>264.52</c:v>
                </c:pt>
                <c:pt idx="32">
                  <c:v>262.36</c:v>
                </c:pt>
                <c:pt idx="33">
                  <c:v>262.33999999999997</c:v>
                </c:pt>
                <c:pt idx="34">
                  <c:v>262.39</c:v>
                </c:pt>
                <c:pt idx="35">
                  <c:v>263.36</c:v>
                </c:pt>
                <c:pt idx="36">
                  <c:v>254.28</c:v>
                </c:pt>
                <c:pt idx="37">
                  <c:v>248.08</c:v>
                </c:pt>
                <c:pt idx="38">
                  <c:v>245.56</c:v>
                </c:pt>
                <c:pt idx="39">
                  <c:v>250.32</c:v>
                </c:pt>
                <c:pt idx="40">
                  <c:v>254.92</c:v>
                </c:pt>
                <c:pt idx="41">
                  <c:v>258.61</c:v>
                </c:pt>
                <c:pt idx="42">
                  <c:v>259.54000000000002</c:v>
                </c:pt>
                <c:pt idx="43">
                  <c:v>262.83</c:v>
                </c:pt>
                <c:pt idx="44">
                  <c:v>267.62</c:v>
                </c:pt>
                <c:pt idx="45">
                  <c:v>273.62</c:v>
                </c:pt>
                <c:pt idx="46">
                  <c:v>274.45</c:v>
                </c:pt>
                <c:pt idx="47">
                  <c:v>276.08</c:v>
                </c:pt>
              </c:numCache>
            </c:numRef>
          </c:val>
          <c:smooth val="0"/>
          <c:extLst>
            <c:ext xmlns:c16="http://schemas.microsoft.com/office/drawing/2014/chart" uri="{C3380CC4-5D6E-409C-BE32-E72D297353CC}">
              <c16:uniqueId val="{0000001A-2138-400A-9635-A11ED7A87BB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138-400A-9635-A11ED7A87BB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37.231000000000002</c:v>
                </c:pt>
                <c:pt idx="1">
                  <c:v>39.715000000000003</c:v>
                </c:pt>
                <c:pt idx="2">
                  <c:v>39.960999999999999</c:v>
                </c:pt>
                <c:pt idx="3">
                  <c:v>39.777999999999999</c:v>
                </c:pt>
                <c:pt idx="4">
                  <c:v>40.085000000000001</c:v>
                </c:pt>
                <c:pt idx="5">
                  <c:v>39.959000000000003</c:v>
                </c:pt>
                <c:pt idx="6">
                  <c:v>39.465000000000003</c:v>
                </c:pt>
                <c:pt idx="7">
                  <c:v>39.191000000000003</c:v>
                </c:pt>
                <c:pt idx="8">
                  <c:v>39.348999999999997</c:v>
                </c:pt>
                <c:pt idx="9">
                  <c:v>39.853999999999999</c:v>
                </c:pt>
                <c:pt idx="10">
                  <c:v>40.067</c:v>
                </c:pt>
                <c:pt idx="11">
                  <c:v>39.933</c:v>
                </c:pt>
                <c:pt idx="12">
                  <c:v>39.491999999999997</c:v>
                </c:pt>
                <c:pt idx="13">
                  <c:v>39.029000000000003</c:v>
                </c:pt>
                <c:pt idx="14">
                  <c:v>39.18</c:v>
                </c:pt>
                <c:pt idx="15">
                  <c:v>39.406999999999996</c:v>
                </c:pt>
                <c:pt idx="16">
                  <c:v>39.417999999999999</c:v>
                </c:pt>
                <c:pt idx="17">
                  <c:v>40.125</c:v>
                </c:pt>
                <c:pt idx="18">
                  <c:v>38.850999999999999</c:v>
                </c:pt>
                <c:pt idx="19">
                  <c:v>39.737000000000002</c:v>
                </c:pt>
                <c:pt idx="20">
                  <c:v>39.731000000000002</c:v>
                </c:pt>
                <c:pt idx="21">
                  <c:v>40.156999999999996</c:v>
                </c:pt>
                <c:pt idx="22">
                  <c:v>39.164000000000001</c:v>
                </c:pt>
                <c:pt idx="23">
                  <c:v>39.371000000000002</c:v>
                </c:pt>
                <c:pt idx="24">
                  <c:v>37.612000000000002</c:v>
                </c:pt>
                <c:pt idx="25">
                  <c:v>38.584000000000003</c:v>
                </c:pt>
                <c:pt idx="26">
                  <c:v>39.39</c:v>
                </c:pt>
                <c:pt idx="27">
                  <c:v>39.136000000000003</c:v>
                </c:pt>
                <c:pt idx="28">
                  <c:v>39.195999999999998</c:v>
                </c:pt>
                <c:pt idx="29">
                  <c:v>39.020000000000003</c:v>
                </c:pt>
                <c:pt idx="30">
                  <c:v>39.371000000000002</c:v>
                </c:pt>
                <c:pt idx="31">
                  <c:v>39.697000000000003</c:v>
                </c:pt>
                <c:pt idx="32">
                  <c:v>38.658999999999999</c:v>
                </c:pt>
                <c:pt idx="33">
                  <c:v>39.465000000000003</c:v>
                </c:pt>
                <c:pt idx="34">
                  <c:v>39.692</c:v>
                </c:pt>
                <c:pt idx="35">
                  <c:v>28.923999999999999</c:v>
                </c:pt>
                <c:pt idx="36">
                  <c:v>24.344000000000001</c:v>
                </c:pt>
                <c:pt idx="37">
                  <c:v>24.045999999999999</c:v>
                </c:pt>
                <c:pt idx="38">
                  <c:v>23.92</c:v>
                </c:pt>
                <c:pt idx="39">
                  <c:v>24.084</c:v>
                </c:pt>
                <c:pt idx="40">
                  <c:v>24.806000000000001</c:v>
                </c:pt>
                <c:pt idx="41">
                  <c:v>25.289000000000001</c:v>
                </c:pt>
                <c:pt idx="42">
                  <c:v>39.043999999999997</c:v>
                </c:pt>
                <c:pt idx="43">
                  <c:v>39.773000000000003</c:v>
                </c:pt>
                <c:pt idx="44">
                  <c:v>39.372</c:v>
                </c:pt>
                <c:pt idx="45">
                  <c:v>39.137999999999998</c:v>
                </c:pt>
                <c:pt idx="46">
                  <c:v>39.558999999999997</c:v>
                </c:pt>
                <c:pt idx="47">
                  <c:v>38.398000000000003</c:v>
                </c:pt>
              </c:numCache>
            </c:numRef>
          </c:val>
          <c:smooth val="0"/>
          <c:extLst>
            <c:ext xmlns:c16="http://schemas.microsoft.com/office/drawing/2014/chart" uri="{C3380CC4-5D6E-409C-BE32-E72D297353CC}">
              <c16:uniqueId val="{0000001C-2138-400A-9635-A11ED7A87BB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138-400A-9635-A11ED7A87BB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2138-400A-9635-A11ED7A87B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1153.87438</c:v>
                </c:pt>
                <c:pt idx="1">
                  <c:v>1150.17146</c:v>
                </c:pt>
                <c:pt idx="2">
                  <c:v>1143.8987199999999</c:v>
                </c:pt>
                <c:pt idx="3">
                  <c:v>1135.2206900000001</c:v>
                </c:pt>
                <c:pt idx="4">
                  <c:v>1149.7626299999999</c:v>
                </c:pt>
                <c:pt idx="5">
                  <c:v>1142.2696900000001</c:v>
                </c:pt>
                <c:pt idx="6">
                  <c:v>1118.0793000000001</c:v>
                </c:pt>
                <c:pt idx="7">
                  <c:v>1126.60717</c:v>
                </c:pt>
                <c:pt idx="8">
                  <c:v>1123.16563</c:v>
                </c:pt>
                <c:pt idx="9">
                  <c:v>1141.78051</c:v>
                </c:pt>
                <c:pt idx="10">
                  <c:v>1119.9676199999999</c:v>
                </c:pt>
                <c:pt idx="11">
                  <c:v>1126.675</c:v>
                </c:pt>
                <c:pt idx="12">
                  <c:v>1120.53721</c:v>
                </c:pt>
                <c:pt idx="13">
                  <c:v>1148.5784100000001</c:v>
                </c:pt>
                <c:pt idx="14">
                  <c:v>1133.64114</c:v>
                </c:pt>
                <c:pt idx="15">
                  <c:v>1135.08116</c:v>
                </c:pt>
                <c:pt idx="16">
                  <c:v>1124.3093200000001</c:v>
                </c:pt>
                <c:pt idx="17">
                  <c:v>1114.1312</c:v>
                </c:pt>
                <c:pt idx="18">
                  <c:v>1121.4607800000001</c:v>
                </c:pt>
                <c:pt idx="19">
                  <c:v>1129.6225400000001</c:v>
                </c:pt>
                <c:pt idx="20">
                  <c:v>1134.34043</c:v>
                </c:pt>
                <c:pt idx="21">
                  <c:v>1120.33518</c:v>
                </c:pt>
                <c:pt idx="22">
                  <c:v>1142.6250500000001</c:v>
                </c:pt>
                <c:pt idx="23">
                  <c:v>1137.8155200000001</c:v>
                </c:pt>
                <c:pt idx="24">
                  <c:v>1137.50576</c:v>
                </c:pt>
                <c:pt idx="25">
                  <c:v>1123.4443000000001</c:v>
                </c:pt>
                <c:pt idx="26">
                  <c:v>1131.2390399999999</c:v>
                </c:pt>
                <c:pt idx="27">
                  <c:v>1120.37077</c:v>
                </c:pt>
                <c:pt idx="28">
                  <c:v>1132.9009000000001</c:v>
                </c:pt>
                <c:pt idx="29">
                  <c:v>1124.7533800000001</c:v>
                </c:pt>
                <c:pt idx="30">
                  <c:v>1100.0999999999999</c:v>
                </c:pt>
                <c:pt idx="31">
                  <c:v>1101.5</c:v>
                </c:pt>
                <c:pt idx="32">
                  <c:v>1111.30709</c:v>
                </c:pt>
                <c:pt idx="33">
                  <c:v>1123.49659</c:v>
                </c:pt>
                <c:pt idx="34">
                  <c:v>1119.9398699999999</c:v>
                </c:pt>
                <c:pt idx="35">
                  <c:v>1130.31062</c:v>
                </c:pt>
                <c:pt idx="36">
                  <c:v>1132.2152900000001</c:v>
                </c:pt>
                <c:pt idx="37">
                  <c:v>1130.90697</c:v>
                </c:pt>
                <c:pt idx="38">
                  <c:v>1131.17399</c:v>
                </c:pt>
                <c:pt idx="39">
                  <c:v>1126.98558</c:v>
                </c:pt>
                <c:pt idx="40">
                  <c:v>1131.2251000000001</c:v>
                </c:pt>
                <c:pt idx="41">
                  <c:v>1128.76296</c:v>
                </c:pt>
                <c:pt idx="42">
                  <c:v>1128.5127199999999</c:v>
                </c:pt>
                <c:pt idx="43">
                  <c:v>1138.2962399999999</c:v>
                </c:pt>
                <c:pt idx="44">
                  <c:v>1134.5301899999999</c:v>
                </c:pt>
                <c:pt idx="45">
                  <c:v>1148.6403700000001</c:v>
                </c:pt>
                <c:pt idx="46">
                  <c:v>1131.35986</c:v>
                </c:pt>
                <c:pt idx="47">
                  <c:v>1144.66391</c:v>
                </c:pt>
              </c:numCache>
            </c:numRef>
          </c:val>
          <c:extLst>
            <c:ext xmlns:c16="http://schemas.microsoft.com/office/drawing/2014/chart" uri="{C3380CC4-5D6E-409C-BE32-E72D297353CC}">
              <c16:uniqueId val="{00000000-1FC3-4A91-B395-22E044447AD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2909.1</c:v>
                </c:pt>
                <c:pt idx="1">
                  <c:v>2857.4</c:v>
                </c:pt>
                <c:pt idx="2">
                  <c:v>2746.6</c:v>
                </c:pt>
                <c:pt idx="3">
                  <c:v>2655.7</c:v>
                </c:pt>
                <c:pt idx="4">
                  <c:v>2663.4</c:v>
                </c:pt>
                <c:pt idx="5">
                  <c:v>2664.8</c:v>
                </c:pt>
                <c:pt idx="6">
                  <c:v>2704.5</c:v>
                </c:pt>
                <c:pt idx="7">
                  <c:v>2785.8</c:v>
                </c:pt>
                <c:pt idx="8">
                  <c:v>2691.8</c:v>
                </c:pt>
                <c:pt idx="9">
                  <c:v>2702.9</c:v>
                </c:pt>
                <c:pt idx="10">
                  <c:v>2653.6</c:v>
                </c:pt>
                <c:pt idx="11">
                  <c:v>2574.6999999999998</c:v>
                </c:pt>
                <c:pt idx="12">
                  <c:v>2414.8000000000002</c:v>
                </c:pt>
                <c:pt idx="13">
                  <c:v>2298.4</c:v>
                </c:pt>
                <c:pt idx="14">
                  <c:v>2353.1</c:v>
                </c:pt>
                <c:pt idx="15">
                  <c:v>2528</c:v>
                </c:pt>
                <c:pt idx="16">
                  <c:v>2709.4</c:v>
                </c:pt>
                <c:pt idx="17">
                  <c:v>2791.8</c:v>
                </c:pt>
                <c:pt idx="18">
                  <c:v>2657.6</c:v>
                </c:pt>
                <c:pt idx="19">
                  <c:v>2689.1</c:v>
                </c:pt>
                <c:pt idx="20">
                  <c:v>2734.6</c:v>
                </c:pt>
                <c:pt idx="21">
                  <c:v>2733.6</c:v>
                </c:pt>
                <c:pt idx="22">
                  <c:v>2792.6</c:v>
                </c:pt>
                <c:pt idx="23">
                  <c:v>2756.9</c:v>
                </c:pt>
                <c:pt idx="24">
                  <c:v>2702.1</c:v>
                </c:pt>
                <c:pt idx="25">
                  <c:v>2554.6</c:v>
                </c:pt>
                <c:pt idx="26">
                  <c:v>2633.8</c:v>
                </c:pt>
                <c:pt idx="27">
                  <c:v>2675.1</c:v>
                </c:pt>
                <c:pt idx="28">
                  <c:v>2709.7</c:v>
                </c:pt>
                <c:pt idx="29">
                  <c:v>2636.3</c:v>
                </c:pt>
                <c:pt idx="30">
                  <c:v>2843.2</c:v>
                </c:pt>
                <c:pt idx="31">
                  <c:v>2797.2</c:v>
                </c:pt>
                <c:pt idx="32">
                  <c:v>2862</c:v>
                </c:pt>
                <c:pt idx="33">
                  <c:v>2999.2</c:v>
                </c:pt>
                <c:pt idx="34">
                  <c:v>3177.8</c:v>
                </c:pt>
                <c:pt idx="35">
                  <c:v>3175</c:v>
                </c:pt>
                <c:pt idx="36">
                  <c:v>3239.9</c:v>
                </c:pt>
                <c:pt idx="37">
                  <c:v>3489.1</c:v>
                </c:pt>
                <c:pt idx="38">
                  <c:v>3458.2</c:v>
                </c:pt>
                <c:pt idx="39">
                  <c:v>3369.9</c:v>
                </c:pt>
                <c:pt idx="40">
                  <c:v>3323.5</c:v>
                </c:pt>
                <c:pt idx="41">
                  <c:v>3347.2</c:v>
                </c:pt>
                <c:pt idx="42">
                  <c:v>3377.6</c:v>
                </c:pt>
                <c:pt idx="43">
                  <c:v>3362.3</c:v>
                </c:pt>
                <c:pt idx="44">
                  <c:v>3349.1</c:v>
                </c:pt>
                <c:pt idx="45">
                  <c:v>3196.3</c:v>
                </c:pt>
                <c:pt idx="46">
                  <c:v>3022.9</c:v>
                </c:pt>
                <c:pt idx="47">
                  <c:v>2768.3</c:v>
                </c:pt>
              </c:numCache>
            </c:numRef>
          </c:val>
          <c:extLst>
            <c:ext xmlns:c16="http://schemas.microsoft.com/office/drawing/2014/chart" uri="{C3380CC4-5D6E-409C-BE32-E72D297353CC}">
              <c16:uniqueId val="{00000001-1FC3-4A91-B395-22E044447AD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2106.1</c:v>
                </c:pt>
                <c:pt idx="1">
                  <c:v>2152.3000000000002</c:v>
                </c:pt>
                <c:pt idx="2">
                  <c:v>2086.1</c:v>
                </c:pt>
                <c:pt idx="3">
                  <c:v>2157.6</c:v>
                </c:pt>
                <c:pt idx="4">
                  <c:v>2074.6999999999998</c:v>
                </c:pt>
                <c:pt idx="5">
                  <c:v>2158.6999999999998</c:v>
                </c:pt>
                <c:pt idx="6">
                  <c:v>2017.2</c:v>
                </c:pt>
                <c:pt idx="7">
                  <c:v>2007</c:v>
                </c:pt>
                <c:pt idx="8">
                  <c:v>1968.3</c:v>
                </c:pt>
                <c:pt idx="9">
                  <c:v>2013.9</c:v>
                </c:pt>
                <c:pt idx="10">
                  <c:v>2014.3</c:v>
                </c:pt>
                <c:pt idx="11">
                  <c:v>1957.2</c:v>
                </c:pt>
                <c:pt idx="12">
                  <c:v>1924.1</c:v>
                </c:pt>
                <c:pt idx="13">
                  <c:v>1928.2</c:v>
                </c:pt>
                <c:pt idx="14">
                  <c:v>1913</c:v>
                </c:pt>
                <c:pt idx="15">
                  <c:v>1799.9</c:v>
                </c:pt>
                <c:pt idx="16">
                  <c:v>1760.9</c:v>
                </c:pt>
                <c:pt idx="17">
                  <c:v>1902.3</c:v>
                </c:pt>
                <c:pt idx="18">
                  <c:v>1974.1</c:v>
                </c:pt>
                <c:pt idx="19">
                  <c:v>2118.1999999999998</c:v>
                </c:pt>
                <c:pt idx="20">
                  <c:v>2127.4</c:v>
                </c:pt>
                <c:pt idx="21">
                  <c:v>2114.4</c:v>
                </c:pt>
                <c:pt idx="22">
                  <c:v>2144.1999999999998</c:v>
                </c:pt>
                <c:pt idx="23">
                  <c:v>2192.6999999999998</c:v>
                </c:pt>
                <c:pt idx="24">
                  <c:v>2099.6</c:v>
                </c:pt>
                <c:pt idx="25">
                  <c:v>2057.3000000000002</c:v>
                </c:pt>
                <c:pt idx="26">
                  <c:v>1917.5</c:v>
                </c:pt>
                <c:pt idx="27">
                  <c:v>2039.8</c:v>
                </c:pt>
                <c:pt idx="28">
                  <c:v>2069.6</c:v>
                </c:pt>
                <c:pt idx="29">
                  <c:v>2181</c:v>
                </c:pt>
                <c:pt idx="30">
                  <c:v>2054.8000000000002</c:v>
                </c:pt>
                <c:pt idx="31">
                  <c:v>2113.5</c:v>
                </c:pt>
                <c:pt idx="32">
                  <c:v>2211.6999999999998</c:v>
                </c:pt>
                <c:pt idx="33">
                  <c:v>2276.9</c:v>
                </c:pt>
                <c:pt idx="34">
                  <c:v>2360.9</c:v>
                </c:pt>
                <c:pt idx="35">
                  <c:v>2156.6</c:v>
                </c:pt>
                <c:pt idx="36">
                  <c:v>2416.6</c:v>
                </c:pt>
                <c:pt idx="37">
                  <c:v>2275.6</c:v>
                </c:pt>
                <c:pt idx="38">
                  <c:v>2233.6</c:v>
                </c:pt>
                <c:pt idx="39">
                  <c:v>2304.9</c:v>
                </c:pt>
                <c:pt idx="40">
                  <c:v>2359.8000000000002</c:v>
                </c:pt>
                <c:pt idx="41">
                  <c:v>2342.8000000000002</c:v>
                </c:pt>
                <c:pt idx="42">
                  <c:v>2354.9</c:v>
                </c:pt>
                <c:pt idx="43">
                  <c:v>2333.6999999999998</c:v>
                </c:pt>
                <c:pt idx="44">
                  <c:v>2344.1</c:v>
                </c:pt>
                <c:pt idx="45">
                  <c:v>2288.1999999999998</c:v>
                </c:pt>
                <c:pt idx="46">
                  <c:v>2179.1999999999998</c:v>
                </c:pt>
                <c:pt idx="47">
                  <c:v>2178.6</c:v>
                </c:pt>
              </c:numCache>
            </c:numRef>
          </c:val>
          <c:extLst>
            <c:ext xmlns:c16="http://schemas.microsoft.com/office/drawing/2014/chart" uri="{C3380CC4-5D6E-409C-BE32-E72D297353CC}">
              <c16:uniqueId val="{00000002-1FC3-4A91-B395-22E044447AD2}"/>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56</c:v>
                </c:pt>
                <c:pt idx="1">
                  <c:v>57.63</c:v>
                </c:pt>
                <c:pt idx="2">
                  <c:v>61.09</c:v>
                </c:pt>
                <c:pt idx="3">
                  <c:v>63.39</c:v>
                </c:pt>
                <c:pt idx="4">
                  <c:v>63.61</c:v>
                </c:pt>
                <c:pt idx="5">
                  <c:v>61.4</c:v>
                </c:pt>
                <c:pt idx="6">
                  <c:v>61.3</c:v>
                </c:pt>
                <c:pt idx="7">
                  <c:v>62.39</c:v>
                </c:pt>
                <c:pt idx="8">
                  <c:v>62.59</c:v>
                </c:pt>
                <c:pt idx="9">
                  <c:v>63.41</c:v>
                </c:pt>
                <c:pt idx="10">
                  <c:v>62.21</c:v>
                </c:pt>
                <c:pt idx="11">
                  <c:v>61.42</c:v>
                </c:pt>
                <c:pt idx="12">
                  <c:v>59.79</c:v>
                </c:pt>
                <c:pt idx="13">
                  <c:v>62.12</c:v>
                </c:pt>
                <c:pt idx="14">
                  <c:v>63</c:v>
                </c:pt>
                <c:pt idx="15">
                  <c:v>60.67</c:v>
                </c:pt>
                <c:pt idx="16">
                  <c:v>59.42</c:v>
                </c:pt>
                <c:pt idx="17">
                  <c:v>61.1</c:v>
                </c:pt>
                <c:pt idx="18">
                  <c:v>62.8</c:v>
                </c:pt>
                <c:pt idx="19">
                  <c:v>59.14</c:v>
                </c:pt>
                <c:pt idx="20">
                  <c:v>52.48</c:v>
                </c:pt>
                <c:pt idx="21">
                  <c:v>59.03</c:v>
                </c:pt>
                <c:pt idx="22">
                  <c:v>59.65</c:v>
                </c:pt>
                <c:pt idx="23">
                  <c:v>59.4</c:v>
                </c:pt>
                <c:pt idx="24">
                  <c:v>60.7</c:v>
                </c:pt>
                <c:pt idx="25">
                  <c:v>59.77</c:v>
                </c:pt>
                <c:pt idx="26">
                  <c:v>61.24</c:v>
                </c:pt>
                <c:pt idx="27">
                  <c:v>62.31</c:v>
                </c:pt>
                <c:pt idx="28">
                  <c:v>61.69</c:v>
                </c:pt>
                <c:pt idx="29">
                  <c:v>58.71</c:v>
                </c:pt>
                <c:pt idx="30">
                  <c:v>57.08</c:v>
                </c:pt>
                <c:pt idx="31">
                  <c:v>58.75</c:v>
                </c:pt>
                <c:pt idx="32">
                  <c:v>59.62</c:v>
                </c:pt>
                <c:pt idx="33">
                  <c:v>61.02</c:v>
                </c:pt>
                <c:pt idx="34">
                  <c:v>62</c:v>
                </c:pt>
                <c:pt idx="35">
                  <c:v>60.46</c:v>
                </c:pt>
                <c:pt idx="36">
                  <c:v>61.76</c:v>
                </c:pt>
                <c:pt idx="37">
                  <c:v>60.86</c:v>
                </c:pt>
                <c:pt idx="38">
                  <c:v>60.5</c:v>
                </c:pt>
                <c:pt idx="39">
                  <c:v>61</c:v>
                </c:pt>
                <c:pt idx="40">
                  <c:v>60.58</c:v>
                </c:pt>
                <c:pt idx="41">
                  <c:v>59.57</c:v>
                </c:pt>
                <c:pt idx="42">
                  <c:v>61.36</c:v>
                </c:pt>
                <c:pt idx="43">
                  <c:v>62.57</c:v>
                </c:pt>
                <c:pt idx="44">
                  <c:v>63.02</c:v>
                </c:pt>
                <c:pt idx="45">
                  <c:v>63.67</c:v>
                </c:pt>
                <c:pt idx="46">
                  <c:v>62.37</c:v>
                </c:pt>
                <c:pt idx="47">
                  <c:v>63.08</c:v>
                </c:pt>
              </c:numCache>
            </c:numRef>
          </c:val>
          <c:extLst>
            <c:ext xmlns:c16="http://schemas.microsoft.com/office/drawing/2014/chart" uri="{C3380CC4-5D6E-409C-BE32-E72D297353CC}">
              <c16:uniqueId val="{00000003-1FC3-4A91-B395-22E044447AD2}"/>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3.6</c:v>
                </c:pt>
                <c:pt idx="1">
                  <c:v>3.6</c:v>
                </c:pt>
                <c:pt idx="2">
                  <c:v>3.6</c:v>
                </c:pt>
                <c:pt idx="3">
                  <c:v>3.6</c:v>
                </c:pt>
                <c:pt idx="4">
                  <c:v>3.6</c:v>
                </c:pt>
                <c:pt idx="5">
                  <c:v>3.2</c:v>
                </c:pt>
                <c:pt idx="6">
                  <c:v>3.6</c:v>
                </c:pt>
                <c:pt idx="7">
                  <c:v>3.6</c:v>
                </c:pt>
                <c:pt idx="8">
                  <c:v>3.6</c:v>
                </c:pt>
                <c:pt idx="9">
                  <c:v>3.6</c:v>
                </c:pt>
                <c:pt idx="10">
                  <c:v>3.6</c:v>
                </c:pt>
                <c:pt idx="11">
                  <c:v>3.6</c:v>
                </c:pt>
                <c:pt idx="12">
                  <c:v>3.6</c:v>
                </c:pt>
                <c:pt idx="13">
                  <c:v>3.6</c:v>
                </c:pt>
                <c:pt idx="14">
                  <c:v>3.6</c:v>
                </c:pt>
                <c:pt idx="15">
                  <c:v>3.6</c:v>
                </c:pt>
                <c:pt idx="16">
                  <c:v>3.6</c:v>
                </c:pt>
                <c:pt idx="17">
                  <c:v>3.6</c:v>
                </c:pt>
                <c:pt idx="18">
                  <c:v>3.6</c:v>
                </c:pt>
                <c:pt idx="19">
                  <c:v>3.6</c:v>
                </c:pt>
                <c:pt idx="20">
                  <c:v>3.6</c:v>
                </c:pt>
                <c:pt idx="21">
                  <c:v>3.6</c:v>
                </c:pt>
                <c:pt idx="22">
                  <c:v>3.6</c:v>
                </c:pt>
                <c:pt idx="23">
                  <c:v>3.6</c:v>
                </c:pt>
                <c:pt idx="24">
                  <c:v>3.6</c:v>
                </c:pt>
                <c:pt idx="25">
                  <c:v>3.6</c:v>
                </c:pt>
                <c:pt idx="26">
                  <c:v>3.6</c:v>
                </c:pt>
                <c:pt idx="27">
                  <c:v>3.6</c:v>
                </c:pt>
                <c:pt idx="28">
                  <c:v>3.6</c:v>
                </c:pt>
                <c:pt idx="29">
                  <c:v>3.6</c:v>
                </c:pt>
                <c:pt idx="30">
                  <c:v>3.6</c:v>
                </c:pt>
                <c:pt idx="31">
                  <c:v>3.6</c:v>
                </c:pt>
                <c:pt idx="32">
                  <c:v>3.6</c:v>
                </c:pt>
                <c:pt idx="33">
                  <c:v>3.1</c:v>
                </c:pt>
                <c:pt idx="34">
                  <c:v>2.6</c:v>
                </c:pt>
                <c:pt idx="35">
                  <c:v>3.4</c:v>
                </c:pt>
                <c:pt idx="36">
                  <c:v>3.6</c:v>
                </c:pt>
                <c:pt idx="37">
                  <c:v>3.6</c:v>
                </c:pt>
                <c:pt idx="38">
                  <c:v>3.6</c:v>
                </c:pt>
                <c:pt idx="39">
                  <c:v>3.6</c:v>
                </c:pt>
                <c:pt idx="40">
                  <c:v>3.6</c:v>
                </c:pt>
                <c:pt idx="41">
                  <c:v>3.6</c:v>
                </c:pt>
                <c:pt idx="42">
                  <c:v>3.6</c:v>
                </c:pt>
                <c:pt idx="43">
                  <c:v>3.6</c:v>
                </c:pt>
                <c:pt idx="44">
                  <c:v>3.6</c:v>
                </c:pt>
                <c:pt idx="45">
                  <c:v>3.6</c:v>
                </c:pt>
                <c:pt idx="46">
                  <c:v>3.6</c:v>
                </c:pt>
                <c:pt idx="47">
                  <c:v>3.4</c:v>
                </c:pt>
              </c:numCache>
            </c:numRef>
          </c:val>
          <c:extLst>
            <c:ext xmlns:c16="http://schemas.microsoft.com/office/drawing/2014/chart" uri="{C3380CC4-5D6E-409C-BE32-E72D297353CC}">
              <c16:uniqueId val="{00000004-1FC3-4A91-B395-22E044447AD2}"/>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0.33</c:v>
                </c:pt>
                <c:pt idx="10">
                  <c:v>48.61</c:v>
                </c:pt>
                <c:pt idx="11">
                  <c:v>260.41000000000003</c:v>
                </c:pt>
                <c:pt idx="12">
                  <c:v>539</c:v>
                </c:pt>
                <c:pt idx="13">
                  <c:v>774.48</c:v>
                </c:pt>
                <c:pt idx="14">
                  <c:v>854.61</c:v>
                </c:pt>
                <c:pt idx="15">
                  <c:v>893.62</c:v>
                </c:pt>
                <c:pt idx="16">
                  <c:v>915.97</c:v>
                </c:pt>
                <c:pt idx="17">
                  <c:v>932</c:v>
                </c:pt>
                <c:pt idx="18">
                  <c:v>936.14</c:v>
                </c:pt>
                <c:pt idx="19">
                  <c:v>900.51</c:v>
                </c:pt>
                <c:pt idx="20">
                  <c:v>952.64</c:v>
                </c:pt>
                <c:pt idx="21">
                  <c:v>957.18</c:v>
                </c:pt>
                <c:pt idx="22">
                  <c:v>955.44</c:v>
                </c:pt>
                <c:pt idx="23">
                  <c:v>961.99</c:v>
                </c:pt>
                <c:pt idx="24">
                  <c:v>960.98</c:v>
                </c:pt>
                <c:pt idx="25">
                  <c:v>954.07</c:v>
                </c:pt>
                <c:pt idx="26">
                  <c:v>932.31</c:v>
                </c:pt>
                <c:pt idx="27">
                  <c:v>901.19</c:v>
                </c:pt>
                <c:pt idx="28">
                  <c:v>921.59</c:v>
                </c:pt>
                <c:pt idx="29">
                  <c:v>906.39</c:v>
                </c:pt>
                <c:pt idx="30">
                  <c:v>885.86</c:v>
                </c:pt>
                <c:pt idx="31">
                  <c:v>832.61</c:v>
                </c:pt>
                <c:pt idx="32">
                  <c:v>651.85</c:v>
                </c:pt>
                <c:pt idx="33">
                  <c:v>342.43</c:v>
                </c:pt>
                <c:pt idx="34">
                  <c:v>81.260000000000005</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1FC3-4A91-B395-22E044447A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BAGAZO
</c:v>
                </c:pt>
                <c:pt idx="4">
                  <c:v>RESIDUAL</c:v>
                </c:pt>
                <c:pt idx="5">
                  <c:v>NAFTA+GAS DE REFINERIA</c:v>
                </c:pt>
                <c:pt idx="6">
                  <c:v>FLEXIGAS+GAS DE REFINERIA</c:v>
                </c:pt>
                <c:pt idx="7">
                  <c:v>
BIOGÁS
</c:v>
                </c:pt>
                <c:pt idx="8">
                  <c:v>
SOLAR
</c:v>
                </c:pt>
              </c:strCache>
            </c:strRef>
          </c:cat>
          <c:val>
            <c:numRef>
              <c:f>TIPO_RECURSO!$C$55:$K$55</c:f>
              <c:numCache>
                <c:formatCode>#,##0.00</c:formatCode>
                <c:ptCount val="9"/>
                <c:pt idx="0">
                  <c:v>27129.046120000003</c:v>
                </c:pt>
                <c:pt idx="1">
                  <c:v>68570.25</c:v>
                </c:pt>
                <c:pt idx="2">
                  <c:v>50882.000000000007</c:v>
                </c:pt>
                <c:pt idx="3">
                  <c:v>1459.3650000000002</c:v>
                </c:pt>
                <c:pt idx="4">
                  <c:v>0</c:v>
                </c:pt>
                <c:pt idx="5">
                  <c:v>1485.9</c:v>
                </c:pt>
                <c:pt idx="6">
                  <c:v>0</c:v>
                </c:pt>
                <c:pt idx="7">
                  <c:v>85.249999999999929</c:v>
                </c:pt>
                <c:pt idx="8">
                  <c:v>9626.8349999999991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FB-4916-916A-5F90C53D075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363.45</c:v>
                </c:pt>
                <c:pt idx="1">
                  <c:v>445.75</c:v>
                </c:pt>
                <c:pt idx="2">
                  <c:v>189.7</c:v>
                </c:pt>
                <c:pt idx="3">
                  <c:v>252.26499999999999</c:v>
                </c:pt>
                <c:pt idx="4">
                  <c:v>448.85</c:v>
                </c:pt>
                <c:pt idx="5">
                  <c:v>68</c:v>
                </c:pt>
                <c:pt idx="6">
                  <c:v>0</c:v>
                </c:pt>
                <c:pt idx="7">
                  <c:v>208.2</c:v>
                </c:pt>
                <c:pt idx="8">
                  <c:v>8.9499999999999993</c:v>
                </c:pt>
                <c:pt idx="9">
                  <c:v>215.4</c:v>
                </c:pt>
                <c:pt idx="10">
                  <c:v>0</c:v>
                </c:pt>
                <c:pt idx="11">
                  <c:v>281.35000000000002</c:v>
                </c:pt>
                <c:pt idx="12">
                  <c:v>389.85</c:v>
                </c:pt>
                <c:pt idx="13">
                  <c:v>201.4</c:v>
                </c:pt>
                <c:pt idx="14">
                  <c:v>81.599999999999994</c:v>
                </c:pt>
                <c:pt idx="15">
                  <c:v>82.5</c:v>
                </c:pt>
                <c:pt idx="16">
                  <c:v>249.15</c:v>
                </c:pt>
                <c:pt idx="17">
                  <c:v>45.45</c:v>
                </c:pt>
                <c:pt idx="18">
                  <c:v>480</c:v>
                </c:pt>
                <c:pt idx="19">
                  <c:v>451</c:v>
                </c:pt>
                <c:pt idx="20">
                  <c:v>555.4</c:v>
                </c:pt>
                <c:pt idx="21">
                  <c:v>1458.15</c:v>
                </c:pt>
                <c:pt idx="22">
                  <c:v>2144.6999999999998</c:v>
                </c:pt>
                <c:pt idx="23">
                  <c:v>760</c:v>
                </c:pt>
                <c:pt idx="24">
                  <c:v>2121.6</c:v>
                </c:pt>
                <c:pt idx="25">
                  <c:v>364.1</c:v>
                </c:pt>
                <c:pt idx="26">
                  <c:v>6.3</c:v>
                </c:pt>
                <c:pt idx="27">
                  <c:v>185.5</c:v>
                </c:pt>
                <c:pt idx="28">
                  <c:v>433.2</c:v>
                </c:pt>
                <c:pt idx="29">
                  <c:v>135.05000000000001</c:v>
                </c:pt>
                <c:pt idx="30">
                  <c:v>484.3</c:v>
                </c:pt>
                <c:pt idx="31">
                  <c:v>489</c:v>
                </c:pt>
                <c:pt idx="32">
                  <c:v>479.9</c:v>
                </c:pt>
                <c:pt idx="33">
                  <c:v>184.55</c:v>
                </c:pt>
                <c:pt idx="34">
                  <c:v>836.9</c:v>
                </c:pt>
                <c:pt idx="35">
                  <c:v>127.75</c:v>
                </c:pt>
                <c:pt idx="36">
                  <c:v>146.1</c:v>
                </c:pt>
                <c:pt idx="37">
                  <c:v>81.650000000000006</c:v>
                </c:pt>
                <c:pt idx="38">
                  <c:v>444.5</c:v>
                </c:pt>
                <c:pt idx="39">
                  <c:v>0</c:v>
                </c:pt>
                <c:pt idx="40">
                  <c:v>2676.5</c:v>
                </c:pt>
                <c:pt idx="41">
                  <c:v>2246.9349999999999</c:v>
                </c:pt>
                <c:pt idx="42">
                  <c:v>2.2000000000000002</c:v>
                </c:pt>
                <c:pt idx="43">
                  <c:v>0</c:v>
                </c:pt>
                <c:pt idx="44">
                  <c:v>140.69999999999999</c:v>
                </c:pt>
                <c:pt idx="45">
                  <c:v>148.94999999999999</c:v>
                </c:pt>
                <c:pt idx="46">
                  <c:v>0</c:v>
                </c:pt>
                <c:pt idx="47">
                  <c:v>238.3</c:v>
                </c:pt>
                <c:pt idx="48">
                  <c:v>2108.6</c:v>
                </c:pt>
                <c:pt idx="49">
                  <c:v>1561.35</c:v>
                </c:pt>
                <c:pt idx="50">
                  <c:v>2083.3000000000002</c:v>
                </c:pt>
                <c:pt idx="51">
                  <c:v>1156.4000000000001</c:v>
                </c:pt>
                <c:pt idx="52">
                  <c:v>14.4</c:v>
                </c:pt>
                <c:pt idx="53">
                  <c:v>183.5</c:v>
                </c:pt>
                <c:pt idx="54">
                  <c:v>585.5</c:v>
                </c:pt>
                <c:pt idx="55">
                  <c:v>1642.2</c:v>
                </c:pt>
                <c:pt idx="56">
                  <c:v>480.4</c:v>
                </c:pt>
                <c:pt idx="57">
                  <c:v>32.65</c:v>
                </c:pt>
                <c:pt idx="58">
                  <c:v>0</c:v>
                </c:pt>
                <c:pt idx="59">
                  <c:v>52.6</c:v>
                </c:pt>
                <c:pt idx="60">
                  <c:v>0</c:v>
                </c:pt>
                <c:pt idx="61">
                  <c:v>133.85</c:v>
                </c:pt>
                <c:pt idx="62">
                  <c:v>25.15</c:v>
                </c:pt>
                <c:pt idx="63">
                  <c:v>478.95</c:v>
                </c:pt>
                <c:pt idx="64">
                  <c:v>90.65</c:v>
                </c:pt>
                <c:pt idx="65">
                  <c:v>166.5</c:v>
                </c:pt>
                <c:pt idx="66">
                  <c:v>455.09611999999998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DB-45C6-A8AC-AB1771382C4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32606.196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1544.615</c:v>
                </c:pt>
                <c:pt idx="1">
                  <c:v>7509.6461200000003</c:v>
                </c:pt>
                <c:pt idx="2">
                  <c:v>9626.8349999999991</c:v>
                </c:pt>
                <c:pt idx="3">
                  <c:v>13925.1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367-48D5-9766-F38D248DEF2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15.3</c:v>
                </c:pt>
                <c:pt idx="2">
                  <c:v>15.4</c:v>
                </c:pt>
                <c:pt idx="3">
                  <c:v>15.1</c:v>
                </c:pt>
                <c:pt idx="4">
                  <c:v>14.9</c:v>
                </c:pt>
                <c:pt idx="5">
                  <c:v>14.9</c:v>
                </c:pt>
                <c:pt idx="6">
                  <c:v>14.9</c:v>
                </c:pt>
                <c:pt idx="7">
                  <c:v>14.7</c:v>
                </c:pt>
                <c:pt idx="8">
                  <c:v>15.2</c:v>
                </c:pt>
                <c:pt idx="9">
                  <c:v>15.5</c:v>
                </c:pt>
                <c:pt idx="10">
                  <c:v>15.5</c:v>
                </c:pt>
                <c:pt idx="11">
                  <c:v>16.2</c:v>
                </c:pt>
                <c:pt idx="12">
                  <c:v>15.3</c:v>
                </c:pt>
                <c:pt idx="13">
                  <c:v>15.5</c:v>
                </c:pt>
                <c:pt idx="14">
                  <c:v>15.5</c:v>
                </c:pt>
                <c:pt idx="15">
                  <c:v>15.5</c:v>
                </c:pt>
                <c:pt idx="16">
                  <c:v>15</c:v>
                </c:pt>
                <c:pt idx="17">
                  <c:v>15.2</c:v>
                </c:pt>
                <c:pt idx="18">
                  <c:v>15.5</c:v>
                </c:pt>
                <c:pt idx="19">
                  <c:v>15</c:v>
                </c:pt>
                <c:pt idx="20">
                  <c:v>15</c:v>
                </c:pt>
                <c:pt idx="21">
                  <c:v>15</c:v>
                </c:pt>
                <c:pt idx="22">
                  <c:v>15.5</c:v>
                </c:pt>
                <c:pt idx="23">
                  <c:v>15</c:v>
                </c:pt>
                <c:pt idx="24">
                  <c:v>15.4</c:v>
                </c:pt>
                <c:pt idx="25">
                  <c:v>15</c:v>
                </c:pt>
                <c:pt idx="26">
                  <c:v>15</c:v>
                </c:pt>
                <c:pt idx="27">
                  <c:v>15</c:v>
                </c:pt>
                <c:pt idx="28">
                  <c:v>15</c:v>
                </c:pt>
                <c:pt idx="29">
                  <c:v>13.4</c:v>
                </c:pt>
                <c:pt idx="30">
                  <c:v>15.3</c:v>
                </c:pt>
                <c:pt idx="31">
                  <c:v>15.1</c:v>
                </c:pt>
                <c:pt idx="32">
                  <c:v>15</c:v>
                </c:pt>
                <c:pt idx="33">
                  <c:v>15</c:v>
                </c:pt>
                <c:pt idx="34">
                  <c:v>15.2</c:v>
                </c:pt>
                <c:pt idx="35">
                  <c:v>15.3</c:v>
                </c:pt>
                <c:pt idx="36">
                  <c:v>15.1</c:v>
                </c:pt>
                <c:pt idx="37">
                  <c:v>15.1</c:v>
                </c:pt>
                <c:pt idx="38">
                  <c:v>15.2</c:v>
                </c:pt>
                <c:pt idx="39">
                  <c:v>15.2</c:v>
                </c:pt>
                <c:pt idx="40">
                  <c:v>15.2</c:v>
                </c:pt>
                <c:pt idx="41">
                  <c:v>14.6</c:v>
                </c:pt>
                <c:pt idx="42">
                  <c:v>15</c:v>
                </c:pt>
                <c:pt idx="43">
                  <c:v>14.8</c:v>
                </c:pt>
                <c:pt idx="44">
                  <c:v>15.3</c:v>
                </c:pt>
                <c:pt idx="45">
                  <c:v>15.4</c:v>
                </c:pt>
                <c:pt idx="46">
                  <c:v>15.1</c:v>
                </c:pt>
                <c:pt idx="47">
                  <c:v>15.4</c:v>
                </c:pt>
              </c:numCache>
            </c:numRef>
          </c:val>
          <c:extLst>
            <c:ext xmlns:c16="http://schemas.microsoft.com/office/drawing/2014/chart" uri="{C3380CC4-5D6E-409C-BE32-E72D297353CC}">
              <c16:uniqueId val="{00000000-ABB5-45BE-82B4-888269D2DE9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c:v>
                </c:pt>
                <c:pt idx="4">
                  <c:v>19.100000000000001</c:v>
                </c:pt>
                <c:pt idx="5">
                  <c:v>19.100000000000001</c:v>
                </c:pt>
                <c:pt idx="6">
                  <c:v>19.100000000000001</c:v>
                </c:pt>
                <c:pt idx="7">
                  <c:v>19.100000000000001</c:v>
                </c:pt>
                <c:pt idx="8">
                  <c:v>19.100000000000001</c:v>
                </c:pt>
                <c:pt idx="9">
                  <c:v>19.100000000000001</c:v>
                </c:pt>
                <c:pt idx="10">
                  <c:v>19.100000000000001</c:v>
                </c:pt>
                <c:pt idx="11">
                  <c:v>18.3</c:v>
                </c:pt>
                <c:pt idx="12">
                  <c:v>17.2</c:v>
                </c:pt>
                <c:pt idx="13">
                  <c:v>17.2</c:v>
                </c:pt>
                <c:pt idx="14">
                  <c:v>18.2</c:v>
                </c:pt>
                <c:pt idx="15">
                  <c:v>18.2</c:v>
                </c:pt>
                <c:pt idx="16">
                  <c:v>17.899999999999999</c:v>
                </c:pt>
                <c:pt idx="17">
                  <c:v>18.899999999999999</c:v>
                </c:pt>
                <c:pt idx="18">
                  <c:v>18</c:v>
                </c:pt>
                <c:pt idx="19">
                  <c:v>14.5</c:v>
                </c:pt>
                <c:pt idx="20">
                  <c:v>11.6</c:v>
                </c:pt>
                <c:pt idx="21">
                  <c:v>18.100000000000001</c:v>
                </c:pt>
                <c:pt idx="22">
                  <c:v>19</c:v>
                </c:pt>
                <c:pt idx="23">
                  <c:v>19.100000000000001</c:v>
                </c:pt>
                <c:pt idx="24">
                  <c:v>19.100000000000001</c:v>
                </c:pt>
                <c:pt idx="25">
                  <c:v>17.2</c:v>
                </c:pt>
                <c:pt idx="26">
                  <c:v>18.7</c:v>
                </c:pt>
                <c:pt idx="27">
                  <c:v>18.7</c:v>
                </c:pt>
                <c:pt idx="28">
                  <c:v>19.399999999999999</c:v>
                </c:pt>
                <c:pt idx="29">
                  <c:v>18.8</c:v>
                </c:pt>
                <c:pt idx="30">
                  <c:v>17.5</c:v>
                </c:pt>
                <c:pt idx="31">
                  <c:v>17.2</c:v>
                </c:pt>
                <c:pt idx="32">
                  <c:v>19</c:v>
                </c:pt>
                <c:pt idx="33">
                  <c:v>18.100000000000001</c:v>
                </c:pt>
                <c:pt idx="34">
                  <c:v>19.399999999999999</c:v>
                </c:pt>
                <c:pt idx="35">
                  <c:v>19.399999999999999</c:v>
                </c:pt>
                <c:pt idx="36">
                  <c:v>19.399999999999999</c:v>
                </c:pt>
                <c:pt idx="37">
                  <c:v>19.399999999999999</c:v>
                </c:pt>
                <c:pt idx="38">
                  <c:v>19.399999999999999</c:v>
                </c:pt>
                <c:pt idx="39">
                  <c:v>19.399999999999999</c:v>
                </c:pt>
                <c:pt idx="40">
                  <c:v>19.399999999999999</c:v>
                </c:pt>
                <c:pt idx="41">
                  <c:v>19.399999999999999</c:v>
                </c:pt>
                <c:pt idx="42">
                  <c:v>19.399999999999999</c:v>
                </c:pt>
                <c:pt idx="43">
                  <c:v>19.399999999999999</c:v>
                </c:pt>
                <c:pt idx="44">
                  <c:v>19.399999999999999</c:v>
                </c:pt>
                <c:pt idx="45">
                  <c:v>19.399999999999999</c:v>
                </c:pt>
                <c:pt idx="46">
                  <c:v>19.399999999999999</c:v>
                </c:pt>
                <c:pt idx="47">
                  <c:v>19.399999999999999</c:v>
                </c:pt>
              </c:numCache>
            </c:numRef>
          </c:val>
          <c:extLst>
            <c:ext xmlns:c16="http://schemas.microsoft.com/office/drawing/2014/chart" uri="{C3380CC4-5D6E-409C-BE32-E72D297353CC}">
              <c16:uniqueId val="{00000001-ABB5-45BE-82B4-888269D2DE9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6.4</c:v>
                </c:pt>
                <c:pt idx="1">
                  <c:v>7.3</c:v>
                </c:pt>
                <c:pt idx="2">
                  <c:v>7.9</c:v>
                </c:pt>
                <c:pt idx="3">
                  <c:v>9</c:v>
                </c:pt>
                <c:pt idx="4">
                  <c:v>9.1999999999999993</c:v>
                </c:pt>
                <c:pt idx="5">
                  <c:v>7</c:v>
                </c:pt>
                <c:pt idx="6">
                  <c:v>7.1</c:v>
                </c:pt>
                <c:pt idx="7">
                  <c:v>8.1</c:v>
                </c:pt>
                <c:pt idx="8">
                  <c:v>8.3000000000000007</c:v>
                </c:pt>
                <c:pt idx="9">
                  <c:v>8.6999999999999993</c:v>
                </c:pt>
                <c:pt idx="10">
                  <c:v>8</c:v>
                </c:pt>
                <c:pt idx="11">
                  <c:v>8</c:v>
                </c:pt>
                <c:pt idx="12">
                  <c:v>7.2</c:v>
                </c:pt>
                <c:pt idx="13">
                  <c:v>9.1</c:v>
                </c:pt>
                <c:pt idx="14">
                  <c:v>9</c:v>
                </c:pt>
                <c:pt idx="15">
                  <c:v>7.4</c:v>
                </c:pt>
                <c:pt idx="16">
                  <c:v>6.9</c:v>
                </c:pt>
                <c:pt idx="17">
                  <c:v>8.6</c:v>
                </c:pt>
                <c:pt idx="18">
                  <c:v>9.6</c:v>
                </c:pt>
                <c:pt idx="19">
                  <c:v>9.5</c:v>
                </c:pt>
                <c:pt idx="20">
                  <c:v>8.1</c:v>
                </c:pt>
                <c:pt idx="21">
                  <c:v>9.6</c:v>
                </c:pt>
                <c:pt idx="22">
                  <c:v>8.3000000000000007</c:v>
                </c:pt>
                <c:pt idx="23">
                  <c:v>6.6</c:v>
                </c:pt>
                <c:pt idx="24">
                  <c:v>7.1</c:v>
                </c:pt>
                <c:pt idx="25">
                  <c:v>7.8</c:v>
                </c:pt>
                <c:pt idx="26">
                  <c:v>7.5</c:v>
                </c:pt>
                <c:pt idx="27">
                  <c:v>8.6</c:v>
                </c:pt>
                <c:pt idx="28">
                  <c:v>7.9</c:v>
                </c:pt>
                <c:pt idx="29">
                  <c:v>9.4</c:v>
                </c:pt>
                <c:pt idx="30">
                  <c:v>7</c:v>
                </c:pt>
                <c:pt idx="31">
                  <c:v>8.3000000000000007</c:v>
                </c:pt>
                <c:pt idx="32">
                  <c:v>7.8</c:v>
                </c:pt>
                <c:pt idx="33">
                  <c:v>7.7</c:v>
                </c:pt>
                <c:pt idx="34">
                  <c:v>6.9</c:v>
                </c:pt>
                <c:pt idx="35">
                  <c:v>6.2</c:v>
                </c:pt>
                <c:pt idx="36">
                  <c:v>7</c:v>
                </c:pt>
                <c:pt idx="37">
                  <c:v>6.5</c:v>
                </c:pt>
                <c:pt idx="38">
                  <c:v>7.1</c:v>
                </c:pt>
                <c:pt idx="39">
                  <c:v>7</c:v>
                </c:pt>
                <c:pt idx="40">
                  <c:v>6.3</c:v>
                </c:pt>
                <c:pt idx="41">
                  <c:v>6.2</c:v>
                </c:pt>
                <c:pt idx="42">
                  <c:v>8.1999999999999993</c:v>
                </c:pt>
                <c:pt idx="43">
                  <c:v>8.8000000000000007</c:v>
                </c:pt>
                <c:pt idx="44">
                  <c:v>8.6</c:v>
                </c:pt>
                <c:pt idx="45">
                  <c:v>9.4</c:v>
                </c:pt>
                <c:pt idx="46">
                  <c:v>8.4</c:v>
                </c:pt>
                <c:pt idx="47">
                  <c:v>8.8000000000000007</c:v>
                </c:pt>
              </c:numCache>
            </c:numRef>
          </c:val>
          <c:extLst>
            <c:ext xmlns:c16="http://schemas.microsoft.com/office/drawing/2014/chart" uri="{C3380CC4-5D6E-409C-BE32-E72D297353CC}">
              <c16:uniqueId val="{00000002-ABB5-45BE-82B4-888269D2DE9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6.1</c:v>
                </c:pt>
                <c:pt idx="1">
                  <c:v>7.73</c:v>
                </c:pt>
                <c:pt idx="2">
                  <c:v>10.99</c:v>
                </c:pt>
                <c:pt idx="3">
                  <c:v>10.99</c:v>
                </c:pt>
                <c:pt idx="4">
                  <c:v>11.01</c:v>
                </c:pt>
                <c:pt idx="5">
                  <c:v>11</c:v>
                </c:pt>
                <c:pt idx="6">
                  <c:v>11</c:v>
                </c:pt>
                <c:pt idx="7">
                  <c:v>10.99</c:v>
                </c:pt>
                <c:pt idx="8">
                  <c:v>10.99</c:v>
                </c:pt>
                <c:pt idx="9">
                  <c:v>11.01</c:v>
                </c:pt>
                <c:pt idx="10">
                  <c:v>11.01</c:v>
                </c:pt>
                <c:pt idx="11">
                  <c:v>10.72</c:v>
                </c:pt>
                <c:pt idx="12">
                  <c:v>10.99</c:v>
                </c:pt>
                <c:pt idx="13">
                  <c:v>11.02</c:v>
                </c:pt>
                <c:pt idx="14">
                  <c:v>11</c:v>
                </c:pt>
                <c:pt idx="15">
                  <c:v>10.97</c:v>
                </c:pt>
                <c:pt idx="16">
                  <c:v>11.02</c:v>
                </c:pt>
                <c:pt idx="17">
                  <c:v>11</c:v>
                </c:pt>
                <c:pt idx="18">
                  <c:v>11</c:v>
                </c:pt>
                <c:pt idx="19">
                  <c:v>10.94</c:v>
                </c:pt>
                <c:pt idx="20">
                  <c:v>8.58</c:v>
                </c:pt>
                <c:pt idx="21">
                  <c:v>8.5299999999999994</c:v>
                </c:pt>
                <c:pt idx="22">
                  <c:v>8.5500000000000007</c:v>
                </c:pt>
                <c:pt idx="23">
                  <c:v>10</c:v>
                </c:pt>
                <c:pt idx="24">
                  <c:v>10.9</c:v>
                </c:pt>
                <c:pt idx="25">
                  <c:v>11.07</c:v>
                </c:pt>
                <c:pt idx="26">
                  <c:v>11.04</c:v>
                </c:pt>
                <c:pt idx="27">
                  <c:v>11.11</c:v>
                </c:pt>
                <c:pt idx="28">
                  <c:v>10.89</c:v>
                </c:pt>
                <c:pt idx="29">
                  <c:v>9.81</c:v>
                </c:pt>
                <c:pt idx="30">
                  <c:v>8.7799999999999994</c:v>
                </c:pt>
                <c:pt idx="31">
                  <c:v>8.75</c:v>
                </c:pt>
                <c:pt idx="32">
                  <c:v>8.82</c:v>
                </c:pt>
                <c:pt idx="33">
                  <c:v>11.22</c:v>
                </c:pt>
                <c:pt idx="34">
                  <c:v>11.1</c:v>
                </c:pt>
                <c:pt idx="35">
                  <c:v>11.06</c:v>
                </c:pt>
                <c:pt idx="36">
                  <c:v>11.06</c:v>
                </c:pt>
                <c:pt idx="37">
                  <c:v>11.06</c:v>
                </c:pt>
                <c:pt idx="38">
                  <c:v>11.1</c:v>
                </c:pt>
                <c:pt idx="39">
                  <c:v>11.1</c:v>
                </c:pt>
                <c:pt idx="40">
                  <c:v>11.08</c:v>
                </c:pt>
                <c:pt idx="41">
                  <c:v>11.07</c:v>
                </c:pt>
                <c:pt idx="42">
                  <c:v>11.06</c:v>
                </c:pt>
                <c:pt idx="43">
                  <c:v>11.07</c:v>
                </c:pt>
                <c:pt idx="44">
                  <c:v>11.02</c:v>
                </c:pt>
                <c:pt idx="45">
                  <c:v>11.07</c:v>
                </c:pt>
                <c:pt idx="46">
                  <c:v>11.07</c:v>
                </c:pt>
                <c:pt idx="47">
                  <c:v>11.08</c:v>
                </c:pt>
              </c:numCache>
            </c:numRef>
          </c:val>
          <c:extLst>
            <c:ext xmlns:c16="http://schemas.microsoft.com/office/drawing/2014/chart" uri="{C3380CC4-5D6E-409C-BE32-E72D297353CC}">
              <c16:uniqueId val="{00000003-ABB5-45BE-82B4-888269D2DE9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8.1999999999999993</c:v>
                </c:pt>
                <c:pt idx="2">
                  <c:v>7.7</c:v>
                </c:pt>
                <c:pt idx="3">
                  <c:v>9.3000000000000007</c:v>
                </c:pt>
                <c:pt idx="4">
                  <c:v>9.4</c:v>
                </c:pt>
                <c:pt idx="5">
                  <c:v>9.4</c:v>
                </c:pt>
                <c:pt idx="6">
                  <c:v>9.1999999999999993</c:v>
                </c:pt>
                <c:pt idx="7">
                  <c:v>9.5</c:v>
                </c:pt>
                <c:pt idx="8">
                  <c:v>9</c:v>
                </c:pt>
                <c:pt idx="9">
                  <c:v>9.1</c:v>
                </c:pt>
                <c:pt idx="10">
                  <c:v>8.6</c:v>
                </c:pt>
                <c:pt idx="11">
                  <c:v>8.1999999999999993</c:v>
                </c:pt>
                <c:pt idx="12">
                  <c:v>9.1</c:v>
                </c:pt>
                <c:pt idx="13">
                  <c:v>9.3000000000000007</c:v>
                </c:pt>
                <c:pt idx="14">
                  <c:v>9.3000000000000007</c:v>
                </c:pt>
                <c:pt idx="15">
                  <c:v>8.6</c:v>
                </c:pt>
                <c:pt idx="16">
                  <c:v>8.6</c:v>
                </c:pt>
                <c:pt idx="17">
                  <c:v>7.4</c:v>
                </c:pt>
                <c:pt idx="18">
                  <c:v>8.6999999999999993</c:v>
                </c:pt>
                <c:pt idx="19">
                  <c:v>9.1999999999999993</c:v>
                </c:pt>
                <c:pt idx="20">
                  <c:v>9.1999999999999993</c:v>
                </c:pt>
                <c:pt idx="21">
                  <c:v>7.8</c:v>
                </c:pt>
                <c:pt idx="22">
                  <c:v>8.3000000000000007</c:v>
                </c:pt>
                <c:pt idx="23">
                  <c:v>8.6999999999999993</c:v>
                </c:pt>
                <c:pt idx="24">
                  <c:v>8.1999999999999993</c:v>
                </c:pt>
                <c:pt idx="25">
                  <c:v>8.6999999999999993</c:v>
                </c:pt>
                <c:pt idx="26">
                  <c:v>9</c:v>
                </c:pt>
                <c:pt idx="27">
                  <c:v>8.9</c:v>
                </c:pt>
                <c:pt idx="28">
                  <c:v>8.5</c:v>
                </c:pt>
                <c:pt idx="29">
                  <c:v>7.3</c:v>
                </c:pt>
                <c:pt idx="30">
                  <c:v>8.5</c:v>
                </c:pt>
                <c:pt idx="31">
                  <c:v>9.4</c:v>
                </c:pt>
                <c:pt idx="32">
                  <c:v>9</c:v>
                </c:pt>
                <c:pt idx="33">
                  <c:v>9</c:v>
                </c:pt>
                <c:pt idx="34">
                  <c:v>9.4</c:v>
                </c:pt>
                <c:pt idx="35">
                  <c:v>8.5</c:v>
                </c:pt>
                <c:pt idx="36">
                  <c:v>9.1999999999999993</c:v>
                </c:pt>
                <c:pt idx="37">
                  <c:v>8.8000000000000007</c:v>
                </c:pt>
                <c:pt idx="38">
                  <c:v>7.7</c:v>
                </c:pt>
                <c:pt idx="39">
                  <c:v>8.3000000000000007</c:v>
                </c:pt>
                <c:pt idx="40">
                  <c:v>8.6</c:v>
                </c:pt>
                <c:pt idx="41">
                  <c:v>8.3000000000000007</c:v>
                </c:pt>
                <c:pt idx="42">
                  <c:v>7.7</c:v>
                </c:pt>
                <c:pt idx="43">
                  <c:v>8.5</c:v>
                </c:pt>
                <c:pt idx="44">
                  <c:v>8.6999999999999993</c:v>
                </c:pt>
                <c:pt idx="45">
                  <c:v>8.4</c:v>
                </c:pt>
                <c:pt idx="46">
                  <c:v>8.4</c:v>
                </c:pt>
                <c:pt idx="47">
                  <c:v>8.4</c:v>
                </c:pt>
              </c:numCache>
            </c:numRef>
          </c:val>
          <c:extLst>
            <c:ext xmlns:c16="http://schemas.microsoft.com/office/drawing/2014/chart" uri="{C3380CC4-5D6E-409C-BE32-E72D297353CC}">
              <c16:uniqueId val="{00000004-ABB5-45BE-82B4-888269D2DE96}"/>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61.5</c:v>
                </c:pt>
                <c:pt idx="1">
                  <c:v>62.4</c:v>
                </c:pt>
                <c:pt idx="2">
                  <c:v>62.5</c:v>
                </c:pt>
                <c:pt idx="3">
                  <c:v>62.5</c:v>
                </c:pt>
                <c:pt idx="4">
                  <c:v>62.4</c:v>
                </c:pt>
                <c:pt idx="5">
                  <c:v>62.2</c:v>
                </c:pt>
                <c:pt idx="6">
                  <c:v>62.3</c:v>
                </c:pt>
                <c:pt idx="7">
                  <c:v>62.3</c:v>
                </c:pt>
                <c:pt idx="8">
                  <c:v>61.7</c:v>
                </c:pt>
                <c:pt idx="9">
                  <c:v>62.1</c:v>
                </c:pt>
                <c:pt idx="10">
                  <c:v>62</c:v>
                </c:pt>
                <c:pt idx="11">
                  <c:v>62.1</c:v>
                </c:pt>
                <c:pt idx="12">
                  <c:v>61.9</c:v>
                </c:pt>
                <c:pt idx="13">
                  <c:v>62.5</c:v>
                </c:pt>
                <c:pt idx="14">
                  <c:v>62.2</c:v>
                </c:pt>
                <c:pt idx="15">
                  <c:v>64.900000000000006</c:v>
                </c:pt>
                <c:pt idx="16">
                  <c:v>62.3</c:v>
                </c:pt>
                <c:pt idx="17">
                  <c:v>62.4</c:v>
                </c:pt>
                <c:pt idx="18">
                  <c:v>62.3</c:v>
                </c:pt>
                <c:pt idx="19">
                  <c:v>61.7</c:v>
                </c:pt>
                <c:pt idx="20">
                  <c:v>61.5</c:v>
                </c:pt>
                <c:pt idx="21">
                  <c:v>61.2</c:v>
                </c:pt>
                <c:pt idx="22">
                  <c:v>60.9</c:v>
                </c:pt>
                <c:pt idx="23">
                  <c:v>60.7</c:v>
                </c:pt>
                <c:pt idx="24">
                  <c:v>60.8</c:v>
                </c:pt>
                <c:pt idx="25">
                  <c:v>60.7</c:v>
                </c:pt>
                <c:pt idx="26">
                  <c:v>60.6</c:v>
                </c:pt>
                <c:pt idx="27">
                  <c:v>61.6</c:v>
                </c:pt>
                <c:pt idx="28">
                  <c:v>61.4</c:v>
                </c:pt>
                <c:pt idx="29">
                  <c:v>60.9</c:v>
                </c:pt>
                <c:pt idx="30">
                  <c:v>61.8</c:v>
                </c:pt>
                <c:pt idx="31">
                  <c:v>61.8</c:v>
                </c:pt>
                <c:pt idx="32">
                  <c:v>62.9</c:v>
                </c:pt>
                <c:pt idx="33">
                  <c:v>62.3</c:v>
                </c:pt>
                <c:pt idx="34">
                  <c:v>62.4</c:v>
                </c:pt>
                <c:pt idx="35">
                  <c:v>62.2</c:v>
                </c:pt>
                <c:pt idx="36">
                  <c:v>61.1</c:v>
                </c:pt>
                <c:pt idx="37">
                  <c:v>61.2</c:v>
                </c:pt>
                <c:pt idx="38">
                  <c:v>62.2</c:v>
                </c:pt>
                <c:pt idx="39">
                  <c:v>62.7</c:v>
                </c:pt>
                <c:pt idx="40">
                  <c:v>62.8</c:v>
                </c:pt>
                <c:pt idx="41">
                  <c:v>61.9</c:v>
                </c:pt>
                <c:pt idx="42">
                  <c:v>61.8</c:v>
                </c:pt>
                <c:pt idx="43">
                  <c:v>61.8</c:v>
                </c:pt>
                <c:pt idx="44">
                  <c:v>61.7</c:v>
                </c:pt>
                <c:pt idx="45">
                  <c:v>61.8</c:v>
                </c:pt>
                <c:pt idx="46">
                  <c:v>61.7</c:v>
                </c:pt>
                <c:pt idx="47">
                  <c:v>61.2</c:v>
                </c:pt>
              </c:numCache>
            </c:numRef>
          </c:val>
          <c:extLst>
            <c:ext xmlns:c16="http://schemas.microsoft.com/office/drawing/2014/chart" uri="{C3380CC4-5D6E-409C-BE32-E72D297353CC}">
              <c16:uniqueId val="{00000005-ABB5-45BE-82B4-888269D2DE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ORYGEN PERU S.A.A.</c:v>
                </c:pt>
                <c:pt idx="2">
                  <c:v>ENGIE ENERGIA PERU S.A.A.</c:v>
                </c:pt>
                <c:pt idx="3">
                  <c:v>ELECTROPERU</c:v>
                </c:pt>
                <c:pt idx="4">
                  <c:v>STATKRAFT S.A</c:v>
                </c:pt>
                <c:pt idx="5">
                  <c:v>ORAZUL ENERGY PERÚ</c:v>
                </c:pt>
                <c:pt idx="6">
                  <c:v>TERMOCHILCA S.A.C.</c:v>
                </c:pt>
                <c:pt idx="7">
                  <c:v>EMPRESA DE GENERACION HUALLAGA</c:v>
                </c:pt>
                <c:pt idx="8">
                  <c:v>HYDRO GLOBAL PERÚ S.A.C.</c:v>
                </c:pt>
                <c:pt idx="9">
                  <c:v>FENIX POWER PERÚ</c:v>
                </c:pt>
                <c:pt idx="10">
                  <c:v>CHINANGO S.A.C.</c:v>
                </c:pt>
                <c:pt idx="11">
                  <c:v>EGEMSA</c:v>
                </c:pt>
                <c:pt idx="12">
                  <c:v>CELEPSA</c:v>
                </c:pt>
                <c:pt idx="13">
                  <c:v>SAN GABAN</c:v>
                </c:pt>
                <c:pt idx="14">
                  <c:v>EGASA</c:v>
                </c:pt>
                <c:pt idx="15">
                  <c:v>ENERGIA RENOVABLE DEL SUR S.A.</c:v>
                </c:pt>
                <c:pt idx="16">
                  <c:v>INLAND ENERGY SAC</c:v>
                </c:pt>
                <c:pt idx="17">
                  <c:v>PARQUE EOLICO TRES HERMANAS S.A.C.</c:v>
                </c:pt>
                <c:pt idx="18">
                  <c:v>ENERGÍA EÓLICA S.A.</c:v>
                </c:pt>
                <c:pt idx="19">
                  <c:v>JOYA SOLAR S.A.C.</c:v>
                </c:pt>
                <c:pt idx="20">
                  <c:v>EMPRESA DE GENERACION HUANZA</c:v>
                </c:pt>
                <c:pt idx="21">
                  <c:v>GENERADORA DE ENERGÍA DEL PERÚ</c:v>
                </c:pt>
                <c:pt idx="22">
                  <c:v>GM OPERACIONES S.A.C.</c:v>
                </c:pt>
                <c:pt idx="23">
                  <c:v>LA VIRGEN</c:v>
                </c:pt>
                <c:pt idx="24">
                  <c:v>EGEJUNIN</c:v>
                </c:pt>
                <c:pt idx="25">
                  <c:v>GR CORTARRAMA SOCIEDAD ANONIMA CERRADA</c:v>
                </c:pt>
                <c:pt idx="26">
                  <c:v>GENERACIÓN ANDINA S.A.C.</c:v>
                </c:pt>
                <c:pt idx="27">
                  <c:v>PARQUE EOLICO MARCONA S.A.C.</c:v>
                </c:pt>
                <c:pt idx="28">
                  <c:v>SINERSA</c:v>
                </c:pt>
                <c:pt idx="29">
                  <c:v>ENEL GENERACION PIURA S.A.</c:v>
                </c:pt>
                <c:pt idx="30">
                  <c:v>VARI ENERGIA S.A.C.</c:v>
                </c:pt>
                <c:pt idx="31">
                  <c:v>HUAURA POWER GROUP S.A.</c:v>
                </c:pt>
                <c:pt idx="32">
                  <c:v>CELEPSA RENOVABLES S.R.L.</c:v>
                </c:pt>
                <c:pt idx="33">
                  <c:v>EMPRESA ELECTRICA RIO DOBLE</c:v>
                </c:pt>
                <c:pt idx="34">
                  <c:v>HIDROELECTRICA HUANCHOR S.A.C.</c:v>
                </c:pt>
                <c:pt idx="35">
                  <c:v>PERUANA DE INVERSIONES EN ENERGIAS RENOVABLES S.A.</c:v>
                </c:pt>
                <c:pt idx="36">
                  <c:v>EGESUR</c:v>
                </c:pt>
                <c:pt idx="37">
                  <c:v>ANDEAN POWER S.A.C.</c:v>
                </c:pt>
                <c:pt idx="38">
                  <c:v>AGROAURORA S.A.C.</c:v>
                </c:pt>
                <c:pt idx="39">
                  <c:v>EMPRESA DE GENERACION ELECTRICA RIO BAÑOS S.A.C.</c:v>
                </c:pt>
                <c:pt idx="40">
                  <c:v>EMPRESA ELECTRICA AGUA AZUL</c:v>
                </c:pt>
                <c:pt idx="41">
                  <c:v>AGRO INDUSTRIAL PARAMONGA S.A.</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GR TARUCA SOCIEDAD ANONIMA CERRADA</c:v>
                </c:pt>
                <c:pt idx="51">
                  <c:v>GR PAINO SOCIEDAD ANONIMA CERRADA</c:v>
                </c:pt>
                <c:pt idx="52">
                  <c:v>PETRAMAS</c:v>
                </c:pt>
                <c:pt idx="53">
                  <c:v>INVERSIONES SHAQSHA S.A.C.</c:v>
                </c:pt>
                <c:pt idx="54">
                  <c:v>HIDROCAÑETE S.A.</c:v>
                </c:pt>
                <c:pt idx="55">
                  <c:v>ELECTRICA YANAPAMPA SAC</c:v>
                </c:pt>
                <c:pt idx="56">
                  <c:v>EMPRESA DE GENERACION ELECTRICA CANCHAYLLO SAC</c:v>
                </c:pt>
                <c:pt idx="57">
                  <c:v>ASOCIACIÓN SANTA LUCIA DE CHACAS</c:v>
                </c:pt>
                <c:pt idx="58">
                  <c:v>MAJA ENERGIA S.A.C.</c:v>
                </c:pt>
                <c:pt idx="59">
                  <c:v>SAMAY I S.A.C</c:v>
                </c:pt>
                <c:pt idx="60">
                  <c:v>INFRAESTRUCTURAS Y ENERGIAS DEL PERU S.A.C.</c:v>
                </c:pt>
                <c:pt idx="61">
                  <c:v>COLCA SOLAR S.A.C.</c:v>
                </c:pt>
                <c:pt idx="62">
                  <c:v>EMPRESA DE GENERACION ELECTRICA SANTA ANA S.A.C.</c:v>
                </c:pt>
                <c:pt idx="63">
                  <c:v>KONDU SAC</c:v>
                </c:pt>
                <c:pt idx="64">
                  <c:v>ATRIA ENERGIA S.A.C.</c:v>
                </c:pt>
              </c:strCache>
            </c:strRef>
          </c:cat>
          <c:val>
            <c:numRef>
              <c:f>EVO_PRO_ENE!$J$191:$J$255</c:f>
              <c:numCache>
                <c:formatCode>General</c:formatCode>
                <c:ptCount val="65"/>
                <c:pt idx="0">
                  <c:v>286633.19500000001</c:v>
                </c:pt>
                <c:pt idx="1">
                  <c:v>257733.45</c:v>
                </c:pt>
                <c:pt idx="2">
                  <c:v>224842.05</c:v>
                </c:pt>
                <c:pt idx="3">
                  <c:v>219346.02499999999</c:v>
                </c:pt>
                <c:pt idx="4">
                  <c:v>76690.2</c:v>
                </c:pt>
                <c:pt idx="5">
                  <c:v>66842.8</c:v>
                </c:pt>
                <c:pt idx="6">
                  <c:v>59297.65</c:v>
                </c:pt>
                <c:pt idx="7">
                  <c:v>57725.5</c:v>
                </c:pt>
                <c:pt idx="8">
                  <c:v>48212.7</c:v>
                </c:pt>
                <c:pt idx="9">
                  <c:v>43814.2</c:v>
                </c:pt>
                <c:pt idx="10">
                  <c:v>42884.85</c:v>
                </c:pt>
                <c:pt idx="11">
                  <c:v>39766.800000000003</c:v>
                </c:pt>
                <c:pt idx="12">
                  <c:v>31912.35</c:v>
                </c:pt>
                <c:pt idx="13">
                  <c:v>28386.95</c:v>
                </c:pt>
                <c:pt idx="14">
                  <c:v>25709.064999999999</c:v>
                </c:pt>
                <c:pt idx="15">
                  <c:v>25000.05</c:v>
                </c:pt>
                <c:pt idx="16">
                  <c:v>21383</c:v>
                </c:pt>
                <c:pt idx="17">
                  <c:v>19445.2</c:v>
                </c:pt>
                <c:pt idx="18">
                  <c:v>19321.150000000001</c:v>
                </c:pt>
                <c:pt idx="19">
                  <c:v>19298.05</c:v>
                </c:pt>
                <c:pt idx="20">
                  <c:v>18156</c:v>
                </c:pt>
                <c:pt idx="21">
                  <c:v>16824.349999999999</c:v>
                </c:pt>
                <c:pt idx="22">
                  <c:v>16145.815000000001</c:v>
                </c:pt>
                <c:pt idx="23">
                  <c:v>13414.75</c:v>
                </c:pt>
                <c:pt idx="24">
                  <c:v>11773.65</c:v>
                </c:pt>
                <c:pt idx="25">
                  <c:v>8826.7000000000007</c:v>
                </c:pt>
                <c:pt idx="26">
                  <c:v>6988</c:v>
                </c:pt>
                <c:pt idx="27">
                  <c:v>6782.6</c:v>
                </c:pt>
                <c:pt idx="28">
                  <c:v>6493.35</c:v>
                </c:pt>
                <c:pt idx="29">
                  <c:v>6128.55</c:v>
                </c:pt>
                <c:pt idx="30">
                  <c:v>5231.5701799999997</c:v>
                </c:pt>
                <c:pt idx="31">
                  <c:v>4870.7</c:v>
                </c:pt>
                <c:pt idx="32">
                  <c:v>4843.5</c:v>
                </c:pt>
                <c:pt idx="33">
                  <c:v>4803.1000000000004</c:v>
                </c:pt>
                <c:pt idx="34">
                  <c:v>4770.1499999999996</c:v>
                </c:pt>
                <c:pt idx="35">
                  <c:v>4748.9248900000002</c:v>
                </c:pt>
                <c:pt idx="36">
                  <c:v>4432.95</c:v>
                </c:pt>
                <c:pt idx="37">
                  <c:v>4298.45</c:v>
                </c:pt>
                <c:pt idx="38">
                  <c:v>4244.7</c:v>
                </c:pt>
                <c:pt idx="39">
                  <c:v>4039.2</c:v>
                </c:pt>
                <c:pt idx="40">
                  <c:v>3181.1</c:v>
                </c:pt>
                <c:pt idx="41">
                  <c:v>3089.45</c:v>
                </c:pt>
                <c:pt idx="42">
                  <c:v>2857.4087</c:v>
                </c:pt>
                <c:pt idx="43">
                  <c:v>2227.8000000000002</c:v>
                </c:pt>
                <c:pt idx="44">
                  <c:v>2000.1</c:v>
                </c:pt>
                <c:pt idx="45">
                  <c:v>1778.5</c:v>
                </c:pt>
                <c:pt idx="46">
                  <c:v>1756.31</c:v>
                </c:pt>
                <c:pt idx="47">
                  <c:v>1642.9</c:v>
                </c:pt>
                <c:pt idx="48">
                  <c:v>1492.3</c:v>
                </c:pt>
                <c:pt idx="49">
                  <c:v>1430.05</c:v>
                </c:pt>
                <c:pt idx="50">
                  <c:v>1430.0325</c:v>
                </c:pt>
                <c:pt idx="51">
                  <c:v>1255.8499999999999</c:v>
                </c:pt>
                <c:pt idx="52">
                  <c:v>1254.9000000000001</c:v>
                </c:pt>
                <c:pt idx="53">
                  <c:v>1044</c:v>
                </c:pt>
                <c:pt idx="54">
                  <c:v>911.4</c:v>
                </c:pt>
                <c:pt idx="55">
                  <c:v>833.95</c:v>
                </c:pt>
                <c:pt idx="56">
                  <c:v>786.15</c:v>
                </c:pt>
                <c:pt idx="57">
                  <c:v>671.12</c:v>
                </c:pt>
                <c:pt idx="58">
                  <c:v>637.25</c:v>
                </c:pt>
                <c:pt idx="59">
                  <c:v>370.8</c:v>
                </c:pt>
                <c:pt idx="60">
                  <c:v>180.5</c:v>
                </c:pt>
                <c:pt idx="61">
                  <c:v>87.1</c:v>
                </c:pt>
                <c:pt idx="62">
                  <c:v>45.45</c:v>
                </c:pt>
                <c:pt idx="63">
                  <c:v>25.1</c:v>
                </c:pt>
                <c:pt idx="64">
                  <c:v>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C9-4F5E-A1F5-F2EDC8CF616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606.6</c:v>
                </c:pt>
                <c:pt idx="1">
                  <c:v>584.73</c:v>
                </c:pt>
                <c:pt idx="2">
                  <c:v>588.19000000000005</c:v>
                </c:pt>
                <c:pt idx="3">
                  <c:v>585.59</c:v>
                </c:pt>
                <c:pt idx="4">
                  <c:v>590.51</c:v>
                </c:pt>
                <c:pt idx="5">
                  <c:v>608.29999999999995</c:v>
                </c:pt>
                <c:pt idx="6">
                  <c:v>609.79999999999995</c:v>
                </c:pt>
                <c:pt idx="7">
                  <c:v>613.99</c:v>
                </c:pt>
                <c:pt idx="8">
                  <c:v>610.19000000000005</c:v>
                </c:pt>
                <c:pt idx="9">
                  <c:v>620.71</c:v>
                </c:pt>
                <c:pt idx="10">
                  <c:v>603.41</c:v>
                </c:pt>
                <c:pt idx="11">
                  <c:v>588.12</c:v>
                </c:pt>
                <c:pt idx="12">
                  <c:v>575.09</c:v>
                </c:pt>
                <c:pt idx="13">
                  <c:v>590.02</c:v>
                </c:pt>
                <c:pt idx="14">
                  <c:v>597</c:v>
                </c:pt>
                <c:pt idx="15">
                  <c:v>593.37</c:v>
                </c:pt>
                <c:pt idx="16">
                  <c:v>592.52</c:v>
                </c:pt>
                <c:pt idx="17">
                  <c:v>600.9</c:v>
                </c:pt>
                <c:pt idx="18">
                  <c:v>620.5</c:v>
                </c:pt>
                <c:pt idx="19">
                  <c:v>614.84</c:v>
                </c:pt>
                <c:pt idx="20">
                  <c:v>615.78</c:v>
                </c:pt>
                <c:pt idx="21">
                  <c:v>610.23</c:v>
                </c:pt>
                <c:pt idx="22">
                  <c:v>625.65</c:v>
                </c:pt>
                <c:pt idx="23">
                  <c:v>619.79999999999995</c:v>
                </c:pt>
                <c:pt idx="24">
                  <c:v>615.1</c:v>
                </c:pt>
                <c:pt idx="25">
                  <c:v>612.57000000000005</c:v>
                </c:pt>
                <c:pt idx="26">
                  <c:v>622.94000000000005</c:v>
                </c:pt>
                <c:pt idx="27">
                  <c:v>618.91</c:v>
                </c:pt>
                <c:pt idx="28">
                  <c:v>620.69000000000005</c:v>
                </c:pt>
                <c:pt idx="29">
                  <c:v>609.21</c:v>
                </c:pt>
                <c:pt idx="30">
                  <c:v>603.88</c:v>
                </c:pt>
                <c:pt idx="31">
                  <c:v>607.65</c:v>
                </c:pt>
                <c:pt idx="32">
                  <c:v>629.52</c:v>
                </c:pt>
                <c:pt idx="33">
                  <c:v>626.82000000000005</c:v>
                </c:pt>
                <c:pt idx="34">
                  <c:v>629.6</c:v>
                </c:pt>
                <c:pt idx="35">
                  <c:v>625.05999999999995</c:v>
                </c:pt>
                <c:pt idx="36">
                  <c:v>626.76</c:v>
                </c:pt>
                <c:pt idx="37">
                  <c:v>622.96</c:v>
                </c:pt>
                <c:pt idx="38">
                  <c:v>613</c:v>
                </c:pt>
                <c:pt idx="39">
                  <c:v>617.1</c:v>
                </c:pt>
                <c:pt idx="40">
                  <c:v>617.28</c:v>
                </c:pt>
                <c:pt idx="41">
                  <c:v>602.77</c:v>
                </c:pt>
                <c:pt idx="42">
                  <c:v>602.26</c:v>
                </c:pt>
                <c:pt idx="43">
                  <c:v>600.47</c:v>
                </c:pt>
                <c:pt idx="44">
                  <c:v>601.72</c:v>
                </c:pt>
                <c:pt idx="45">
                  <c:v>614.16999999999996</c:v>
                </c:pt>
                <c:pt idx="46">
                  <c:v>592.97</c:v>
                </c:pt>
                <c:pt idx="47">
                  <c:v>594.08000000000004</c:v>
                </c:pt>
              </c:numCache>
            </c:numRef>
          </c:val>
          <c:extLst>
            <c:ext xmlns:c16="http://schemas.microsoft.com/office/drawing/2014/chart" uri="{C3380CC4-5D6E-409C-BE32-E72D297353CC}">
              <c16:uniqueId val="{00000000-ADCF-42F9-A022-FA0AF797D16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5293.7743799999998</c:v>
                </c:pt>
                <c:pt idx="1">
                  <c:v>5302.7714599999999</c:v>
                </c:pt>
                <c:pt idx="2">
                  <c:v>5106.3987200000001</c:v>
                </c:pt>
                <c:pt idx="3">
                  <c:v>5114.2206900000001</c:v>
                </c:pt>
                <c:pt idx="4">
                  <c:v>5038.7626300000002</c:v>
                </c:pt>
                <c:pt idx="5">
                  <c:v>5052.7696900000001</c:v>
                </c:pt>
                <c:pt idx="6">
                  <c:v>4962.6792999999998</c:v>
                </c:pt>
                <c:pt idx="7">
                  <c:v>5097.2071699999997</c:v>
                </c:pt>
                <c:pt idx="8">
                  <c:v>5031.7656299999999</c:v>
                </c:pt>
                <c:pt idx="9">
                  <c:v>5078.38051</c:v>
                </c:pt>
                <c:pt idx="10">
                  <c:v>5108.5676199999998</c:v>
                </c:pt>
                <c:pt idx="11">
                  <c:v>5003.9750000000004</c:v>
                </c:pt>
                <c:pt idx="12">
                  <c:v>4862.0372100000004</c:v>
                </c:pt>
                <c:pt idx="13">
                  <c:v>4739.1784100000004</c:v>
                </c:pt>
                <c:pt idx="14">
                  <c:v>4860.8411400000005</c:v>
                </c:pt>
                <c:pt idx="15">
                  <c:v>4854.8811599999999</c:v>
                </c:pt>
                <c:pt idx="16">
                  <c:v>4989.6093199999996</c:v>
                </c:pt>
                <c:pt idx="17">
                  <c:v>5202.6311999999998</c:v>
                </c:pt>
                <c:pt idx="18">
                  <c:v>5160.7607799999996</c:v>
                </c:pt>
                <c:pt idx="19">
                  <c:v>5326.3225400000001</c:v>
                </c:pt>
                <c:pt idx="20">
                  <c:v>5378.8404300000002</c:v>
                </c:pt>
                <c:pt idx="21">
                  <c:v>5403.0351799999999</c:v>
                </c:pt>
                <c:pt idx="22">
                  <c:v>5449.9250499999998</c:v>
                </c:pt>
                <c:pt idx="23">
                  <c:v>5470.2155199999997</c:v>
                </c:pt>
                <c:pt idx="24">
                  <c:v>5356.50576</c:v>
                </c:pt>
                <c:pt idx="25">
                  <c:v>5222.0442999999996</c:v>
                </c:pt>
                <c:pt idx="26">
                  <c:v>5193.2390400000004</c:v>
                </c:pt>
                <c:pt idx="27">
                  <c:v>5336.5707700000003</c:v>
                </c:pt>
                <c:pt idx="28">
                  <c:v>5392.0009</c:v>
                </c:pt>
                <c:pt idx="29">
                  <c:v>5417.8533799999996</c:v>
                </c:pt>
                <c:pt idx="30">
                  <c:v>5465.5</c:v>
                </c:pt>
                <c:pt idx="31">
                  <c:v>5464.3</c:v>
                </c:pt>
                <c:pt idx="32">
                  <c:v>5592.3070900000002</c:v>
                </c:pt>
                <c:pt idx="33">
                  <c:v>5863.7965899999999</c:v>
                </c:pt>
                <c:pt idx="34">
                  <c:v>6124.13987</c:v>
                </c:pt>
                <c:pt idx="35">
                  <c:v>5921.6106200000004</c:v>
                </c:pt>
                <c:pt idx="36">
                  <c:v>6220.5152900000003</c:v>
                </c:pt>
                <c:pt idx="37">
                  <c:v>6226.3069699999996</c:v>
                </c:pt>
                <c:pt idx="38">
                  <c:v>6218.6739900000002</c:v>
                </c:pt>
                <c:pt idx="39">
                  <c:v>6204.4855799999996</c:v>
                </c:pt>
                <c:pt idx="40">
                  <c:v>6190.4251000000004</c:v>
                </c:pt>
                <c:pt idx="41">
                  <c:v>6150.3629600000004</c:v>
                </c:pt>
                <c:pt idx="42">
                  <c:v>6155.1127200000001</c:v>
                </c:pt>
                <c:pt idx="43">
                  <c:v>6120.1962400000002</c:v>
                </c:pt>
                <c:pt idx="44">
                  <c:v>6038.6301899999999</c:v>
                </c:pt>
                <c:pt idx="45">
                  <c:v>5835.8403699999999</c:v>
                </c:pt>
                <c:pt idx="46">
                  <c:v>5585.3598599999996</c:v>
                </c:pt>
                <c:pt idx="47">
                  <c:v>5328.4639100000004</c:v>
                </c:pt>
              </c:numCache>
            </c:numRef>
          </c:val>
          <c:extLst>
            <c:ext xmlns:c16="http://schemas.microsoft.com/office/drawing/2014/chart" uri="{C3380CC4-5D6E-409C-BE32-E72D297353CC}">
              <c16:uniqueId val="{00000001-ADCF-42F9-A022-FA0AF797D16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751.5</c:v>
                </c:pt>
                <c:pt idx="1">
                  <c:v>748.1</c:v>
                </c:pt>
                <c:pt idx="2">
                  <c:v>751.3</c:v>
                </c:pt>
                <c:pt idx="3">
                  <c:v>748.8</c:v>
                </c:pt>
                <c:pt idx="4">
                  <c:v>762.3</c:v>
                </c:pt>
                <c:pt idx="5">
                  <c:v>757.3</c:v>
                </c:pt>
                <c:pt idx="6">
                  <c:v>739</c:v>
                </c:pt>
                <c:pt idx="7">
                  <c:v>751.5</c:v>
                </c:pt>
                <c:pt idx="8">
                  <c:v>743.7</c:v>
                </c:pt>
                <c:pt idx="9">
                  <c:v>759.63</c:v>
                </c:pt>
                <c:pt idx="10">
                  <c:v>790.61</c:v>
                </c:pt>
                <c:pt idx="11">
                  <c:v>1009.11</c:v>
                </c:pt>
                <c:pt idx="12">
                  <c:v>1271.8</c:v>
                </c:pt>
                <c:pt idx="13">
                  <c:v>1533.18</c:v>
                </c:pt>
                <c:pt idx="14">
                  <c:v>1599.31</c:v>
                </c:pt>
                <c:pt idx="15">
                  <c:v>1641.82</c:v>
                </c:pt>
                <c:pt idx="16">
                  <c:v>1669.07</c:v>
                </c:pt>
                <c:pt idx="17">
                  <c:v>1681.4</c:v>
                </c:pt>
                <c:pt idx="18">
                  <c:v>1677.54</c:v>
                </c:pt>
                <c:pt idx="19">
                  <c:v>1644.41</c:v>
                </c:pt>
                <c:pt idx="20">
                  <c:v>1698.44</c:v>
                </c:pt>
                <c:pt idx="21">
                  <c:v>1689.08</c:v>
                </c:pt>
                <c:pt idx="22">
                  <c:v>1707.14</c:v>
                </c:pt>
                <c:pt idx="23">
                  <c:v>1708.29</c:v>
                </c:pt>
                <c:pt idx="24">
                  <c:v>1710.28</c:v>
                </c:pt>
                <c:pt idx="25">
                  <c:v>1688.27</c:v>
                </c:pt>
                <c:pt idx="26">
                  <c:v>1679.11</c:v>
                </c:pt>
                <c:pt idx="27">
                  <c:v>1637.59</c:v>
                </c:pt>
                <c:pt idx="28">
                  <c:v>1668.39</c:v>
                </c:pt>
                <c:pt idx="29">
                  <c:v>1644.59</c:v>
                </c:pt>
                <c:pt idx="30">
                  <c:v>1627.86</c:v>
                </c:pt>
                <c:pt idx="31">
                  <c:v>1575.11</c:v>
                </c:pt>
                <c:pt idx="32">
                  <c:v>1398.85</c:v>
                </c:pt>
                <c:pt idx="33">
                  <c:v>1085.53</c:v>
                </c:pt>
                <c:pt idx="34">
                  <c:v>818.36</c:v>
                </c:pt>
                <c:pt idx="35">
                  <c:v>746.6</c:v>
                </c:pt>
                <c:pt idx="36">
                  <c:v>751.3</c:v>
                </c:pt>
                <c:pt idx="37">
                  <c:v>813.7</c:v>
                </c:pt>
                <c:pt idx="38">
                  <c:v>810.7</c:v>
                </c:pt>
                <c:pt idx="39">
                  <c:v>806.6</c:v>
                </c:pt>
                <c:pt idx="40">
                  <c:v>810.8</c:v>
                </c:pt>
                <c:pt idx="41">
                  <c:v>809.3</c:v>
                </c:pt>
                <c:pt idx="42">
                  <c:v>808.4</c:v>
                </c:pt>
                <c:pt idx="43">
                  <c:v>807.2</c:v>
                </c:pt>
                <c:pt idx="44">
                  <c:v>800.5</c:v>
                </c:pt>
                <c:pt idx="45">
                  <c:v>767.2</c:v>
                </c:pt>
                <c:pt idx="46">
                  <c:v>751.8</c:v>
                </c:pt>
                <c:pt idx="47">
                  <c:v>768</c:v>
                </c:pt>
              </c:numCache>
            </c:numRef>
          </c:val>
          <c:extLst>
            <c:ext xmlns:c16="http://schemas.microsoft.com/office/drawing/2014/chart" uri="{C3380CC4-5D6E-409C-BE32-E72D297353CC}">
              <c16:uniqueId val="{00000002-ADCF-42F9-A022-FA0AF797D1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4062.9743800000001</c:v>
                </c:pt>
                <c:pt idx="1">
                  <c:v>4007.5714600000001</c:v>
                </c:pt>
                <c:pt idx="2">
                  <c:v>3890.49872</c:v>
                </c:pt>
                <c:pt idx="3">
                  <c:v>3790.9206899999999</c:v>
                </c:pt>
                <c:pt idx="4">
                  <c:v>3813.1626299999998</c:v>
                </c:pt>
                <c:pt idx="5">
                  <c:v>3807.0696899999998</c:v>
                </c:pt>
                <c:pt idx="6">
                  <c:v>3822.5792999999999</c:v>
                </c:pt>
                <c:pt idx="7">
                  <c:v>3912.40717</c:v>
                </c:pt>
                <c:pt idx="8">
                  <c:v>3814.9656300000001</c:v>
                </c:pt>
                <c:pt idx="9">
                  <c:v>3844.6805100000001</c:v>
                </c:pt>
                <c:pt idx="10">
                  <c:v>3773.5676199999998</c:v>
                </c:pt>
                <c:pt idx="11">
                  <c:v>3701.375</c:v>
                </c:pt>
                <c:pt idx="12">
                  <c:v>3535.3372100000001</c:v>
                </c:pt>
                <c:pt idx="13">
                  <c:v>3446.9784100000002</c:v>
                </c:pt>
                <c:pt idx="14">
                  <c:v>3486.7411400000001</c:v>
                </c:pt>
                <c:pt idx="15">
                  <c:v>3663.0811600000002</c:v>
                </c:pt>
                <c:pt idx="16">
                  <c:v>3833.7093199999999</c:v>
                </c:pt>
                <c:pt idx="17">
                  <c:v>3905.9312</c:v>
                </c:pt>
                <c:pt idx="18">
                  <c:v>3779.0607799999998</c:v>
                </c:pt>
                <c:pt idx="19">
                  <c:v>3818.7225400000002</c:v>
                </c:pt>
                <c:pt idx="20">
                  <c:v>3868.9404300000001</c:v>
                </c:pt>
                <c:pt idx="21">
                  <c:v>3853.9351799999999</c:v>
                </c:pt>
                <c:pt idx="22">
                  <c:v>3935.22505</c:v>
                </c:pt>
                <c:pt idx="23">
                  <c:v>3894.7155200000002</c:v>
                </c:pt>
                <c:pt idx="24">
                  <c:v>3839.6057599999999</c:v>
                </c:pt>
                <c:pt idx="25">
                  <c:v>3678.0443</c:v>
                </c:pt>
                <c:pt idx="26">
                  <c:v>3765.0390400000001</c:v>
                </c:pt>
                <c:pt idx="27">
                  <c:v>3795.4707699999999</c:v>
                </c:pt>
                <c:pt idx="28">
                  <c:v>3842.6008999999999</c:v>
                </c:pt>
                <c:pt idx="29">
                  <c:v>3761.0533799999998</c:v>
                </c:pt>
                <c:pt idx="30">
                  <c:v>3943.3</c:v>
                </c:pt>
                <c:pt idx="31">
                  <c:v>3898.7</c:v>
                </c:pt>
                <c:pt idx="32">
                  <c:v>3973.3070899999998</c:v>
                </c:pt>
                <c:pt idx="33">
                  <c:v>4122.6965899999996</c:v>
                </c:pt>
                <c:pt idx="34">
                  <c:v>4297.7398700000003</c:v>
                </c:pt>
                <c:pt idx="35">
                  <c:v>4305.3106200000002</c:v>
                </c:pt>
                <c:pt idx="36">
                  <c:v>4372.1152899999997</c:v>
                </c:pt>
                <c:pt idx="37">
                  <c:v>4620.0069700000004</c:v>
                </c:pt>
                <c:pt idx="38">
                  <c:v>4589.37399</c:v>
                </c:pt>
                <c:pt idx="39">
                  <c:v>4496.8855800000001</c:v>
                </c:pt>
                <c:pt idx="40">
                  <c:v>4454.7250999999997</c:v>
                </c:pt>
                <c:pt idx="41">
                  <c:v>4475.9629599999998</c:v>
                </c:pt>
                <c:pt idx="42">
                  <c:v>4506.1127200000001</c:v>
                </c:pt>
                <c:pt idx="43">
                  <c:v>4500.5962399999999</c:v>
                </c:pt>
                <c:pt idx="44">
                  <c:v>4483.6301899999999</c:v>
                </c:pt>
                <c:pt idx="45">
                  <c:v>4344.9403700000003</c:v>
                </c:pt>
                <c:pt idx="46">
                  <c:v>4154.2598600000001</c:v>
                </c:pt>
                <c:pt idx="47">
                  <c:v>3912.9639099999999</c:v>
                </c:pt>
              </c:numCache>
            </c:numRef>
          </c:val>
          <c:extLst>
            <c:ext xmlns:c16="http://schemas.microsoft.com/office/drawing/2014/chart" uri="{C3380CC4-5D6E-409C-BE32-E72D297353CC}">
              <c16:uniqueId val="{00000000-2EB3-431A-982E-51C19A399B8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2227.1999999999998</c:v>
                </c:pt>
                <c:pt idx="1">
                  <c:v>2275.9299999999998</c:v>
                </c:pt>
                <c:pt idx="2">
                  <c:v>2213.29</c:v>
                </c:pt>
                <c:pt idx="3">
                  <c:v>2287.09</c:v>
                </c:pt>
                <c:pt idx="4">
                  <c:v>2204.31</c:v>
                </c:pt>
                <c:pt idx="5">
                  <c:v>2285.5</c:v>
                </c:pt>
                <c:pt idx="6">
                  <c:v>2144.4</c:v>
                </c:pt>
                <c:pt idx="7">
                  <c:v>2135.29</c:v>
                </c:pt>
                <c:pt idx="8">
                  <c:v>2096.19</c:v>
                </c:pt>
                <c:pt idx="9">
                  <c:v>2143.0100000000002</c:v>
                </c:pt>
                <c:pt idx="10">
                  <c:v>2142.11</c:v>
                </c:pt>
                <c:pt idx="11">
                  <c:v>2084.3200000000002</c:v>
                </c:pt>
                <c:pt idx="12">
                  <c:v>2049.39</c:v>
                </c:pt>
                <c:pt idx="13">
                  <c:v>2056.42</c:v>
                </c:pt>
                <c:pt idx="14">
                  <c:v>2041.8</c:v>
                </c:pt>
                <c:pt idx="15">
                  <c:v>1929.07</c:v>
                </c:pt>
                <c:pt idx="16">
                  <c:v>1886.22</c:v>
                </c:pt>
                <c:pt idx="17">
                  <c:v>2029.4</c:v>
                </c:pt>
                <c:pt idx="18">
                  <c:v>2102.8000000000002</c:v>
                </c:pt>
                <c:pt idx="19">
                  <c:v>2242.64</c:v>
                </c:pt>
                <c:pt idx="20">
                  <c:v>2244.98</c:v>
                </c:pt>
                <c:pt idx="21">
                  <c:v>2238.23</c:v>
                </c:pt>
                <c:pt idx="22">
                  <c:v>2268.35</c:v>
                </c:pt>
                <c:pt idx="23">
                  <c:v>2316.4</c:v>
                </c:pt>
                <c:pt idx="24">
                  <c:v>2224.6999999999998</c:v>
                </c:pt>
                <c:pt idx="25">
                  <c:v>2181.37</c:v>
                </c:pt>
                <c:pt idx="26">
                  <c:v>2042.94</c:v>
                </c:pt>
                <c:pt idx="27">
                  <c:v>2167.31</c:v>
                </c:pt>
                <c:pt idx="28">
                  <c:v>2196.29</c:v>
                </c:pt>
                <c:pt idx="29">
                  <c:v>2304.21</c:v>
                </c:pt>
                <c:pt idx="30">
                  <c:v>2177.2800000000002</c:v>
                </c:pt>
                <c:pt idx="31">
                  <c:v>2237.65</c:v>
                </c:pt>
                <c:pt idx="32">
                  <c:v>2337.8200000000002</c:v>
                </c:pt>
                <c:pt idx="33">
                  <c:v>2403.3200000000002</c:v>
                </c:pt>
                <c:pt idx="34">
                  <c:v>2487.9</c:v>
                </c:pt>
                <c:pt idx="35">
                  <c:v>2282.66</c:v>
                </c:pt>
                <c:pt idx="36">
                  <c:v>2543.06</c:v>
                </c:pt>
                <c:pt idx="37">
                  <c:v>2401.2600000000002</c:v>
                </c:pt>
                <c:pt idx="38">
                  <c:v>2359.9</c:v>
                </c:pt>
                <c:pt idx="39">
                  <c:v>2432.1999999999998</c:v>
                </c:pt>
                <c:pt idx="40">
                  <c:v>2486.7800000000002</c:v>
                </c:pt>
                <c:pt idx="41">
                  <c:v>2467.87</c:v>
                </c:pt>
                <c:pt idx="42">
                  <c:v>2481.66</c:v>
                </c:pt>
                <c:pt idx="43">
                  <c:v>2461.67</c:v>
                </c:pt>
                <c:pt idx="44">
                  <c:v>2472.42</c:v>
                </c:pt>
                <c:pt idx="45">
                  <c:v>2417.27</c:v>
                </c:pt>
                <c:pt idx="46">
                  <c:v>2306.87</c:v>
                </c:pt>
                <c:pt idx="47">
                  <c:v>2306.2800000000002</c:v>
                </c:pt>
              </c:numCache>
            </c:numRef>
          </c:val>
          <c:extLst>
            <c:ext xmlns:c16="http://schemas.microsoft.com/office/drawing/2014/chart" uri="{C3380CC4-5D6E-409C-BE32-E72D297353CC}">
              <c16:uniqueId val="{00000001-2EB3-431A-982E-51C19A399B8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0.33</c:v>
                </c:pt>
                <c:pt idx="10">
                  <c:v>48.61</c:v>
                </c:pt>
                <c:pt idx="11">
                  <c:v>260.41000000000003</c:v>
                </c:pt>
                <c:pt idx="12">
                  <c:v>539</c:v>
                </c:pt>
                <c:pt idx="13">
                  <c:v>774.48</c:v>
                </c:pt>
                <c:pt idx="14">
                  <c:v>854.61</c:v>
                </c:pt>
                <c:pt idx="15">
                  <c:v>893.62</c:v>
                </c:pt>
                <c:pt idx="16">
                  <c:v>915.97</c:v>
                </c:pt>
                <c:pt idx="17">
                  <c:v>932</c:v>
                </c:pt>
                <c:pt idx="18">
                  <c:v>936.14</c:v>
                </c:pt>
                <c:pt idx="19">
                  <c:v>900.51</c:v>
                </c:pt>
                <c:pt idx="20">
                  <c:v>952.64</c:v>
                </c:pt>
                <c:pt idx="21">
                  <c:v>957.18</c:v>
                </c:pt>
                <c:pt idx="22">
                  <c:v>955.44</c:v>
                </c:pt>
                <c:pt idx="23">
                  <c:v>961.99</c:v>
                </c:pt>
                <c:pt idx="24">
                  <c:v>960.98</c:v>
                </c:pt>
                <c:pt idx="25">
                  <c:v>954.07</c:v>
                </c:pt>
                <c:pt idx="26">
                  <c:v>932.31</c:v>
                </c:pt>
                <c:pt idx="27">
                  <c:v>901.19</c:v>
                </c:pt>
                <c:pt idx="28">
                  <c:v>921.59</c:v>
                </c:pt>
                <c:pt idx="29">
                  <c:v>906.39</c:v>
                </c:pt>
                <c:pt idx="30">
                  <c:v>885.86</c:v>
                </c:pt>
                <c:pt idx="31">
                  <c:v>832.61</c:v>
                </c:pt>
                <c:pt idx="32">
                  <c:v>651.85</c:v>
                </c:pt>
                <c:pt idx="33">
                  <c:v>342.43</c:v>
                </c:pt>
                <c:pt idx="34">
                  <c:v>81.260000000000005</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EB3-431A-982E-51C19A399B8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361.7</c:v>
                </c:pt>
                <c:pt idx="1">
                  <c:v>352.1</c:v>
                </c:pt>
                <c:pt idx="2">
                  <c:v>342.1</c:v>
                </c:pt>
                <c:pt idx="3">
                  <c:v>370.6</c:v>
                </c:pt>
                <c:pt idx="4">
                  <c:v>374.1</c:v>
                </c:pt>
                <c:pt idx="5">
                  <c:v>325.8</c:v>
                </c:pt>
                <c:pt idx="6">
                  <c:v>344.5</c:v>
                </c:pt>
                <c:pt idx="7">
                  <c:v>415</c:v>
                </c:pt>
                <c:pt idx="8">
                  <c:v>474.5</c:v>
                </c:pt>
                <c:pt idx="9">
                  <c:v>470.7</c:v>
                </c:pt>
                <c:pt idx="10">
                  <c:v>538.29999999999995</c:v>
                </c:pt>
                <c:pt idx="11">
                  <c:v>555.1</c:v>
                </c:pt>
                <c:pt idx="12">
                  <c:v>585.20000000000005</c:v>
                </c:pt>
                <c:pt idx="13">
                  <c:v>584.5</c:v>
                </c:pt>
                <c:pt idx="14">
                  <c:v>674</c:v>
                </c:pt>
                <c:pt idx="15">
                  <c:v>604.29999999999995</c:v>
                </c:pt>
                <c:pt idx="16">
                  <c:v>615.29999999999995</c:v>
                </c:pt>
                <c:pt idx="17">
                  <c:v>617.6</c:v>
                </c:pt>
                <c:pt idx="18">
                  <c:v>640.79999999999995</c:v>
                </c:pt>
                <c:pt idx="19">
                  <c:v>623.70000000000005</c:v>
                </c:pt>
                <c:pt idx="20">
                  <c:v>626.5</c:v>
                </c:pt>
                <c:pt idx="21">
                  <c:v>653</c:v>
                </c:pt>
                <c:pt idx="22">
                  <c:v>623.70000000000005</c:v>
                </c:pt>
                <c:pt idx="23">
                  <c:v>625.20000000000005</c:v>
                </c:pt>
                <c:pt idx="24">
                  <c:v>656.6</c:v>
                </c:pt>
                <c:pt idx="25">
                  <c:v>709.4</c:v>
                </c:pt>
                <c:pt idx="26">
                  <c:v>755</c:v>
                </c:pt>
                <c:pt idx="27">
                  <c:v>729.1</c:v>
                </c:pt>
                <c:pt idx="28">
                  <c:v>720.6</c:v>
                </c:pt>
                <c:pt idx="29">
                  <c:v>700</c:v>
                </c:pt>
                <c:pt idx="30">
                  <c:v>690.8</c:v>
                </c:pt>
                <c:pt idx="31">
                  <c:v>678.1</c:v>
                </c:pt>
                <c:pt idx="32">
                  <c:v>657.7</c:v>
                </c:pt>
                <c:pt idx="33">
                  <c:v>707.7</c:v>
                </c:pt>
                <c:pt idx="34">
                  <c:v>705.2</c:v>
                </c:pt>
                <c:pt idx="35">
                  <c:v>705.1</c:v>
                </c:pt>
                <c:pt idx="36">
                  <c:v>683.4</c:v>
                </c:pt>
                <c:pt idx="37">
                  <c:v>641.70000000000005</c:v>
                </c:pt>
                <c:pt idx="38">
                  <c:v>693.1</c:v>
                </c:pt>
                <c:pt idx="39">
                  <c:v>699.1</c:v>
                </c:pt>
                <c:pt idx="40">
                  <c:v>677</c:v>
                </c:pt>
                <c:pt idx="41">
                  <c:v>618.6</c:v>
                </c:pt>
                <c:pt idx="42">
                  <c:v>578</c:v>
                </c:pt>
                <c:pt idx="43">
                  <c:v>565.6</c:v>
                </c:pt>
                <c:pt idx="44">
                  <c:v>484.8</c:v>
                </c:pt>
                <c:pt idx="45">
                  <c:v>455</c:v>
                </c:pt>
                <c:pt idx="46">
                  <c:v>469</c:v>
                </c:pt>
                <c:pt idx="47">
                  <c:v>471.3</c:v>
                </c:pt>
              </c:numCache>
            </c:numRef>
          </c:val>
          <c:extLst>
            <c:ext xmlns:c16="http://schemas.microsoft.com/office/drawing/2014/chart" uri="{C3380CC4-5D6E-409C-BE32-E72D297353CC}">
              <c16:uniqueId val="{00000003-2EB3-431A-982E-51C19A399B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328.67437999999999</c:v>
                </c:pt>
                <c:pt idx="1">
                  <c:v>328.47145999999998</c:v>
                </c:pt>
                <c:pt idx="2">
                  <c:v>320.69871999999998</c:v>
                </c:pt>
                <c:pt idx="3">
                  <c:v>315.82069000000001</c:v>
                </c:pt>
                <c:pt idx="4">
                  <c:v>314.26263</c:v>
                </c:pt>
                <c:pt idx="5">
                  <c:v>313.66969</c:v>
                </c:pt>
                <c:pt idx="6">
                  <c:v>311.07929999999999</c:v>
                </c:pt>
                <c:pt idx="7">
                  <c:v>312.00716999999997</c:v>
                </c:pt>
                <c:pt idx="8">
                  <c:v>311.66563000000002</c:v>
                </c:pt>
                <c:pt idx="9">
                  <c:v>312.78050999999999</c:v>
                </c:pt>
                <c:pt idx="10">
                  <c:v>310.86761999999999</c:v>
                </c:pt>
                <c:pt idx="11">
                  <c:v>311.77499999999998</c:v>
                </c:pt>
                <c:pt idx="12">
                  <c:v>314.63720999999998</c:v>
                </c:pt>
                <c:pt idx="13">
                  <c:v>316.57841000000002</c:v>
                </c:pt>
                <c:pt idx="14">
                  <c:v>314.54113999999998</c:v>
                </c:pt>
                <c:pt idx="15">
                  <c:v>314.38116000000002</c:v>
                </c:pt>
                <c:pt idx="16">
                  <c:v>314.50932</c:v>
                </c:pt>
                <c:pt idx="17">
                  <c:v>314.03120000000001</c:v>
                </c:pt>
                <c:pt idx="18">
                  <c:v>313.86077999999998</c:v>
                </c:pt>
                <c:pt idx="19">
                  <c:v>314.12254000000001</c:v>
                </c:pt>
                <c:pt idx="20">
                  <c:v>313.84043000000003</c:v>
                </c:pt>
                <c:pt idx="21">
                  <c:v>313.13517999999999</c:v>
                </c:pt>
                <c:pt idx="22">
                  <c:v>315.02505000000002</c:v>
                </c:pt>
                <c:pt idx="23">
                  <c:v>313.71552000000003</c:v>
                </c:pt>
                <c:pt idx="24">
                  <c:v>313.30576000000002</c:v>
                </c:pt>
                <c:pt idx="25">
                  <c:v>312.64429999999999</c:v>
                </c:pt>
                <c:pt idx="26">
                  <c:v>312.53904</c:v>
                </c:pt>
                <c:pt idx="27">
                  <c:v>310.27077000000003</c:v>
                </c:pt>
                <c:pt idx="28">
                  <c:v>310.80090000000001</c:v>
                </c:pt>
                <c:pt idx="29">
                  <c:v>309.55338</c:v>
                </c:pt>
                <c:pt idx="30">
                  <c:v>288.10000000000002</c:v>
                </c:pt>
                <c:pt idx="31">
                  <c:v>288.3</c:v>
                </c:pt>
                <c:pt idx="32">
                  <c:v>294.10709000000003</c:v>
                </c:pt>
                <c:pt idx="33">
                  <c:v>309.69659000000001</c:v>
                </c:pt>
                <c:pt idx="34">
                  <c:v>310.83987000000002</c:v>
                </c:pt>
                <c:pt idx="35">
                  <c:v>310.41061999999999</c:v>
                </c:pt>
                <c:pt idx="36">
                  <c:v>311.21528999999998</c:v>
                </c:pt>
                <c:pt idx="37">
                  <c:v>310.80696999999998</c:v>
                </c:pt>
                <c:pt idx="38">
                  <c:v>309.67399</c:v>
                </c:pt>
                <c:pt idx="39">
                  <c:v>310.28557999999998</c:v>
                </c:pt>
                <c:pt idx="40">
                  <c:v>310.82510000000002</c:v>
                </c:pt>
                <c:pt idx="41">
                  <c:v>311.06295999999998</c:v>
                </c:pt>
                <c:pt idx="42">
                  <c:v>309.71271999999999</c:v>
                </c:pt>
                <c:pt idx="43">
                  <c:v>319.29624000000001</c:v>
                </c:pt>
                <c:pt idx="44">
                  <c:v>323.83019000000002</c:v>
                </c:pt>
                <c:pt idx="45">
                  <c:v>323.84037000000001</c:v>
                </c:pt>
                <c:pt idx="46">
                  <c:v>321.45985999999999</c:v>
                </c:pt>
                <c:pt idx="47">
                  <c:v>322.56391000000002</c:v>
                </c:pt>
              </c:numCache>
            </c:numRef>
          </c:val>
          <c:extLst>
            <c:ext xmlns:c16="http://schemas.microsoft.com/office/drawing/2014/chart" uri="{C3380CC4-5D6E-409C-BE32-E72D297353CC}">
              <c16:uniqueId val="{00000000-E799-4879-9405-C1462E79ED3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59.6</c:v>
                </c:pt>
                <c:pt idx="1">
                  <c:v>61.23</c:v>
                </c:pt>
                <c:pt idx="2">
                  <c:v>64.69</c:v>
                </c:pt>
                <c:pt idx="3">
                  <c:v>66.989999999999995</c:v>
                </c:pt>
                <c:pt idx="4">
                  <c:v>67.209999999999994</c:v>
                </c:pt>
                <c:pt idx="5">
                  <c:v>64.599999999999994</c:v>
                </c:pt>
                <c:pt idx="6">
                  <c:v>64.900000000000006</c:v>
                </c:pt>
                <c:pt idx="7">
                  <c:v>65.989999999999995</c:v>
                </c:pt>
                <c:pt idx="8">
                  <c:v>66.19</c:v>
                </c:pt>
                <c:pt idx="9">
                  <c:v>67.010000000000005</c:v>
                </c:pt>
                <c:pt idx="10">
                  <c:v>65.81</c:v>
                </c:pt>
                <c:pt idx="11">
                  <c:v>65.02</c:v>
                </c:pt>
                <c:pt idx="12">
                  <c:v>63.39</c:v>
                </c:pt>
                <c:pt idx="13">
                  <c:v>65.72</c:v>
                </c:pt>
                <c:pt idx="14">
                  <c:v>66.599999999999994</c:v>
                </c:pt>
                <c:pt idx="15">
                  <c:v>64.27</c:v>
                </c:pt>
                <c:pt idx="16">
                  <c:v>63.02</c:v>
                </c:pt>
                <c:pt idx="17">
                  <c:v>64.7</c:v>
                </c:pt>
                <c:pt idx="18">
                  <c:v>66.400000000000006</c:v>
                </c:pt>
                <c:pt idx="19">
                  <c:v>62.74</c:v>
                </c:pt>
                <c:pt idx="20">
                  <c:v>56.08</c:v>
                </c:pt>
                <c:pt idx="21">
                  <c:v>62.63</c:v>
                </c:pt>
                <c:pt idx="22">
                  <c:v>63.25</c:v>
                </c:pt>
                <c:pt idx="23">
                  <c:v>63</c:v>
                </c:pt>
                <c:pt idx="24">
                  <c:v>64.3</c:v>
                </c:pt>
                <c:pt idx="25">
                  <c:v>63.37</c:v>
                </c:pt>
                <c:pt idx="26">
                  <c:v>64.84</c:v>
                </c:pt>
                <c:pt idx="27">
                  <c:v>65.91</c:v>
                </c:pt>
                <c:pt idx="28">
                  <c:v>65.290000000000006</c:v>
                </c:pt>
                <c:pt idx="29">
                  <c:v>62.31</c:v>
                </c:pt>
                <c:pt idx="30">
                  <c:v>60.68</c:v>
                </c:pt>
                <c:pt idx="31">
                  <c:v>62.35</c:v>
                </c:pt>
                <c:pt idx="32">
                  <c:v>63.22</c:v>
                </c:pt>
                <c:pt idx="33">
                  <c:v>64.12</c:v>
                </c:pt>
                <c:pt idx="34">
                  <c:v>64.599999999999994</c:v>
                </c:pt>
                <c:pt idx="35">
                  <c:v>63.86</c:v>
                </c:pt>
                <c:pt idx="36">
                  <c:v>65.36</c:v>
                </c:pt>
                <c:pt idx="37">
                  <c:v>64.459999999999994</c:v>
                </c:pt>
                <c:pt idx="38">
                  <c:v>64.099999999999994</c:v>
                </c:pt>
                <c:pt idx="39">
                  <c:v>64.599999999999994</c:v>
                </c:pt>
                <c:pt idx="40">
                  <c:v>64.180000000000007</c:v>
                </c:pt>
                <c:pt idx="41">
                  <c:v>63.17</c:v>
                </c:pt>
                <c:pt idx="42">
                  <c:v>64.959999999999994</c:v>
                </c:pt>
                <c:pt idx="43">
                  <c:v>66.17</c:v>
                </c:pt>
                <c:pt idx="44">
                  <c:v>66.62</c:v>
                </c:pt>
                <c:pt idx="45">
                  <c:v>67.27</c:v>
                </c:pt>
                <c:pt idx="46">
                  <c:v>65.97</c:v>
                </c:pt>
                <c:pt idx="47">
                  <c:v>66.48</c:v>
                </c:pt>
              </c:numCache>
            </c:numRef>
          </c:val>
          <c:extLst>
            <c:ext xmlns:c16="http://schemas.microsoft.com/office/drawing/2014/chart" uri="{C3380CC4-5D6E-409C-BE32-E72D297353CC}">
              <c16:uniqueId val="{00000001-E799-4879-9405-C1462E79ED3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0.33</c:v>
                </c:pt>
                <c:pt idx="10">
                  <c:v>48.61</c:v>
                </c:pt>
                <c:pt idx="11">
                  <c:v>260.41000000000003</c:v>
                </c:pt>
                <c:pt idx="12">
                  <c:v>539</c:v>
                </c:pt>
                <c:pt idx="13">
                  <c:v>774.48</c:v>
                </c:pt>
                <c:pt idx="14">
                  <c:v>854.61</c:v>
                </c:pt>
                <c:pt idx="15">
                  <c:v>893.62</c:v>
                </c:pt>
                <c:pt idx="16">
                  <c:v>915.97</c:v>
                </c:pt>
                <c:pt idx="17">
                  <c:v>932</c:v>
                </c:pt>
                <c:pt idx="18">
                  <c:v>936.14</c:v>
                </c:pt>
                <c:pt idx="19">
                  <c:v>900.51</c:v>
                </c:pt>
                <c:pt idx="20">
                  <c:v>952.64</c:v>
                </c:pt>
                <c:pt idx="21">
                  <c:v>957.18</c:v>
                </c:pt>
                <c:pt idx="22">
                  <c:v>955.44</c:v>
                </c:pt>
                <c:pt idx="23">
                  <c:v>961.99</c:v>
                </c:pt>
                <c:pt idx="24">
                  <c:v>960.98</c:v>
                </c:pt>
                <c:pt idx="25">
                  <c:v>954.07</c:v>
                </c:pt>
                <c:pt idx="26">
                  <c:v>932.31</c:v>
                </c:pt>
                <c:pt idx="27">
                  <c:v>901.19</c:v>
                </c:pt>
                <c:pt idx="28">
                  <c:v>921.59</c:v>
                </c:pt>
                <c:pt idx="29">
                  <c:v>906.39</c:v>
                </c:pt>
                <c:pt idx="30">
                  <c:v>885.86</c:v>
                </c:pt>
                <c:pt idx="31">
                  <c:v>832.61</c:v>
                </c:pt>
                <c:pt idx="32">
                  <c:v>651.85</c:v>
                </c:pt>
                <c:pt idx="33">
                  <c:v>342.43</c:v>
                </c:pt>
                <c:pt idx="34">
                  <c:v>81.260000000000005</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799-4879-9405-C1462E79ED3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361.7</c:v>
                </c:pt>
                <c:pt idx="1">
                  <c:v>352.1</c:v>
                </c:pt>
                <c:pt idx="2">
                  <c:v>342.1</c:v>
                </c:pt>
                <c:pt idx="3">
                  <c:v>370.6</c:v>
                </c:pt>
                <c:pt idx="4">
                  <c:v>374.1</c:v>
                </c:pt>
                <c:pt idx="5">
                  <c:v>325.8</c:v>
                </c:pt>
                <c:pt idx="6">
                  <c:v>344.5</c:v>
                </c:pt>
                <c:pt idx="7">
                  <c:v>415</c:v>
                </c:pt>
                <c:pt idx="8">
                  <c:v>474.5</c:v>
                </c:pt>
                <c:pt idx="9">
                  <c:v>470.7</c:v>
                </c:pt>
                <c:pt idx="10">
                  <c:v>538.29999999999995</c:v>
                </c:pt>
                <c:pt idx="11">
                  <c:v>555.1</c:v>
                </c:pt>
                <c:pt idx="12">
                  <c:v>585.20000000000005</c:v>
                </c:pt>
                <c:pt idx="13">
                  <c:v>584.5</c:v>
                </c:pt>
                <c:pt idx="14">
                  <c:v>674</c:v>
                </c:pt>
                <c:pt idx="15">
                  <c:v>604.29999999999995</c:v>
                </c:pt>
                <c:pt idx="16">
                  <c:v>615.29999999999995</c:v>
                </c:pt>
                <c:pt idx="17">
                  <c:v>617.6</c:v>
                </c:pt>
                <c:pt idx="18">
                  <c:v>640.79999999999995</c:v>
                </c:pt>
                <c:pt idx="19">
                  <c:v>623.70000000000005</c:v>
                </c:pt>
                <c:pt idx="20">
                  <c:v>626.5</c:v>
                </c:pt>
                <c:pt idx="21">
                  <c:v>653</c:v>
                </c:pt>
                <c:pt idx="22">
                  <c:v>623.70000000000005</c:v>
                </c:pt>
                <c:pt idx="23">
                  <c:v>625.20000000000005</c:v>
                </c:pt>
                <c:pt idx="24">
                  <c:v>656.6</c:v>
                </c:pt>
                <c:pt idx="25">
                  <c:v>709.4</c:v>
                </c:pt>
                <c:pt idx="26">
                  <c:v>755</c:v>
                </c:pt>
                <c:pt idx="27">
                  <c:v>729.1</c:v>
                </c:pt>
                <c:pt idx="28">
                  <c:v>720.6</c:v>
                </c:pt>
                <c:pt idx="29">
                  <c:v>700</c:v>
                </c:pt>
                <c:pt idx="30">
                  <c:v>690.8</c:v>
                </c:pt>
                <c:pt idx="31">
                  <c:v>678.1</c:v>
                </c:pt>
                <c:pt idx="32">
                  <c:v>657.7</c:v>
                </c:pt>
                <c:pt idx="33">
                  <c:v>707.7</c:v>
                </c:pt>
                <c:pt idx="34">
                  <c:v>705.2</c:v>
                </c:pt>
                <c:pt idx="35">
                  <c:v>705.1</c:v>
                </c:pt>
                <c:pt idx="36">
                  <c:v>683.4</c:v>
                </c:pt>
                <c:pt idx="37">
                  <c:v>641.70000000000005</c:v>
                </c:pt>
                <c:pt idx="38">
                  <c:v>693.1</c:v>
                </c:pt>
                <c:pt idx="39">
                  <c:v>699.1</c:v>
                </c:pt>
                <c:pt idx="40">
                  <c:v>677</c:v>
                </c:pt>
                <c:pt idx="41">
                  <c:v>618.6</c:v>
                </c:pt>
                <c:pt idx="42">
                  <c:v>578</c:v>
                </c:pt>
                <c:pt idx="43">
                  <c:v>565.6</c:v>
                </c:pt>
                <c:pt idx="44">
                  <c:v>484.8</c:v>
                </c:pt>
                <c:pt idx="45">
                  <c:v>455</c:v>
                </c:pt>
                <c:pt idx="46">
                  <c:v>469</c:v>
                </c:pt>
                <c:pt idx="47">
                  <c:v>471.3</c:v>
                </c:pt>
              </c:numCache>
            </c:numRef>
          </c:val>
          <c:extLst>
            <c:ext xmlns:c16="http://schemas.microsoft.com/office/drawing/2014/chart" uri="{C3380CC4-5D6E-409C-BE32-E72D297353CC}">
              <c16:uniqueId val="{00000003-E799-4879-9405-C1462E79ED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4400-49B8-A4F2-8DE73B579BB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32.869999999999997</c:v>
                </c:pt>
                <c:pt idx="1">
                  <c:v>32.770000000000003</c:v>
                </c:pt>
                <c:pt idx="2">
                  <c:v>28.08</c:v>
                </c:pt>
                <c:pt idx="3">
                  <c:v>27.32</c:v>
                </c:pt>
                <c:pt idx="4">
                  <c:v>25.81</c:v>
                </c:pt>
                <c:pt idx="5">
                  <c:v>26.12</c:v>
                </c:pt>
                <c:pt idx="6">
                  <c:v>22.39</c:v>
                </c:pt>
                <c:pt idx="7">
                  <c:v>28.7</c:v>
                </c:pt>
                <c:pt idx="8">
                  <c:v>26.98</c:v>
                </c:pt>
                <c:pt idx="9">
                  <c:v>30.24</c:v>
                </c:pt>
                <c:pt idx="10">
                  <c:v>32.6</c:v>
                </c:pt>
                <c:pt idx="11">
                  <c:v>33.159999999999997</c:v>
                </c:pt>
                <c:pt idx="12">
                  <c:v>32.94</c:v>
                </c:pt>
                <c:pt idx="13">
                  <c:v>39.68</c:v>
                </c:pt>
                <c:pt idx="14">
                  <c:v>33.869999999999997</c:v>
                </c:pt>
                <c:pt idx="15">
                  <c:v>41.01</c:v>
                </c:pt>
                <c:pt idx="16">
                  <c:v>44.77</c:v>
                </c:pt>
                <c:pt idx="17">
                  <c:v>40.799999999999997</c:v>
                </c:pt>
                <c:pt idx="18">
                  <c:v>44.58</c:v>
                </c:pt>
                <c:pt idx="19">
                  <c:v>44.47</c:v>
                </c:pt>
                <c:pt idx="20">
                  <c:v>43.17</c:v>
                </c:pt>
                <c:pt idx="21">
                  <c:v>45.15</c:v>
                </c:pt>
                <c:pt idx="22">
                  <c:v>48.45</c:v>
                </c:pt>
                <c:pt idx="23">
                  <c:v>53.4</c:v>
                </c:pt>
                <c:pt idx="24">
                  <c:v>59.18</c:v>
                </c:pt>
                <c:pt idx="25">
                  <c:v>59.18</c:v>
                </c:pt>
                <c:pt idx="26">
                  <c:v>59.18</c:v>
                </c:pt>
                <c:pt idx="27">
                  <c:v>49.45</c:v>
                </c:pt>
                <c:pt idx="28">
                  <c:v>51.6</c:v>
                </c:pt>
                <c:pt idx="29">
                  <c:v>53.05</c:v>
                </c:pt>
                <c:pt idx="30">
                  <c:v>58.14</c:v>
                </c:pt>
                <c:pt idx="31">
                  <c:v>56.61</c:v>
                </c:pt>
                <c:pt idx="32">
                  <c:v>54.2</c:v>
                </c:pt>
                <c:pt idx="33">
                  <c:v>51.03</c:v>
                </c:pt>
                <c:pt idx="34">
                  <c:v>51.35</c:v>
                </c:pt>
                <c:pt idx="35">
                  <c:v>52.57</c:v>
                </c:pt>
                <c:pt idx="36">
                  <c:v>59.45</c:v>
                </c:pt>
                <c:pt idx="37">
                  <c:v>70.92</c:v>
                </c:pt>
                <c:pt idx="38">
                  <c:v>73.02</c:v>
                </c:pt>
                <c:pt idx="39">
                  <c:v>66.08</c:v>
                </c:pt>
                <c:pt idx="40">
                  <c:v>66.819999999999993</c:v>
                </c:pt>
                <c:pt idx="41">
                  <c:v>68.33</c:v>
                </c:pt>
                <c:pt idx="42">
                  <c:v>62.08</c:v>
                </c:pt>
                <c:pt idx="43">
                  <c:v>63.62</c:v>
                </c:pt>
                <c:pt idx="44">
                  <c:v>63.21</c:v>
                </c:pt>
                <c:pt idx="45">
                  <c:v>57.83</c:v>
                </c:pt>
                <c:pt idx="46">
                  <c:v>54.96</c:v>
                </c:pt>
                <c:pt idx="47">
                  <c:v>42.15</c:v>
                </c:pt>
              </c:numCache>
            </c:numRef>
          </c:val>
          <c:extLst>
            <c:ext xmlns:c16="http://schemas.microsoft.com/office/drawing/2014/chart" uri="{C3380CC4-5D6E-409C-BE32-E72D297353CC}">
              <c16:uniqueId val="{00000001-4400-49B8-A4F2-8DE73B579BB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40.991500000000002</c:v>
                </c:pt>
                <c:pt idx="1">
                  <c:v>39.785899999999998</c:v>
                </c:pt>
                <c:pt idx="2">
                  <c:v>36.302900000000001</c:v>
                </c:pt>
                <c:pt idx="3">
                  <c:v>35.231299999999997</c:v>
                </c:pt>
                <c:pt idx="4">
                  <c:v>34.695399999999999</c:v>
                </c:pt>
                <c:pt idx="5">
                  <c:v>35.097299999999997</c:v>
                </c:pt>
                <c:pt idx="6">
                  <c:v>33.8917</c:v>
                </c:pt>
                <c:pt idx="7">
                  <c:v>40.4557</c:v>
                </c:pt>
                <c:pt idx="8">
                  <c:v>36.704799999999999</c:v>
                </c:pt>
                <c:pt idx="9">
                  <c:v>40.4557</c:v>
                </c:pt>
                <c:pt idx="10">
                  <c:v>42.197099999999999</c:v>
                </c:pt>
                <c:pt idx="11">
                  <c:v>41.661299999999997</c:v>
                </c:pt>
                <c:pt idx="12">
                  <c:v>42.063200000000002</c:v>
                </c:pt>
                <c:pt idx="13">
                  <c:v>45.546100000000003</c:v>
                </c:pt>
                <c:pt idx="14">
                  <c:v>39.384</c:v>
                </c:pt>
                <c:pt idx="15">
                  <c:v>45.144199999999998</c:v>
                </c:pt>
                <c:pt idx="16">
                  <c:v>47.0197</c:v>
                </c:pt>
                <c:pt idx="17">
                  <c:v>46.215899999999998</c:v>
                </c:pt>
                <c:pt idx="18">
                  <c:v>51.172400000000003</c:v>
                </c:pt>
                <c:pt idx="19">
                  <c:v>51.440300000000001</c:v>
                </c:pt>
                <c:pt idx="20">
                  <c:v>49.162999999999997</c:v>
                </c:pt>
                <c:pt idx="21">
                  <c:v>50.234699999999997</c:v>
                </c:pt>
                <c:pt idx="22">
                  <c:v>51.306399999999996</c:v>
                </c:pt>
                <c:pt idx="23">
                  <c:v>56.530799999999999</c:v>
                </c:pt>
                <c:pt idx="24">
                  <c:v>58.808100000000003</c:v>
                </c:pt>
                <c:pt idx="25">
                  <c:v>55.5931</c:v>
                </c:pt>
                <c:pt idx="26">
                  <c:v>52.779899999999998</c:v>
                </c:pt>
                <c:pt idx="27">
                  <c:v>49.564900000000002</c:v>
                </c:pt>
                <c:pt idx="28">
                  <c:v>50.904499999999999</c:v>
                </c:pt>
                <c:pt idx="29">
                  <c:v>51.306399999999996</c:v>
                </c:pt>
                <c:pt idx="30">
                  <c:v>52.244100000000003</c:v>
                </c:pt>
                <c:pt idx="31">
                  <c:v>52.512</c:v>
                </c:pt>
                <c:pt idx="32">
                  <c:v>49.162999999999997</c:v>
                </c:pt>
                <c:pt idx="33">
                  <c:v>46.617800000000003</c:v>
                </c:pt>
                <c:pt idx="34">
                  <c:v>48.359299999999998</c:v>
                </c:pt>
                <c:pt idx="35">
                  <c:v>47.555500000000002</c:v>
                </c:pt>
                <c:pt idx="36">
                  <c:v>52.110100000000003</c:v>
                </c:pt>
                <c:pt idx="37">
                  <c:v>57.602400000000003</c:v>
                </c:pt>
                <c:pt idx="38">
                  <c:v>57.602400000000003</c:v>
                </c:pt>
                <c:pt idx="39">
                  <c:v>55.057200000000002</c:v>
                </c:pt>
                <c:pt idx="40">
                  <c:v>55.057200000000002</c:v>
                </c:pt>
                <c:pt idx="41">
                  <c:v>58.138300000000001</c:v>
                </c:pt>
                <c:pt idx="42">
                  <c:v>53.5837</c:v>
                </c:pt>
                <c:pt idx="43">
                  <c:v>54.253500000000003</c:v>
                </c:pt>
                <c:pt idx="44">
                  <c:v>51.708199999999998</c:v>
                </c:pt>
                <c:pt idx="45">
                  <c:v>46.751800000000003</c:v>
                </c:pt>
                <c:pt idx="46">
                  <c:v>47.0197</c:v>
                </c:pt>
                <c:pt idx="47">
                  <c:v>39.651899999999998</c:v>
                </c:pt>
              </c:numCache>
            </c:numRef>
          </c:val>
          <c:extLst>
            <c:ext xmlns:c16="http://schemas.microsoft.com/office/drawing/2014/chart" uri="{C3380CC4-5D6E-409C-BE32-E72D297353CC}">
              <c16:uniqueId val="{00000002-4400-49B8-A4F2-8DE73B579BB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41.245600000000003</c:v>
                </c:pt>
                <c:pt idx="1">
                  <c:v>39.770400000000002</c:v>
                </c:pt>
                <c:pt idx="2">
                  <c:v>36.270600000000002</c:v>
                </c:pt>
                <c:pt idx="3">
                  <c:v>35.876199999999997</c:v>
                </c:pt>
                <c:pt idx="4">
                  <c:v>34.607399999999998</c:v>
                </c:pt>
                <c:pt idx="5">
                  <c:v>35.512700000000002</c:v>
                </c:pt>
                <c:pt idx="6">
                  <c:v>34.481200000000001</c:v>
                </c:pt>
                <c:pt idx="7">
                  <c:v>40.093000000000004</c:v>
                </c:pt>
                <c:pt idx="8">
                  <c:v>37.090899999999998</c:v>
                </c:pt>
                <c:pt idx="9">
                  <c:v>40.3202</c:v>
                </c:pt>
                <c:pt idx="10">
                  <c:v>42.211300000000001</c:v>
                </c:pt>
                <c:pt idx="11">
                  <c:v>41.731400000000001</c:v>
                </c:pt>
                <c:pt idx="12">
                  <c:v>42.521799999999999</c:v>
                </c:pt>
                <c:pt idx="13">
                  <c:v>45.112400000000001</c:v>
                </c:pt>
                <c:pt idx="14">
                  <c:v>39.263800000000003</c:v>
                </c:pt>
                <c:pt idx="15">
                  <c:v>44.989899999999999</c:v>
                </c:pt>
                <c:pt idx="16">
                  <c:v>46.801099999999998</c:v>
                </c:pt>
                <c:pt idx="17">
                  <c:v>46.299700000000001</c:v>
                </c:pt>
                <c:pt idx="18">
                  <c:v>51.5657</c:v>
                </c:pt>
                <c:pt idx="19">
                  <c:v>49.368600000000001</c:v>
                </c:pt>
                <c:pt idx="20">
                  <c:v>48.624200000000002</c:v>
                </c:pt>
                <c:pt idx="21">
                  <c:v>49.5321</c:v>
                </c:pt>
                <c:pt idx="22">
                  <c:v>50.931399999999996</c:v>
                </c:pt>
                <c:pt idx="23">
                  <c:v>56.507100000000001</c:v>
                </c:pt>
                <c:pt idx="24">
                  <c:v>58.289000000000001</c:v>
                </c:pt>
                <c:pt idx="25">
                  <c:v>53.596600000000002</c:v>
                </c:pt>
                <c:pt idx="26">
                  <c:v>53.598999999999997</c:v>
                </c:pt>
                <c:pt idx="27">
                  <c:v>49.584099999999999</c:v>
                </c:pt>
                <c:pt idx="28">
                  <c:v>50.940300000000001</c:v>
                </c:pt>
                <c:pt idx="29">
                  <c:v>50.940800000000003</c:v>
                </c:pt>
                <c:pt idx="30">
                  <c:v>51.7515</c:v>
                </c:pt>
                <c:pt idx="31">
                  <c:v>50.925400000000003</c:v>
                </c:pt>
                <c:pt idx="32">
                  <c:v>48.907600000000002</c:v>
                </c:pt>
                <c:pt idx="33">
                  <c:v>45.643300000000004</c:v>
                </c:pt>
                <c:pt idx="34">
                  <c:v>47.981000000000002</c:v>
                </c:pt>
                <c:pt idx="35">
                  <c:v>47.238399999999999</c:v>
                </c:pt>
                <c:pt idx="36">
                  <c:v>51.901499999999999</c:v>
                </c:pt>
                <c:pt idx="37">
                  <c:v>57.354199999999999</c:v>
                </c:pt>
                <c:pt idx="38">
                  <c:v>57.354199999999999</c:v>
                </c:pt>
                <c:pt idx="39">
                  <c:v>55.043199999999999</c:v>
                </c:pt>
                <c:pt idx="40">
                  <c:v>55.481900000000003</c:v>
                </c:pt>
                <c:pt idx="41">
                  <c:v>59.894100000000002</c:v>
                </c:pt>
                <c:pt idx="42">
                  <c:v>53.075000000000003</c:v>
                </c:pt>
                <c:pt idx="43">
                  <c:v>53.8996</c:v>
                </c:pt>
                <c:pt idx="44">
                  <c:v>53.264600000000002</c:v>
                </c:pt>
                <c:pt idx="45">
                  <c:v>46.924700000000001</c:v>
                </c:pt>
                <c:pt idx="46">
                  <c:v>46.969299999999997</c:v>
                </c:pt>
                <c:pt idx="47">
                  <c:v>39.798499999999997</c:v>
                </c:pt>
              </c:numCache>
            </c:numRef>
          </c:val>
          <c:extLst>
            <c:ext xmlns:c16="http://schemas.microsoft.com/office/drawing/2014/chart" uri="{C3380CC4-5D6E-409C-BE32-E72D297353CC}">
              <c16:uniqueId val="{00000003-4400-49B8-A4F2-8DE73B579BB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330.7466</c:v>
                </c:pt>
                <c:pt idx="1">
                  <c:v>318.2971</c:v>
                </c:pt>
                <c:pt idx="2">
                  <c:v>297.5292</c:v>
                </c:pt>
                <c:pt idx="3">
                  <c:v>287.87290000000002</c:v>
                </c:pt>
                <c:pt idx="4">
                  <c:v>275.24669999999998</c:v>
                </c:pt>
                <c:pt idx="5">
                  <c:v>263.28219999999999</c:v>
                </c:pt>
                <c:pt idx="6">
                  <c:v>255.80709999999999</c:v>
                </c:pt>
                <c:pt idx="7">
                  <c:v>281.15809999999999</c:v>
                </c:pt>
                <c:pt idx="8">
                  <c:v>270.16079999999999</c:v>
                </c:pt>
                <c:pt idx="9">
                  <c:v>300.19630000000001</c:v>
                </c:pt>
                <c:pt idx="10">
                  <c:v>308.39580000000001</c:v>
                </c:pt>
                <c:pt idx="11">
                  <c:v>328.88709999999998</c:v>
                </c:pt>
                <c:pt idx="12">
                  <c:v>365.97179999999997</c:v>
                </c:pt>
                <c:pt idx="13">
                  <c:v>403.15890000000002</c:v>
                </c:pt>
                <c:pt idx="14">
                  <c:v>379.26280000000003</c:v>
                </c:pt>
                <c:pt idx="15">
                  <c:v>418.84429999999998</c:v>
                </c:pt>
                <c:pt idx="16">
                  <c:v>442.2011</c:v>
                </c:pt>
                <c:pt idx="17">
                  <c:v>440.62880000000001</c:v>
                </c:pt>
                <c:pt idx="18">
                  <c:v>464.69880000000001</c:v>
                </c:pt>
                <c:pt idx="19">
                  <c:v>468.96719999999999</c:v>
                </c:pt>
                <c:pt idx="20">
                  <c:v>465.8048</c:v>
                </c:pt>
                <c:pt idx="21">
                  <c:v>484.08449999999999</c:v>
                </c:pt>
                <c:pt idx="22">
                  <c:v>490.43349999999998</c:v>
                </c:pt>
                <c:pt idx="23">
                  <c:v>519.38850000000002</c:v>
                </c:pt>
                <c:pt idx="24">
                  <c:v>483.98050000000001</c:v>
                </c:pt>
                <c:pt idx="25">
                  <c:v>481.65960000000001</c:v>
                </c:pt>
                <c:pt idx="26">
                  <c:v>450.70359999999999</c:v>
                </c:pt>
                <c:pt idx="27">
                  <c:v>435.40120000000002</c:v>
                </c:pt>
                <c:pt idx="28">
                  <c:v>454.887</c:v>
                </c:pt>
                <c:pt idx="29">
                  <c:v>459.99290000000002</c:v>
                </c:pt>
                <c:pt idx="30">
                  <c:v>490.01729999999998</c:v>
                </c:pt>
                <c:pt idx="31">
                  <c:v>483.82339999999999</c:v>
                </c:pt>
                <c:pt idx="32">
                  <c:v>456.77820000000003</c:v>
                </c:pt>
                <c:pt idx="33">
                  <c:v>423.85289999999998</c:v>
                </c:pt>
                <c:pt idx="34">
                  <c:v>410.79300000000001</c:v>
                </c:pt>
                <c:pt idx="35">
                  <c:v>379.33510000000001</c:v>
                </c:pt>
                <c:pt idx="36">
                  <c:v>419.5249</c:v>
                </c:pt>
                <c:pt idx="37">
                  <c:v>457.94799999999998</c:v>
                </c:pt>
                <c:pt idx="38">
                  <c:v>460.52330000000001</c:v>
                </c:pt>
                <c:pt idx="39">
                  <c:v>466.90589999999997</c:v>
                </c:pt>
                <c:pt idx="40">
                  <c:v>466.84679999999997</c:v>
                </c:pt>
                <c:pt idx="41">
                  <c:v>480.68259999999998</c:v>
                </c:pt>
                <c:pt idx="42">
                  <c:v>444.85169999999999</c:v>
                </c:pt>
                <c:pt idx="43">
                  <c:v>440.33240000000001</c:v>
                </c:pt>
                <c:pt idx="44">
                  <c:v>387.6053</c:v>
                </c:pt>
                <c:pt idx="45">
                  <c:v>337.24770000000001</c:v>
                </c:pt>
                <c:pt idx="46">
                  <c:v>356.84440000000001</c:v>
                </c:pt>
                <c:pt idx="47">
                  <c:v>327.58980000000003</c:v>
                </c:pt>
              </c:numCache>
            </c:numRef>
          </c:val>
          <c:extLst>
            <c:ext xmlns:c16="http://schemas.microsoft.com/office/drawing/2014/chart" uri="{C3380CC4-5D6E-409C-BE32-E72D297353CC}">
              <c16:uniqueId val="{00000004-4400-49B8-A4F2-8DE73B579BB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137.10419999999999</c:v>
                </c:pt>
                <c:pt idx="1">
                  <c:v>134.72819999999999</c:v>
                </c:pt>
                <c:pt idx="2">
                  <c:v>138.23609999999999</c:v>
                </c:pt>
                <c:pt idx="3">
                  <c:v>131.83240000000001</c:v>
                </c:pt>
                <c:pt idx="4">
                  <c:v>128.6173</c:v>
                </c:pt>
                <c:pt idx="5">
                  <c:v>132.51900000000001</c:v>
                </c:pt>
                <c:pt idx="6">
                  <c:v>133.42500000000001</c:v>
                </c:pt>
                <c:pt idx="7">
                  <c:v>136.4134</c:v>
                </c:pt>
                <c:pt idx="8">
                  <c:v>134.0215</c:v>
                </c:pt>
                <c:pt idx="9">
                  <c:v>133.64109999999999</c:v>
                </c:pt>
                <c:pt idx="10">
                  <c:v>127.3874</c:v>
                </c:pt>
                <c:pt idx="11">
                  <c:v>109.8672</c:v>
                </c:pt>
                <c:pt idx="12">
                  <c:v>83.186899999999994</c:v>
                </c:pt>
                <c:pt idx="13">
                  <c:v>58.048400000000001</c:v>
                </c:pt>
                <c:pt idx="14">
                  <c:v>49.599499999999999</c:v>
                </c:pt>
                <c:pt idx="15">
                  <c:v>45.188200000000002</c:v>
                </c:pt>
                <c:pt idx="16">
                  <c:v>52.610500000000002</c:v>
                </c:pt>
                <c:pt idx="17">
                  <c:v>49.9619</c:v>
                </c:pt>
                <c:pt idx="18">
                  <c:v>52.217100000000002</c:v>
                </c:pt>
                <c:pt idx="19">
                  <c:v>50.470500000000001</c:v>
                </c:pt>
                <c:pt idx="20">
                  <c:v>47.339599999999997</c:v>
                </c:pt>
                <c:pt idx="21">
                  <c:v>50.6907</c:v>
                </c:pt>
                <c:pt idx="22">
                  <c:v>50.163200000000003</c:v>
                </c:pt>
                <c:pt idx="23">
                  <c:v>52.266300000000001</c:v>
                </c:pt>
                <c:pt idx="24">
                  <c:v>49.139299999999999</c:v>
                </c:pt>
                <c:pt idx="25">
                  <c:v>44.6997</c:v>
                </c:pt>
                <c:pt idx="26">
                  <c:v>43.537500000000001</c:v>
                </c:pt>
                <c:pt idx="27">
                  <c:v>57.740600000000001</c:v>
                </c:pt>
                <c:pt idx="28">
                  <c:v>54.1813</c:v>
                </c:pt>
                <c:pt idx="29">
                  <c:v>57.139499999999998</c:v>
                </c:pt>
                <c:pt idx="30">
                  <c:v>55.703600000000002</c:v>
                </c:pt>
                <c:pt idx="31">
                  <c:v>63.019100000000002</c:v>
                </c:pt>
                <c:pt idx="32">
                  <c:v>74.184799999999996</c:v>
                </c:pt>
                <c:pt idx="33">
                  <c:v>104.137</c:v>
                </c:pt>
                <c:pt idx="34">
                  <c:v>131.68960000000001</c:v>
                </c:pt>
                <c:pt idx="35">
                  <c:v>144</c:v>
                </c:pt>
                <c:pt idx="36">
                  <c:v>147.92439999999999</c:v>
                </c:pt>
                <c:pt idx="37">
                  <c:v>145.42740000000001</c:v>
                </c:pt>
                <c:pt idx="38">
                  <c:v>141.994</c:v>
                </c:pt>
                <c:pt idx="39">
                  <c:v>143.64769999999999</c:v>
                </c:pt>
                <c:pt idx="40">
                  <c:v>145.69710000000001</c:v>
                </c:pt>
                <c:pt idx="41">
                  <c:v>148.2544</c:v>
                </c:pt>
                <c:pt idx="42">
                  <c:v>150.0291</c:v>
                </c:pt>
                <c:pt idx="43">
                  <c:v>149.62649999999999</c:v>
                </c:pt>
                <c:pt idx="44">
                  <c:v>146.17359999999999</c:v>
                </c:pt>
                <c:pt idx="45">
                  <c:v>151.51740000000001</c:v>
                </c:pt>
                <c:pt idx="46">
                  <c:v>148.12270000000001</c:v>
                </c:pt>
                <c:pt idx="47">
                  <c:v>143.3312</c:v>
                </c:pt>
              </c:numCache>
            </c:numRef>
          </c:val>
          <c:extLst>
            <c:ext xmlns:c16="http://schemas.microsoft.com/office/drawing/2014/chart" uri="{C3380CC4-5D6E-409C-BE32-E72D297353CC}">
              <c16:uniqueId val="{00000000-4FFB-4871-B6F7-5C863698651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136.7681</c:v>
                </c:pt>
                <c:pt idx="1">
                  <c:v>137.1842</c:v>
                </c:pt>
                <c:pt idx="2">
                  <c:v>139.28149999999999</c:v>
                </c:pt>
                <c:pt idx="3">
                  <c:v>132.00049999999999</c:v>
                </c:pt>
                <c:pt idx="4">
                  <c:v>126.87609999999999</c:v>
                </c:pt>
                <c:pt idx="5">
                  <c:v>130.96279999999999</c:v>
                </c:pt>
                <c:pt idx="6">
                  <c:v>135.3177</c:v>
                </c:pt>
                <c:pt idx="7">
                  <c:v>135.26730000000001</c:v>
                </c:pt>
                <c:pt idx="8">
                  <c:v>134.69649999999999</c:v>
                </c:pt>
                <c:pt idx="9">
                  <c:v>135.1643</c:v>
                </c:pt>
                <c:pt idx="10">
                  <c:v>126.2989</c:v>
                </c:pt>
                <c:pt idx="11">
                  <c:v>110.27290000000001</c:v>
                </c:pt>
                <c:pt idx="12">
                  <c:v>83.111800000000002</c:v>
                </c:pt>
                <c:pt idx="13">
                  <c:v>57.565300000000001</c:v>
                </c:pt>
                <c:pt idx="14">
                  <c:v>52.051400000000001</c:v>
                </c:pt>
                <c:pt idx="15">
                  <c:v>45.2637</c:v>
                </c:pt>
                <c:pt idx="16">
                  <c:v>52.6967</c:v>
                </c:pt>
                <c:pt idx="17">
                  <c:v>50.443199999999997</c:v>
                </c:pt>
                <c:pt idx="18">
                  <c:v>53.3459</c:v>
                </c:pt>
                <c:pt idx="19">
                  <c:v>49.854799999999997</c:v>
                </c:pt>
                <c:pt idx="20">
                  <c:v>48.641500000000001</c:v>
                </c:pt>
                <c:pt idx="21">
                  <c:v>50.927999999999997</c:v>
                </c:pt>
                <c:pt idx="22">
                  <c:v>52.2209</c:v>
                </c:pt>
                <c:pt idx="23">
                  <c:v>53.14</c:v>
                </c:pt>
                <c:pt idx="24">
                  <c:v>50.684399999999997</c:v>
                </c:pt>
                <c:pt idx="25">
                  <c:v>44.866100000000003</c:v>
                </c:pt>
                <c:pt idx="26">
                  <c:v>45.325699999999998</c:v>
                </c:pt>
                <c:pt idx="27">
                  <c:v>56.946199999999997</c:v>
                </c:pt>
                <c:pt idx="28">
                  <c:v>53.0946</c:v>
                </c:pt>
                <c:pt idx="29">
                  <c:v>57.319499999999998</c:v>
                </c:pt>
                <c:pt idx="30">
                  <c:v>55.248800000000003</c:v>
                </c:pt>
                <c:pt idx="31">
                  <c:v>63.741700000000002</c:v>
                </c:pt>
                <c:pt idx="32">
                  <c:v>74.068899999999999</c:v>
                </c:pt>
                <c:pt idx="33">
                  <c:v>104.3899</c:v>
                </c:pt>
                <c:pt idx="34">
                  <c:v>132.35040000000001</c:v>
                </c:pt>
                <c:pt idx="35">
                  <c:v>146.02719999999999</c:v>
                </c:pt>
                <c:pt idx="36">
                  <c:v>147.47069999999999</c:v>
                </c:pt>
                <c:pt idx="37">
                  <c:v>146.5454</c:v>
                </c:pt>
                <c:pt idx="38">
                  <c:v>143.86099999999999</c:v>
                </c:pt>
                <c:pt idx="39">
                  <c:v>144.4716</c:v>
                </c:pt>
                <c:pt idx="40">
                  <c:v>146.12270000000001</c:v>
                </c:pt>
                <c:pt idx="41">
                  <c:v>147.67310000000001</c:v>
                </c:pt>
                <c:pt idx="42">
                  <c:v>148.1283</c:v>
                </c:pt>
                <c:pt idx="43">
                  <c:v>149.78020000000001</c:v>
                </c:pt>
                <c:pt idx="44">
                  <c:v>146.55170000000001</c:v>
                </c:pt>
                <c:pt idx="45">
                  <c:v>151.54470000000001</c:v>
                </c:pt>
                <c:pt idx="46">
                  <c:v>149.41540000000001</c:v>
                </c:pt>
                <c:pt idx="47">
                  <c:v>142.45439999999999</c:v>
                </c:pt>
              </c:numCache>
            </c:numRef>
          </c:val>
          <c:extLst>
            <c:ext xmlns:c16="http://schemas.microsoft.com/office/drawing/2014/chart" uri="{C3380CC4-5D6E-409C-BE32-E72D297353CC}">
              <c16:uniqueId val="{00000001-4FFB-4871-B6F7-5C863698651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422.24579999999997</c:v>
                </c:pt>
                <c:pt idx="1">
                  <c:v>413.61130000000003</c:v>
                </c:pt>
                <c:pt idx="2">
                  <c:v>420.55029999999999</c:v>
                </c:pt>
                <c:pt idx="3">
                  <c:v>418.35390000000001</c:v>
                </c:pt>
                <c:pt idx="4">
                  <c:v>405.88330000000002</c:v>
                </c:pt>
                <c:pt idx="5">
                  <c:v>415.07569999999998</c:v>
                </c:pt>
                <c:pt idx="6">
                  <c:v>413.73399999999998</c:v>
                </c:pt>
                <c:pt idx="7">
                  <c:v>420.23570000000001</c:v>
                </c:pt>
                <c:pt idx="8">
                  <c:v>428.03199999999998</c:v>
                </c:pt>
                <c:pt idx="9">
                  <c:v>430.3725</c:v>
                </c:pt>
                <c:pt idx="10">
                  <c:v>405.42630000000003</c:v>
                </c:pt>
                <c:pt idx="11">
                  <c:v>340.90339999999998</c:v>
                </c:pt>
                <c:pt idx="12">
                  <c:v>214.6275</c:v>
                </c:pt>
                <c:pt idx="13">
                  <c:v>101.2619</c:v>
                </c:pt>
                <c:pt idx="14">
                  <c:v>66.293400000000005</c:v>
                </c:pt>
                <c:pt idx="15">
                  <c:v>33.401899999999998</c:v>
                </c:pt>
                <c:pt idx="16">
                  <c:v>51.308999999999997</c:v>
                </c:pt>
                <c:pt idx="17">
                  <c:v>32.203699999999998</c:v>
                </c:pt>
                <c:pt idx="18">
                  <c:v>45.394199999999998</c:v>
                </c:pt>
                <c:pt idx="19">
                  <c:v>36.305599999999998</c:v>
                </c:pt>
                <c:pt idx="20">
                  <c:v>26.404800000000002</c:v>
                </c:pt>
                <c:pt idx="21">
                  <c:v>32.691800000000001</c:v>
                </c:pt>
                <c:pt idx="22">
                  <c:v>28.765999999999998</c:v>
                </c:pt>
                <c:pt idx="23">
                  <c:v>31.6493</c:v>
                </c:pt>
                <c:pt idx="24">
                  <c:v>32.264099999999999</c:v>
                </c:pt>
                <c:pt idx="25">
                  <c:v>35.331699999999998</c:v>
                </c:pt>
                <c:pt idx="26">
                  <c:v>37.033999999999999</c:v>
                </c:pt>
                <c:pt idx="27">
                  <c:v>83.815399999999997</c:v>
                </c:pt>
                <c:pt idx="28">
                  <c:v>53.540300000000002</c:v>
                </c:pt>
                <c:pt idx="29">
                  <c:v>81.437299999999993</c:v>
                </c:pt>
                <c:pt idx="30">
                  <c:v>59.071300000000001</c:v>
                </c:pt>
                <c:pt idx="31">
                  <c:v>103.1968</c:v>
                </c:pt>
                <c:pt idx="32">
                  <c:v>161.5359</c:v>
                </c:pt>
                <c:pt idx="33">
                  <c:v>313.16050000000001</c:v>
                </c:pt>
                <c:pt idx="34">
                  <c:v>429.23579999999998</c:v>
                </c:pt>
                <c:pt idx="35">
                  <c:v>496.65100000000001</c:v>
                </c:pt>
                <c:pt idx="36">
                  <c:v>515.66639999999995</c:v>
                </c:pt>
                <c:pt idx="37">
                  <c:v>473.19900000000001</c:v>
                </c:pt>
                <c:pt idx="38">
                  <c:v>456.34320000000002</c:v>
                </c:pt>
                <c:pt idx="39">
                  <c:v>474.59989999999999</c:v>
                </c:pt>
                <c:pt idx="40">
                  <c:v>474.46719999999999</c:v>
                </c:pt>
                <c:pt idx="41">
                  <c:v>464.59719999999999</c:v>
                </c:pt>
                <c:pt idx="42">
                  <c:v>464.59789999999998</c:v>
                </c:pt>
                <c:pt idx="43">
                  <c:v>457.70330000000001</c:v>
                </c:pt>
                <c:pt idx="44">
                  <c:v>442.41820000000001</c:v>
                </c:pt>
                <c:pt idx="45">
                  <c:v>460.50450000000001</c:v>
                </c:pt>
                <c:pt idx="46">
                  <c:v>453.01159999999999</c:v>
                </c:pt>
                <c:pt idx="47">
                  <c:v>445.9359</c:v>
                </c:pt>
              </c:numCache>
            </c:numRef>
          </c:val>
          <c:extLst>
            <c:ext xmlns:c16="http://schemas.microsoft.com/office/drawing/2014/chart" uri="{C3380CC4-5D6E-409C-BE32-E72D297353CC}">
              <c16:uniqueId val="{00000002-4FFB-4871-B6F7-5C863698651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343.82830000000001</c:v>
                </c:pt>
                <c:pt idx="1">
                  <c:v>348.4237</c:v>
                </c:pt>
                <c:pt idx="2">
                  <c:v>349.661</c:v>
                </c:pt>
                <c:pt idx="3">
                  <c:v>343.04500000000002</c:v>
                </c:pt>
                <c:pt idx="4">
                  <c:v>351.0872</c:v>
                </c:pt>
                <c:pt idx="5">
                  <c:v>351.63639999999998</c:v>
                </c:pt>
                <c:pt idx="6">
                  <c:v>339.45650000000001</c:v>
                </c:pt>
                <c:pt idx="7">
                  <c:v>345.86279999999999</c:v>
                </c:pt>
                <c:pt idx="8">
                  <c:v>355.06810000000002</c:v>
                </c:pt>
                <c:pt idx="9">
                  <c:v>356.2217</c:v>
                </c:pt>
                <c:pt idx="10">
                  <c:v>341.35969999999998</c:v>
                </c:pt>
                <c:pt idx="11">
                  <c:v>278.1465</c:v>
                </c:pt>
                <c:pt idx="12">
                  <c:v>250.1046</c:v>
                </c:pt>
                <c:pt idx="13">
                  <c:v>74.525599999999997</c:v>
                </c:pt>
                <c:pt idx="14">
                  <c:v>44.214199999999998</c:v>
                </c:pt>
                <c:pt idx="15">
                  <c:v>9.6709999999999994</c:v>
                </c:pt>
                <c:pt idx="16">
                  <c:v>25.127099999999999</c:v>
                </c:pt>
                <c:pt idx="17">
                  <c:v>16.627600000000001</c:v>
                </c:pt>
                <c:pt idx="18">
                  <c:v>24.299199999999999</c:v>
                </c:pt>
                <c:pt idx="19">
                  <c:v>20.464400000000001</c:v>
                </c:pt>
                <c:pt idx="20">
                  <c:v>3.4643000000000002</c:v>
                </c:pt>
                <c:pt idx="21">
                  <c:v>7.7969999999999997</c:v>
                </c:pt>
                <c:pt idx="22">
                  <c:v>0</c:v>
                </c:pt>
                <c:pt idx="23">
                  <c:v>9.3872999999999998</c:v>
                </c:pt>
                <c:pt idx="24">
                  <c:v>16.571100000000001</c:v>
                </c:pt>
                <c:pt idx="25">
                  <c:v>7.6349999999999998</c:v>
                </c:pt>
                <c:pt idx="26">
                  <c:v>15.4937</c:v>
                </c:pt>
                <c:pt idx="27">
                  <c:v>57.359000000000002</c:v>
                </c:pt>
                <c:pt idx="28">
                  <c:v>32.501600000000003</c:v>
                </c:pt>
                <c:pt idx="29">
                  <c:v>50.552300000000002</c:v>
                </c:pt>
                <c:pt idx="30">
                  <c:v>38.304099999999998</c:v>
                </c:pt>
                <c:pt idx="31">
                  <c:v>66.971500000000006</c:v>
                </c:pt>
                <c:pt idx="32">
                  <c:v>114.06789999999999</c:v>
                </c:pt>
                <c:pt idx="33">
                  <c:v>249.494</c:v>
                </c:pt>
                <c:pt idx="34">
                  <c:v>341.15140000000002</c:v>
                </c:pt>
                <c:pt idx="35">
                  <c:v>399.79410000000001</c:v>
                </c:pt>
                <c:pt idx="36">
                  <c:v>411.08839999999998</c:v>
                </c:pt>
                <c:pt idx="37">
                  <c:v>388.61689999999999</c:v>
                </c:pt>
                <c:pt idx="38">
                  <c:v>375.25790000000001</c:v>
                </c:pt>
                <c:pt idx="39">
                  <c:v>383.37049999999999</c:v>
                </c:pt>
                <c:pt idx="40">
                  <c:v>387.40159999999997</c:v>
                </c:pt>
                <c:pt idx="41">
                  <c:v>379.07690000000002</c:v>
                </c:pt>
                <c:pt idx="42">
                  <c:v>378.71300000000002</c:v>
                </c:pt>
                <c:pt idx="43">
                  <c:v>374.73270000000002</c:v>
                </c:pt>
                <c:pt idx="44">
                  <c:v>359.23899999999998</c:v>
                </c:pt>
                <c:pt idx="45">
                  <c:v>378.22820000000002</c:v>
                </c:pt>
                <c:pt idx="46">
                  <c:v>370.97800000000001</c:v>
                </c:pt>
                <c:pt idx="47">
                  <c:v>361.61989999999997</c:v>
                </c:pt>
              </c:numCache>
            </c:numRef>
          </c:val>
          <c:extLst>
            <c:ext xmlns:c16="http://schemas.microsoft.com/office/drawing/2014/chart" uri="{C3380CC4-5D6E-409C-BE32-E72D297353CC}">
              <c16:uniqueId val="{00000003-4FFB-4871-B6F7-5C863698651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6651.8743800000002</c:v>
                </c:pt>
                <c:pt idx="1">
                  <c:v>6635.6014599999999</c:v>
                </c:pt>
                <c:pt idx="2">
                  <c:v>6445.8887199999999</c:v>
                </c:pt>
                <c:pt idx="3">
                  <c:v>6448.6106900000004</c:v>
                </c:pt>
                <c:pt idx="4">
                  <c:v>6391.5726299999997</c:v>
                </c:pt>
                <c:pt idx="5">
                  <c:v>6418.3696900000004</c:v>
                </c:pt>
                <c:pt idx="6">
                  <c:v>6311.4793</c:v>
                </c:pt>
                <c:pt idx="7">
                  <c:v>6462.6971700000004</c:v>
                </c:pt>
                <c:pt idx="8">
                  <c:v>6385.6556300000002</c:v>
                </c:pt>
                <c:pt idx="9">
                  <c:v>6458.7205100000001</c:v>
                </c:pt>
                <c:pt idx="10">
                  <c:v>6502.5876200000002</c:v>
                </c:pt>
                <c:pt idx="11">
                  <c:v>6601.2049999999999</c:v>
                </c:pt>
                <c:pt idx="12">
                  <c:v>6708.9272099999998</c:v>
                </c:pt>
                <c:pt idx="13">
                  <c:v>6862.3784100000003</c:v>
                </c:pt>
                <c:pt idx="14">
                  <c:v>7057.1511399999999</c:v>
                </c:pt>
                <c:pt idx="15">
                  <c:v>7090.0711600000004</c:v>
                </c:pt>
                <c:pt idx="16">
                  <c:v>7251.1993199999997</c:v>
                </c:pt>
                <c:pt idx="17">
                  <c:v>7484.9312</c:v>
                </c:pt>
                <c:pt idx="18">
                  <c:v>7458.8007799999996</c:v>
                </c:pt>
                <c:pt idx="19">
                  <c:v>7585.5725400000001</c:v>
                </c:pt>
                <c:pt idx="20">
                  <c:v>7693.0604300000005</c:v>
                </c:pt>
                <c:pt idx="21">
                  <c:v>7702.3451800000003</c:v>
                </c:pt>
                <c:pt idx="22">
                  <c:v>7782.7150499999998</c:v>
                </c:pt>
                <c:pt idx="23">
                  <c:v>7798.3055199999999</c:v>
                </c:pt>
                <c:pt idx="24">
                  <c:v>7681.8857600000001</c:v>
                </c:pt>
                <c:pt idx="25">
                  <c:v>7522.8842999999997</c:v>
                </c:pt>
                <c:pt idx="26">
                  <c:v>7495.2890399999997</c:v>
                </c:pt>
                <c:pt idx="27">
                  <c:v>7593.0707700000003</c:v>
                </c:pt>
                <c:pt idx="28">
                  <c:v>7681.0808999999999</c:v>
                </c:pt>
                <c:pt idx="29">
                  <c:v>7671.6533799999997</c:v>
                </c:pt>
                <c:pt idx="30">
                  <c:v>7697.24</c:v>
                </c:pt>
                <c:pt idx="31">
                  <c:v>7647.06</c:v>
                </c:pt>
                <c:pt idx="32">
                  <c:v>7620.6770900000001</c:v>
                </c:pt>
                <c:pt idx="33">
                  <c:v>7576.1465900000003</c:v>
                </c:pt>
                <c:pt idx="34">
                  <c:v>7572.09987</c:v>
                </c:pt>
                <c:pt idx="35">
                  <c:v>7293.2706200000002</c:v>
                </c:pt>
                <c:pt idx="36">
                  <c:v>7598.5752899999998</c:v>
                </c:pt>
                <c:pt idx="37">
                  <c:v>7662.9669700000004</c:v>
                </c:pt>
                <c:pt idx="38">
                  <c:v>7642.37399</c:v>
                </c:pt>
                <c:pt idx="39">
                  <c:v>7628.1855800000003</c:v>
                </c:pt>
                <c:pt idx="40">
                  <c:v>7618.5051000000003</c:v>
                </c:pt>
                <c:pt idx="41">
                  <c:v>7562.4329600000001</c:v>
                </c:pt>
                <c:pt idx="42">
                  <c:v>7565.7727199999999</c:v>
                </c:pt>
                <c:pt idx="43">
                  <c:v>7527.8662400000003</c:v>
                </c:pt>
                <c:pt idx="44">
                  <c:v>7440.8501900000001</c:v>
                </c:pt>
                <c:pt idx="45">
                  <c:v>7217.2103699999998</c:v>
                </c:pt>
                <c:pt idx="46">
                  <c:v>6930.12986</c:v>
                </c:pt>
                <c:pt idx="47">
                  <c:v>6690.5439100000003</c:v>
                </c:pt>
              </c:numCache>
            </c:numRef>
          </c:val>
          <c:smooth val="0"/>
          <c:extLst>
            <c:ext xmlns:c16="http://schemas.microsoft.com/office/drawing/2014/chart" uri="{C3380CC4-5D6E-409C-BE32-E72D297353CC}">
              <c16:uniqueId val="{00000000-D9BF-42A0-A021-3204CEA09FC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6664.6523900000002</c:v>
                </c:pt>
                <c:pt idx="1">
                  <c:v>6545.8456200000001</c:v>
                </c:pt>
                <c:pt idx="2">
                  <c:v>6456.3763099999996</c:v>
                </c:pt>
                <c:pt idx="3">
                  <c:v>6378.5289000000002</c:v>
                </c:pt>
                <c:pt idx="4">
                  <c:v>6440.4271799999997</c:v>
                </c:pt>
                <c:pt idx="5">
                  <c:v>6388.1109800000004</c:v>
                </c:pt>
                <c:pt idx="6">
                  <c:v>6397.83439</c:v>
                </c:pt>
                <c:pt idx="7">
                  <c:v>6386.0782200000003</c:v>
                </c:pt>
                <c:pt idx="8">
                  <c:v>6401.1664799999999</c:v>
                </c:pt>
                <c:pt idx="9">
                  <c:v>6366.8125399999999</c:v>
                </c:pt>
                <c:pt idx="10">
                  <c:v>6435.1332400000001</c:v>
                </c:pt>
                <c:pt idx="11">
                  <c:v>6439.7550000000001</c:v>
                </c:pt>
                <c:pt idx="12">
                  <c:v>6626.37655</c:v>
                </c:pt>
                <c:pt idx="13">
                  <c:v>6692.7210699999996</c:v>
                </c:pt>
                <c:pt idx="14">
                  <c:v>6819.1660499999998</c:v>
                </c:pt>
                <c:pt idx="15">
                  <c:v>6929.0694599999997</c:v>
                </c:pt>
                <c:pt idx="16">
                  <c:v>7143.6391700000004</c:v>
                </c:pt>
                <c:pt idx="17">
                  <c:v>7306.86931</c:v>
                </c:pt>
                <c:pt idx="18">
                  <c:v>7439.6930899999998</c:v>
                </c:pt>
                <c:pt idx="19">
                  <c:v>7532.6244100000004</c:v>
                </c:pt>
                <c:pt idx="20">
                  <c:v>7572.6901500000004</c:v>
                </c:pt>
                <c:pt idx="21">
                  <c:v>7645.7606500000002</c:v>
                </c:pt>
                <c:pt idx="22">
                  <c:v>7678.0843000000004</c:v>
                </c:pt>
                <c:pt idx="23">
                  <c:v>7673.5928800000002</c:v>
                </c:pt>
                <c:pt idx="24">
                  <c:v>7603.1924900000004</c:v>
                </c:pt>
                <c:pt idx="25">
                  <c:v>7503.6874200000002</c:v>
                </c:pt>
                <c:pt idx="26">
                  <c:v>7468.50749</c:v>
                </c:pt>
                <c:pt idx="27">
                  <c:v>7495.3137100000004</c:v>
                </c:pt>
                <c:pt idx="28">
                  <c:v>7596.5349100000003</c:v>
                </c:pt>
                <c:pt idx="29">
                  <c:v>7620.7025999999996</c:v>
                </c:pt>
                <c:pt idx="30">
                  <c:v>7648.3846599999997</c:v>
                </c:pt>
                <c:pt idx="31">
                  <c:v>7624.1205300000001</c:v>
                </c:pt>
                <c:pt idx="32">
                  <c:v>7519.9406900000004</c:v>
                </c:pt>
                <c:pt idx="33">
                  <c:v>7413.0721199999998</c:v>
                </c:pt>
                <c:pt idx="34">
                  <c:v>7345.8569699999998</c:v>
                </c:pt>
                <c:pt idx="35">
                  <c:v>7307.0803500000002</c:v>
                </c:pt>
                <c:pt idx="36">
                  <c:v>7507.6016099999997</c:v>
                </c:pt>
                <c:pt idx="37">
                  <c:v>7576.7170699999997</c:v>
                </c:pt>
                <c:pt idx="38">
                  <c:v>7577.8299100000004</c:v>
                </c:pt>
                <c:pt idx="39">
                  <c:v>7553.7893000000004</c:v>
                </c:pt>
                <c:pt idx="40">
                  <c:v>7521.2268599999998</c:v>
                </c:pt>
                <c:pt idx="41">
                  <c:v>7509.5609599999998</c:v>
                </c:pt>
                <c:pt idx="42">
                  <c:v>7418.4505399999998</c:v>
                </c:pt>
                <c:pt idx="43">
                  <c:v>7431.7914600000004</c:v>
                </c:pt>
                <c:pt idx="44">
                  <c:v>7339.0247300000001</c:v>
                </c:pt>
                <c:pt idx="45">
                  <c:v>7078.0667700000004</c:v>
                </c:pt>
                <c:pt idx="46">
                  <c:v>6924.9174599999997</c:v>
                </c:pt>
                <c:pt idx="47">
                  <c:v>6734.1762900000003</c:v>
                </c:pt>
              </c:numCache>
            </c:numRef>
          </c:val>
          <c:smooth val="0"/>
          <c:extLst>
            <c:ext xmlns:c16="http://schemas.microsoft.com/office/drawing/2014/chart" uri="{C3380CC4-5D6E-409C-BE32-E72D297353CC}">
              <c16:uniqueId val="{00000001-D9BF-42A0-A021-3204CEA09F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4</c:v>
                </c:pt>
                <c:pt idx="1">
                  <c:v>MIE 5</c:v>
                </c:pt>
                <c:pt idx="2">
                  <c:v>JUE 6</c:v>
                </c:pt>
                <c:pt idx="3">
                  <c:v>VIE 7</c:v>
                </c:pt>
                <c:pt idx="4">
                  <c:v>SAB 8</c:v>
                </c:pt>
                <c:pt idx="5">
                  <c:v>DOM 9</c:v>
                </c:pt>
                <c:pt idx="6">
                  <c:v>LUN 10</c:v>
                </c:pt>
                <c:pt idx="7">
                  <c:v>MAR 11</c:v>
                </c:pt>
              </c:strCache>
            </c:strRef>
          </c:cat>
          <c:val>
            <c:numRef>
              <c:f>COSTO_OPE_EJEC!$C$8:$C$15</c:f>
              <c:numCache>
                <c:formatCode>#,##0.0</c:formatCode>
                <c:ptCount val="8"/>
                <c:pt idx="0">
                  <c:v>5398801.6859100005</c:v>
                </c:pt>
                <c:pt idx="1">
                  <c:v>5308773.5417200001</c:v>
                </c:pt>
                <c:pt idx="2">
                  <c:v>5381331.9409100004</c:v>
                </c:pt>
                <c:pt idx="3">
                  <c:v>4702235.0194800003</c:v>
                </c:pt>
                <c:pt idx="4">
                  <c:v>4926784.9108600002</c:v>
                </c:pt>
                <c:pt idx="5">
                  <c:v>4856807.4836900001</c:v>
                </c:pt>
                <c:pt idx="6">
                  <c:v>4556162.0277899997</c:v>
                </c:pt>
                <c:pt idx="7">
                  <c:v>4781608.4531800002</c:v>
                </c:pt>
              </c:numCache>
            </c:numRef>
          </c:val>
          <c:extLst>
            <c:ext xmlns:c16="http://schemas.microsoft.com/office/drawing/2014/chart" uri="{C3380CC4-5D6E-409C-BE32-E72D297353CC}">
              <c16:uniqueId val="{00000000-4C7F-4890-95CF-AF94813C512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-4.6839997476256438E-2</c:v>
                </c:pt>
                <c:pt idx="1">
                  <c:v>-6.9851601737069849E-2</c:v>
                </c:pt>
                <c:pt idx="2">
                  <c:v>-2.293800602723042E-3</c:v>
                </c:pt>
                <c:pt idx="3">
                  <c:v>-7.5999281308029659E-2</c:v>
                </c:pt>
                <c:pt idx="4">
                  <c:v>-0.16054802497821702</c:v>
                </c:pt>
                <c:pt idx="5">
                  <c:v>-4.8205762521259153E-2</c:v>
                </c:pt>
                <c:pt idx="6">
                  <c:v>-0.17195358128851151</c:v>
                </c:pt>
                <c:pt idx="7">
                  <c:v>-0.1330419881953771</c:v>
                </c:pt>
              </c:numCache>
            </c:numRef>
          </c:cat>
          <c:val>
            <c:numRef>
              <c:f>COSTO_OPE_EJEC!$D$8:$D$15</c:f>
              <c:numCache>
                <c:formatCode>#,##0.0</c:formatCode>
                <c:ptCount val="8"/>
                <c:pt idx="0">
                  <c:v>5664108.5144312</c:v>
                </c:pt>
                <c:pt idx="1">
                  <c:v>5707447.9208201999</c:v>
                </c:pt>
                <c:pt idx="2">
                  <c:v>5393704.0224476</c:v>
                </c:pt>
                <c:pt idx="3">
                  <c:v>5088994.9805846</c:v>
                </c:pt>
                <c:pt idx="4">
                  <c:v>5869049.1623801999</c:v>
                </c:pt>
                <c:pt idx="5">
                  <c:v>5102791.4358417001</c:v>
                </c:pt>
                <c:pt idx="6">
                  <c:v>5502302.6787312003</c:v>
                </c:pt>
                <c:pt idx="7">
                  <c:v>5515386.4294151999</c:v>
                </c:pt>
              </c:numCache>
            </c:numRef>
          </c:val>
          <c:extLst>
            <c:ext xmlns:c16="http://schemas.microsoft.com/office/drawing/2014/chart" uri="{C3380CC4-5D6E-409C-BE32-E72D297353CC}">
              <c16:uniqueId val="{00000001-4C7F-4890-95CF-AF94813C512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22</v>
      </c>
      <c r="C8" s="5" t="s">
        <v>23</v>
      </c>
      <c r="D8" s="5" t="s">
        <v>24</v>
      </c>
      <c r="E8" s="5" t="s">
        <v>25</v>
      </c>
      <c r="F8" s="5" t="s">
        <v>26</v>
      </c>
      <c r="G8" s="4" t="s">
        <v>27</v>
      </c>
      <c r="H8" s="4" t="s">
        <v>28</v>
      </c>
      <c r="I8" s="6" t="s">
        <v>29</v>
      </c>
      <c r="J8" s="4"/>
      <c r="K8" s="4" t="s">
        <v>21</v>
      </c>
      <c r="L8" s="4"/>
    </row>
    <row r="9" spans="1:12" ht="25.5" x14ac:dyDescent="0.25">
      <c r="A9" s="1"/>
      <c r="B9" s="4" t="s">
        <v>22</v>
      </c>
      <c r="C9" s="5" t="s">
        <v>30</v>
      </c>
      <c r="D9" s="5" t="s">
        <v>31</v>
      </c>
      <c r="E9" s="5" t="s">
        <v>32</v>
      </c>
      <c r="F9" s="5" t="s">
        <v>33</v>
      </c>
      <c r="G9" s="4" t="s">
        <v>34</v>
      </c>
      <c r="H9" s="4" t="s">
        <v>35</v>
      </c>
      <c r="I9" s="6" t="s">
        <v>36</v>
      </c>
      <c r="J9" s="4"/>
      <c r="K9" s="4" t="s">
        <v>21</v>
      </c>
      <c r="L9" s="4"/>
    </row>
    <row r="10" spans="1:12" ht="25.5" x14ac:dyDescent="0.25">
      <c r="A10" s="1"/>
      <c r="B10" s="4" t="s">
        <v>22</v>
      </c>
      <c r="C10" s="5" t="s">
        <v>30</v>
      </c>
      <c r="D10" s="5" t="s">
        <v>31</v>
      </c>
      <c r="E10" s="5" t="s">
        <v>32</v>
      </c>
      <c r="F10" s="5" t="s">
        <v>33</v>
      </c>
      <c r="G10" s="4" t="s">
        <v>37</v>
      </c>
      <c r="H10" s="4" t="s">
        <v>38</v>
      </c>
      <c r="I10" s="6" t="s">
        <v>36</v>
      </c>
      <c r="J10" s="4"/>
      <c r="K10" s="4" t="s">
        <v>21</v>
      </c>
      <c r="L10" s="4"/>
    </row>
    <row r="11" spans="1:12" ht="25.5" x14ac:dyDescent="0.25">
      <c r="A11" s="1"/>
      <c r="B11" s="4" t="s">
        <v>22</v>
      </c>
      <c r="C11" s="5" t="s">
        <v>30</v>
      </c>
      <c r="D11" s="5" t="s">
        <v>31</v>
      </c>
      <c r="E11" s="5" t="s">
        <v>32</v>
      </c>
      <c r="F11" s="5" t="s">
        <v>33</v>
      </c>
      <c r="G11" s="4" t="s">
        <v>39</v>
      </c>
      <c r="H11" s="4" t="s">
        <v>40</v>
      </c>
      <c r="I11" s="6" t="s">
        <v>36</v>
      </c>
      <c r="J11" s="4"/>
      <c r="K11" s="4" t="s">
        <v>21</v>
      </c>
      <c r="L11" s="4"/>
    </row>
    <row r="12" spans="1:12" x14ac:dyDescent="0.25">
      <c r="A12" s="1"/>
      <c r="B12" s="4" t="s">
        <v>13</v>
      </c>
      <c r="C12" s="5" t="s">
        <v>41</v>
      </c>
      <c r="D12" s="5" t="s">
        <v>42</v>
      </c>
      <c r="E12" s="5" t="s">
        <v>43</v>
      </c>
      <c r="F12" s="5" t="s">
        <v>44</v>
      </c>
      <c r="G12" s="4" t="s">
        <v>45</v>
      </c>
      <c r="H12" s="4" t="s">
        <v>46</v>
      </c>
      <c r="I12" s="6" t="s">
        <v>47</v>
      </c>
      <c r="J12" s="4"/>
      <c r="K12" s="4" t="s">
        <v>21</v>
      </c>
      <c r="L12" s="4">
        <v>13.8</v>
      </c>
    </row>
    <row r="13" spans="1:12" x14ac:dyDescent="0.25">
      <c r="A13" s="1"/>
      <c r="B13" s="4" t="s">
        <v>13</v>
      </c>
      <c r="C13" s="5" t="s">
        <v>48</v>
      </c>
      <c r="D13" s="5" t="s">
        <v>49</v>
      </c>
      <c r="E13" s="5" t="s">
        <v>43</v>
      </c>
      <c r="F13" s="5" t="s">
        <v>50</v>
      </c>
      <c r="G13" s="4" t="s">
        <v>51</v>
      </c>
      <c r="H13" s="4" t="s">
        <v>52</v>
      </c>
      <c r="I13" s="6" t="s">
        <v>53</v>
      </c>
      <c r="J13" s="4"/>
      <c r="K13" s="4" t="s">
        <v>21</v>
      </c>
      <c r="L13" s="4">
        <v>12.5</v>
      </c>
    </row>
    <row r="14" spans="1:12" x14ac:dyDescent="0.25">
      <c r="A14" s="1"/>
      <c r="B14" s="4" t="s">
        <v>13</v>
      </c>
      <c r="C14" s="5" t="s">
        <v>54</v>
      </c>
      <c r="D14" s="5" t="s">
        <v>55</v>
      </c>
      <c r="E14" s="5" t="s">
        <v>32</v>
      </c>
      <c r="F14" s="5" t="s">
        <v>56</v>
      </c>
      <c r="G14" s="4" t="s">
        <v>57</v>
      </c>
      <c r="H14" s="4" t="s">
        <v>58</v>
      </c>
      <c r="I14" s="6" t="s">
        <v>59</v>
      </c>
      <c r="J14" s="4">
        <v>1.3</v>
      </c>
      <c r="K14" s="4" t="s">
        <v>60</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61</v>
      </c>
      <c r="C5" s="196"/>
      <c r="D5" s="196"/>
      <c r="E5" s="196"/>
      <c r="F5" s="196"/>
      <c r="G5" s="196"/>
      <c r="H5" s="196"/>
      <c r="I5" s="196"/>
    </row>
    <row r="6" spans="1:9" ht="39.950000000000003" customHeight="1" x14ac:dyDescent="0.25">
      <c r="A6" s="1"/>
      <c r="B6" s="7" t="s">
        <v>62</v>
      </c>
      <c r="C6" s="3" t="s">
        <v>63</v>
      </c>
      <c r="D6" s="3" t="s">
        <v>64</v>
      </c>
      <c r="E6" s="7" t="s">
        <v>3</v>
      </c>
      <c r="F6" s="7" t="s">
        <v>4</v>
      </c>
      <c r="G6" s="7" t="s">
        <v>65</v>
      </c>
      <c r="H6" s="7" t="s">
        <v>6</v>
      </c>
      <c r="I6" s="7" t="s">
        <v>9</v>
      </c>
    </row>
    <row r="7" spans="1:9" x14ac:dyDescent="0.25">
      <c r="A7" s="1"/>
      <c r="B7" s="4" t="s">
        <v>66</v>
      </c>
      <c r="C7" s="4" t="s">
        <v>67</v>
      </c>
      <c r="D7" s="4" t="s">
        <v>68</v>
      </c>
      <c r="E7" s="5" t="s">
        <v>69</v>
      </c>
      <c r="F7" s="5" t="s">
        <v>70</v>
      </c>
      <c r="G7" s="5" t="s">
        <v>71</v>
      </c>
      <c r="H7" s="5" t="s">
        <v>72</v>
      </c>
      <c r="I7" s="5" t="s">
        <v>73</v>
      </c>
    </row>
    <row r="8" spans="1:9" x14ac:dyDescent="0.25">
      <c r="A8" s="1"/>
      <c r="B8" s="4" t="s">
        <v>66</v>
      </c>
      <c r="C8" s="4" t="s">
        <v>67</v>
      </c>
      <c r="D8" s="4" t="s">
        <v>68</v>
      </c>
      <c r="E8" s="5" t="s">
        <v>74</v>
      </c>
      <c r="F8" s="5" t="s">
        <v>75</v>
      </c>
      <c r="G8" s="5" t="s">
        <v>76</v>
      </c>
      <c r="H8" s="5" t="s">
        <v>77</v>
      </c>
      <c r="I8" s="5" t="s">
        <v>78</v>
      </c>
    </row>
    <row r="9" spans="1:9" x14ac:dyDescent="0.25">
      <c r="A9" s="1"/>
      <c r="B9" s="4" t="s">
        <v>66</v>
      </c>
      <c r="C9" s="4" t="s">
        <v>67</v>
      </c>
      <c r="D9" s="4" t="s">
        <v>68</v>
      </c>
      <c r="E9" s="5" t="s">
        <v>79</v>
      </c>
      <c r="F9" s="5" t="s">
        <v>80</v>
      </c>
      <c r="G9" s="5" t="s">
        <v>71</v>
      </c>
      <c r="H9" s="5" t="s">
        <v>72</v>
      </c>
      <c r="I9" s="5" t="s">
        <v>81</v>
      </c>
    </row>
    <row r="10" spans="1:9" x14ac:dyDescent="0.25">
      <c r="A10" s="1"/>
      <c r="B10" s="4" t="s">
        <v>66</v>
      </c>
      <c r="C10" s="4" t="s">
        <v>67</v>
      </c>
      <c r="D10" s="4" t="s">
        <v>68</v>
      </c>
      <c r="E10" s="5" t="s">
        <v>82</v>
      </c>
      <c r="F10" s="5" t="s">
        <v>83</v>
      </c>
      <c r="G10" s="5" t="s">
        <v>84</v>
      </c>
      <c r="H10" s="5" t="s">
        <v>72</v>
      </c>
      <c r="I10" s="5" t="s">
        <v>85</v>
      </c>
    </row>
    <row r="11" spans="1:9" x14ac:dyDescent="0.25">
      <c r="A11" s="1"/>
      <c r="B11" s="4" t="s">
        <v>66</v>
      </c>
      <c r="C11" s="4" t="s">
        <v>67</v>
      </c>
      <c r="D11" s="4" t="s">
        <v>68</v>
      </c>
      <c r="E11" s="5" t="s">
        <v>82</v>
      </c>
      <c r="F11" s="5" t="s">
        <v>83</v>
      </c>
      <c r="G11" s="5" t="s">
        <v>86</v>
      </c>
      <c r="H11" s="5" t="s">
        <v>87</v>
      </c>
      <c r="I11" s="5" t="s">
        <v>88</v>
      </c>
    </row>
    <row r="12" spans="1:9" x14ac:dyDescent="0.25">
      <c r="A12" s="1"/>
      <c r="B12" s="4" t="s">
        <v>66</v>
      </c>
      <c r="C12" s="4" t="s">
        <v>67</v>
      </c>
      <c r="D12" s="4" t="s">
        <v>68</v>
      </c>
      <c r="E12" s="5" t="s">
        <v>89</v>
      </c>
      <c r="F12" s="5" t="s">
        <v>90</v>
      </c>
      <c r="G12" s="5" t="s">
        <v>91</v>
      </c>
      <c r="H12" s="5" t="s">
        <v>92</v>
      </c>
      <c r="I12" s="5" t="s">
        <v>93</v>
      </c>
    </row>
    <row r="13" spans="1:9" x14ac:dyDescent="0.25">
      <c r="A13" s="1"/>
      <c r="B13" s="4" t="s">
        <v>66</v>
      </c>
      <c r="C13" s="4" t="s">
        <v>67</v>
      </c>
      <c r="D13" s="4" t="s">
        <v>68</v>
      </c>
      <c r="E13" s="5" t="s">
        <v>89</v>
      </c>
      <c r="F13" s="5" t="s">
        <v>94</v>
      </c>
      <c r="G13" s="5" t="s">
        <v>84</v>
      </c>
      <c r="H13" s="5" t="s">
        <v>72</v>
      </c>
      <c r="I13" s="5" t="s">
        <v>95</v>
      </c>
    </row>
    <row r="14" spans="1:9" x14ac:dyDescent="0.25">
      <c r="A14" s="1"/>
      <c r="B14" s="4" t="s">
        <v>66</v>
      </c>
      <c r="C14" s="4" t="s">
        <v>67</v>
      </c>
      <c r="D14" s="4" t="s">
        <v>68</v>
      </c>
      <c r="E14" s="5" t="s">
        <v>89</v>
      </c>
      <c r="F14" s="5" t="s">
        <v>94</v>
      </c>
      <c r="G14" s="5" t="s">
        <v>84</v>
      </c>
      <c r="H14" s="5" t="s">
        <v>72</v>
      </c>
      <c r="I14" s="5" t="s">
        <v>96</v>
      </c>
    </row>
    <row r="15" spans="1:9" x14ac:dyDescent="0.25">
      <c r="A15" s="1"/>
      <c r="B15" s="4" t="s">
        <v>66</v>
      </c>
      <c r="C15" s="4" t="s">
        <v>67</v>
      </c>
      <c r="D15" s="4" t="s">
        <v>68</v>
      </c>
      <c r="E15" s="5" t="s">
        <v>89</v>
      </c>
      <c r="F15" s="5" t="s">
        <v>97</v>
      </c>
      <c r="G15" s="5" t="s">
        <v>84</v>
      </c>
      <c r="H15" s="5" t="s">
        <v>72</v>
      </c>
      <c r="I15" s="5" t="s">
        <v>95</v>
      </c>
    </row>
    <row r="16" spans="1:9" x14ac:dyDescent="0.25">
      <c r="A16" s="1"/>
      <c r="B16" s="4" t="s">
        <v>66</v>
      </c>
      <c r="C16" s="4" t="s">
        <v>67</v>
      </c>
      <c r="D16" s="4" t="s">
        <v>68</v>
      </c>
      <c r="E16" s="5" t="s">
        <v>98</v>
      </c>
      <c r="F16" s="5" t="s">
        <v>99</v>
      </c>
      <c r="G16" s="5" t="s">
        <v>84</v>
      </c>
      <c r="H16" s="5" t="s">
        <v>72</v>
      </c>
      <c r="I16" s="5" t="s">
        <v>100</v>
      </c>
    </row>
    <row r="17" spans="1:9" x14ac:dyDescent="0.25">
      <c r="A17" s="1"/>
      <c r="B17" s="4" t="s">
        <v>66</v>
      </c>
      <c r="C17" s="4" t="s">
        <v>67</v>
      </c>
      <c r="D17" s="4" t="s">
        <v>68</v>
      </c>
      <c r="E17" s="5" t="s">
        <v>101</v>
      </c>
      <c r="F17" s="5" t="s">
        <v>102</v>
      </c>
      <c r="G17" s="5" t="s">
        <v>71</v>
      </c>
      <c r="H17" s="5" t="s">
        <v>72</v>
      </c>
      <c r="I17" s="5" t="s">
        <v>103</v>
      </c>
    </row>
    <row r="18" spans="1:9" x14ac:dyDescent="0.25">
      <c r="A18" s="1"/>
      <c r="B18" s="4" t="s">
        <v>66</v>
      </c>
      <c r="C18" s="4" t="s">
        <v>67</v>
      </c>
      <c r="D18" s="4" t="s">
        <v>68</v>
      </c>
      <c r="E18" s="5" t="s">
        <v>101</v>
      </c>
      <c r="F18" s="5" t="s">
        <v>102</v>
      </c>
      <c r="G18" s="5" t="s">
        <v>71</v>
      </c>
      <c r="H18" s="5" t="s">
        <v>72</v>
      </c>
      <c r="I18" s="5" t="s">
        <v>104</v>
      </c>
    </row>
    <row r="19" spans="1:9" x14ac:dyDescent="0.25">
      <c r="A19" s="1"/>
      <c r="B19" s="4" t="s">
        <v>66</v>
      </c>
      <c r="C19" s="4" t="s">
        <v>67</v>
      </c>
      <c r="D19" s="4" t="s">
        <v>68</v>
      </c>
      <c r="E19" s="5" t="s">
        <v>101</v>
      </c>
      <c r="F19" s="5" t="s">
        <v>105</v>
      </c>
      <c r="G19" s="5" t="s">
        <v>84</v>
      </c>
      <c r="H19" s="5" t="s">
        <v>72</v>
      </c>
      <c r="I19" s="5" t="s">
        <v>106</v>
      </c>
    </row>
    <row r="20" spans="1:9" x14ac:dyDescent="0.25">
      <c r="A20" s="1"/>
      <c r="B20" s="4" t="s">
        <v>66</v>
      </c>
      <c r="C20" s="4" t="s">
        <v>67</v>
      </c>
      <c r="D20" s="4" t="s">
        <v>68</v>
      </c>
      <c r="E20" s="5" t="s">
        <v>101</v>
      </c>
      <c r="F20" s="5" t="s">
        <v>105</v>
      </c>
      <c r="G20" s="5" t="s">
        <v>84</v>
      </c>
      <c r="H20" s="5" t="s">
        <v>72</v>
      </c>
      <c r="I20" s="5" t="s">
        <v>107</v>
      </c>
    </row>
    <row r="21" spans="1:9" x14ac:dyDescent="0.25">
      <c r="A21" s="1"/>
      <c r="B21" s="4" t="s">
        <v>66</v>
      </c>
      <c r="C21" s="4" t="s">
        <v>67</v>
      </c>
      <c r="D21" s="4" t="s">
        <v>68</v>
      </c>
      <c r="E21" s="5" t="s">
        <v>101</v>
      </c>
      <c r="F21" s="5" t="s">
        <v>108</v>
      </c>
      <c r="G21" s="5" t="s">
        <v>84</v>
      </c>
      <c r="H21" s="5" t="s">
        <v>72</v>
      </c>
      <c r="I21" s="5" t="s">
        <v>109</v>
      </c>
    </row>
    <row r="22" spans="1:9" x14ac:dyDescent="0.25">
      <c r="A22" s="1"/>
      <c r="B22" s="4" t="s">
        <v>66</v>
      </c>
      <c r="C22" s="4" t="s">
        <v>67</v>
      </c>
      <c r="D22" s="4" t="s">
        <v>68</v>
      </c>
      <c r="E22" s="5" t="s">
        <v>101</v>
      </c>
      <c r="F22" s="5" t="s">
        <v>108</v>
      </c>
      <c r="G22" s="5" t="s">
        <v>84</v>
      </c>
      <c r="H22" s="5" t="s">
        <v>72</v>
      </c>
      <c r="I22" s="5" t="s">
        <v>110</v>
      </c>
    </row>
    <row r="23" spans="1:9" x14ac:dyDescent="0.25">
      <c r="A23" s="1"/>
      <c r="B23" s="4" t="s">
        <v>66</v>
      </c>
      <c r="C23" s="4" t="s">
        <v>67</v>
      </c>
      <c r="D23" s="4" t="s">
        <v>68</v>
      </c>
      <c r="E23" s="5" t="s">
        <v>111</v>
      </c>
      <c r="F23" s="5" t="s">
        <v>112</v>
      </c>
      <c r="G23" s="5" t="s">
        <v>71</v>
      </c>
      <c r="H23" s="5" t="s">
        <v>72</v>
      </c>
      <c r="I23" s="5" t="s">
        <v>113</v>
      </c>
    </row>
    <row r="24" spans="1:9" x14ac:dyDescent="0.25">
      <c r="A24" s="1"/>
      <c r="B24" s="4" t="s">
        <v>66</v>
      </c>
      <c r="C24" s="4" t="s">
        <v>67</v>
      </c>
      <c r="D24" s="4" t="s">
        <v>68</v>
      </c>
      <c r="E24" s="5" t="s">
        <v>111</v>
      </c>
      <c r="F24" s="5" t="s">
        <v>112</v>
      </c>
      <c r="G24" s="5" t="s">
        <v>91</v>
      </c>
      <c r="H24" s="5" t="s">
        <v>44</v>
      </c>
      <c r="I24" s="5" t="s">
        <v>114</v>
      </c>
    </row>
    <row r="25" spans="1:9" x14ac:dyDescent="0.25">
      <c r="A25" s="1"/>
      <c r="B25" s="4" t="s">
        <v>66</v>
      </c>
      <c r="C25" s="4" t="s">
        <v>67</v>
      </c>
      <c r="D25" s="4" t="s">
        <v>68</v>
      </c>
      <c r="E25" s="5" t="s">
        <v>111</v>
      </c>
      <c r="F25" s="5" t="s">
        <v>112</v>
      </c>
      <c r="G25" s="5" t="s">
        <v>91</v>
      </c>
      <c r="H25" s="5" t="s">
        <v>44</v>
      </c>
      <c r="I25" s="5" t="s">
        <v>115</v>
      </c>
    </row>
    <row r="26" spans="1:9" x14ac:dyDescent="0.25">
      <c r="A26" s="1"/>
      <c r="B26" s="4" t="s">
        <v>66</v>
      </c>
      <c r="C26" s="4" t="s">
        <v>67</v>
      </c>
      <c r="D26" s="4" t="s">
        <v>68</v>
      </c>
      <c r="E26" s="5" t="s">
        <v>111</v>
      </c>
      <c r="F26" s="5" t="s">
        <v>112</v>
      </c>
      <c r="G26" s="5" t="s">
        <v>91</v>
      </c>
      <c r="H26" s="5" t="s">
        <v>50</v>
      </c>
      <c r="I26" s="5" t="s">
        <v>116</v>
      </c>
    </row>
    <row r="27" spans="1:9" x14ac:dyDescent="0.25">
      <c r="A27" s="1"/>
      <c r="B27" s="4" t="s">
        <v>66</v>
      </c>
      <c r="C27" s="4" t="s">
        <v>67</v>
      </c>
      <c r="D27" s="4" t="s">
        <v>68</v>
      </c>
      <c r="E27" s="5" t="s">
        <v>111</v>
      </c>
      <c r="F27" s="5" t="s">
        <v>112</v>
      </c>
      <c r="G27" s="5" t="s">
        <v>91</v>
      </c>
      <c r="H27" s="5" t="s">
        <v>50</v>
      </c>
      <c r="I27" s="5" t="s">
        <v>117</v>
      </c>
    </row>
    <row r="28" spans="1:9" x14ac:dyDescent="0.25">
      <c r="A28" s="1"/>
      <c r="B28" s="4" t="s">
        <v>66</v>
      </c>
      <c r="C28" s="4" t="s">
        <v>67</v>
      </c>
      <c r="D28" s="4" t="s">
        <v>68</v>
      </c>
      <c r="E28" s="5" t="s">
        <v>111</v>
      </c>
      <c r="F28" s="5" t="s">
        <v>112</v>
      </c>
      <c r="G28" s="5" t="s">
        <v>91</v>
      </c>
      <c r="H28" s="5" t="s">
        <v>92</v>
      </c>
      <c r="I28" s="5" t="s">
        <v>118</v>
      </c>
    </row>
    <row r="29" spans="1:9" x14ac:dyDescent="0.25">
      <c r="A29" s="1"/>
      <c r="B29" s="4" t="s">
        <v>66</v>
      </c>
      <c r="C29" s="4" t="s">
        <v>67</v>
      </c>
      <c r="D29" s="4" t="s">
        <v>68</v>
      </c>
      <c r="E29" s="5" t="s">
        <v>111</v>
      </c>
      <c r="F29" s="5" t="s">
        <v>112</v>
      </c>
      <c r="G29" s="5" t="s">
        <v>91</v>
      </c>
      <c r="H29" s="5" t="s">
        <v>92</v>
      </c>
      <c r="I29" s="5" t="s">
        <v>119</v>
      </c>
    </row>
    <row r="30" spans="1:9" x14ac:dyDescent="0.25">
      <c r="A30" s="1"/>
      <c r="B30" s="4" t="s">
        <v>66</v>
      </c>
      <c r="C30" s="4" t="s">
        <v>67</v>
      </c>
      <c r="D30" s="4" t="s">
        <v>68</v>
      </c>
      <c r="E30" s="5" t="s">
        <v>111</v>
      </c>
      <c r="F30" s="5" t="s">
        <v>112</v>
      </c>
      <c r="G30" s="5" t="s">
        <v>91</v>
      </c>
      <c r="H30" s="5" t="s">
        <v>120</v>
      </c>
      <c r="I30" s="5" t="s">
        <v>121</v>
      </c>
    </row>
    <row r="31" spans="1:9" x14ac:dyDescent="0.25">
      <c r="A31" s="1"/>
      <c r="B31" s="4" t="s">
        <v>66</v>
      </c>
      <c r="C31" s="4" t="s">
        <v>67</v>
      </c>
      <c r="D31" s="4" t="s">
        <v>68</v>
      </c>
      <c r="E31" s="5" t="s">
        <v>111</v>
      </c>
      <c r="F31" s="5" t="s">
        <v>112</v>
      </c>
      <c r="G31" s="5" t="s">
        <v>91</v>
      </c>
      <c r="H31" s="5" t="s">
        <v>120</v>
      </c>
      <c r="I31" s="5" t="s">
        <v>122</v>
      </c>
    </row>
    <row r="32" spans="1:9" x14ac:dyDescent="0.25">
      <c r="A32" s="1"/>
      <c r="B32" s="4" t="s">
        <v>66</v>
      </c>
      <c r="C32" s="4" t="s">
        <v>67</v>
      </c>
      <c r="D32" s="4" t="s">
        <v>68</v>
      </c>
      <c r="E32" s="5" t="s">
        <v>111</v>
      </c>
      <c r="F32" s="5" t="s">
        <v>112</v>
      </c>
      <c r="G32" s="5" t="s">
        <v>91</v>
      </c>
      <c r="H32" s="5" t="s">
        <v>123</v>
      </c>
      <c r="I32" s="5" t="s">
        <v>124</v>
      </c>
    </row>
    <row r="33" spans="1:9" x14ac:dyDescent="0.25">
      <c r="A33" s="1"/>
      <c r="B33" s="4" t="s">
        <v>66</v>
      </c>
      <c r="C33" s="4" t="s">
        <v>67</v>
      </c>
      <c r="D33" s="4" t="s">
        <v>68</v>
      </c>
      <c r="E33" s="5" t="s">
        <v>111</v>
      </c>
      <c r="F33" s="5" t="s">
        <v>112</v>
      </c>
      <c r="G33" s="5" t="s">
        <v>91</v>
      </c>
      <c r="H33" s="5" t="s">
        <v>123</v>
      </c>
      <c r="I33" s="5" t="s">
        <v>125</v>
      </c>
    </row>
    <row r="34" spans="1:9" x14ac:dyDescent="0.25">
      <c r="A34" s="1"/>
      <c r="B34" s="4" t="s">
        <v>66</v>
      </c>
      <c r="C34" s="4" t="s">
        <v>67</v>
      </c>
      <c r="D34" s="4" t="s">
        <v>68</v>
      </c>
      <c r="E34" s="5" t="s">
        <v>111</v>
      </c>
      <c r="F34" s="5" t="s">
        <v>112</v>
      </c>
      <c r="G34" s="5" t="s">
        <v>91</v>
      </c>
      <c r="H34" s="5" t="s">
        <v>126</v>
      </c>
      <c r="I34" s="5" t="s">
        <v>127</v>
      </c>
    </row>
    <row r="35" spans="1:9" x14ac:dyDescent="0.25">
      <c r="A35" s="1"/>
      <c r="B35" s="4" t="s">
        <v>66</v>
      </c>
      <c r="C35" s="4" t="s">
        <v>67</v>
      </c>
      <c r="D35" s="4" t="s">
        <v>68</v>
      </c>
      <c r="E35" s="5" t="s">
        <v>111</v>
      </c>
      <c r="F35" s="5" t="s">
        <v>112</v>
      </c>
      <c r="G35" s="5" t="s">
        <v>91</v>
      </c>
      <c r="H35" s="5" t="s">
        <v>126</v>
      </c>
      <c r="I35" s="5" t="s">
        <v>128</v>
      </c>
    </row>
    <row r="36" spans="1:9" x14ac:dyDescent="0.25">
      <c r="A36" s="1"/>
      <c r="B36" s="4" t="s">
        <v>66</v>
      </c>
      <c r="C36" s="4" t="s">
        <v>67</v>
      </c>
      <c r="D36" s="4" t="s">
        <v>68</v>
      </c>
      <c r="E36" s="5" t="s">
        <v>111</v>
      </c>
      <c r="F36" s="5" t="s">
        <v>129</v>
      </c>
      <c r="G36" s="5" t="s">
        <v>71</v>
      </c>
      <c r="H36" s="5" t="s">
        <v>72</v>
      </c>
      <c r="I36" s="5" t="s">
        <v>130</v>
      </c>
    </row>
    <row r="37" spans="1:9" x14ac:dyDescent="0.25">
      <c r="A37" s="1"/>
      <c r="B37" s="4" t="s">
        <v>66</v>
      </c>
      <c r="C37" s="4" t="s">
        <v>67</v>
      </c>
      <c r="D37" s="4" t="s">
        <v>68</v>
      </c>
      <c r="E37" s="5" t="s">
        <v>48</v>
      </c>
      <c r="F37" s="5" t="s">
        <v>131</v>
      </c>
      <c r="G37" s="5" t="s">
        <v>86</v>
      </c>
      <c r="H37" s="5" t="s">
        <v>132</v>
      </c>
      <c r="I37" s="5" t="s">
        <v>133</v>
      </c>
    </row>
    <row r="38" spans="1:9" x14ac:dyDescent="0.25">
      <c r="A38" s="1"/>
      <c r="B38" s="4" t="s">
        <v>66</v>
      </c>
      <c r="C38" s="4" t="s">
        <v>67</v>
      </c>
      <c r="D38" s="4" t="s">
        <v>68</v>
      </c>
      <c r="E38" s="5" t="s">
        <v>48</v>
      </c>
      <c r="F38" s="5" t="s">
        <v>131</v>
      </c>
      <c r="G38" s="5" t="s">
        <v>86</v>
      </c>
      <c r="H38" s="5" t="s">
        <v>132</v>
      </c>
      <c r="I38" s="5" t="s">
        <v>134</v>
      </c>
    </row>
    <row r="39" spans="1:9" x14ac:dyDescent="0.25">
      <c r="A39" s="1"/>
      <c r="B39" s="4" t="s">
        <v>66</v>
      </c>
      <c r="C39" s="4" t="s">
        <v>67</v>
      </c>
      <c r="D39" s="4" t="s">
        <v>68</v>
      </c>
      <c r="E39" s="5" t="s">
        <v>48</v>
      </c>
      <c r="F39" s="5" t="s">
        <v>135</v>
      </c>
      <c r="G39" s="5" t="s">
        <v>84</v>
      </c>
      <c r="H39" s="5" t="s">
        <v>72</v>
      </c>
      <c r="I39" s="5" t="s">
        <v>136</v>
      </c>
    </row>
    <row r="40" spans="1:9" x14ac:dyDescent="0.25">
      <c r="A40" s="1"/>
      <c r="B40" s="4" t="s">
        <v>66</v>
      </c>
      <c r="C40" s="4" t="s">
        <v>67</v>
      </c>
      <c r="D40" s="4" t="s">
        <v>68</v>
      </c>
      <c r="E40" s="5" t="s">
        <v>48</v>
      </c>
      <c r="F40" s="5" t="s">
        <v>135</v>
      </c>
      <c r="G40" s="5" t="s">
        <v>84</v>
      </c>
      <c r="H40" s="5" t="s">
        <v>72</v>
      </c>
      <c r="I40" s="5" t="s">
        <v>137</v>
      </c>
    </row>
    <row r="41" spans="1:9" x14ac:dyDescent="0.25">
      <c r="A41" s="1"/>
      <c r="B41" s="4" t="s">
        <v>66</v>
      </c>
      <c r="C41" s="4" t="s">
        <v>67</v>
      </c>
      <c r="D41" s="4" t="s">
        <v>68</v>
      </c>
      <c r="E41" s="5" t="s">
        <v>48</v>
      </c>
      <c r="F41" s="5" t="s">
        <v>135</v>
      </c>
      <c r="G41" s="5" t="s">
        <v>84</v>
      </c>
      <c r="H41" s="5" t="s">
        <v>72</v>
      </c>
      <c r="I41" s="5" t="s">
        <v>138</v>
      </c>
    </row>
    <row r="42" spans="1:9" x14ac:dyDescent="0.25">
      <c r="A42" s="1"/>
      <c r="B42" s="4" t="s">
        <v>66</v>
      </c>
      <c r="C42" s="4" t="s">
        <v>67</v>
      </c>
      <c r="D42" s="4" t="s">
        <v>68</v>
      </c>
      <c r="E42" s="5" t="s">
        <v>48</v>
      </c>
      <c r="F42" s="5" t="s">
        <v>135</v>
      </c>
      <c r="G42" s="5" t="s">
        <v>84</v>
      </c>
      <c r="H42" s="5" t="s">
        <v>72</v>
      </c>
      <c r="I42" s="5" t="s">
        <v>139</v>
      </c>
    </row>
    <row r="43" spans="1:9" x14ac:dyDescent="0.25">
      <c r="A43" s="1"/>
      <c r="B43" s="4" t="s">
        <v>66</v>
      </c>
      <c r="C43" s="4" t="s">
        <v>67</v>
      </c>
      <c r="D43" s="4" t="s">
        <v>68</v>
      </c>
      <c r="E43" s="5" t="s">
        <v>48</v>
      </c>
      <c r="F43" s="5" t="s">
        <v>135</v>
      </c>
      <c r="G43" s="5" t="s">
        <v>86</v>
      </c>
      <c r="H43" s="5" t="s">
        <v>87</v>
      </c>
      <c r="I43" s="5" t="s">
        <v>140</v>
      </c>
    </row>
    <row r="44" spans="1:9" x14ac:dyDescent="0.25">
      <c r="A44" s="1"/>
      <c r="B44" s="4" t="s">
        <v>66</v>
      </c>
      <c r="C44" s="4" t="s">
        <v>67</v>
      </c>
      <c r="D44" s="4" t="s">
        <v>68</v>
      </c>
      <c r="E44" s="5" t="s">
        <v>141</v>
      </c>
      <c r="F44" s="5" t="s">
        <v>142</v>
      </c>
      <c r="G44" s="5" t="s">
        <v>84</v>
      </c>
      <c r="H44" s="5" t="s">
        <v>72</v>
      </c>
      <c r="I44" s="5" t="s">
        <v>143</v>
      </c>
    </row>
    <row r="45" spans="1:9" x14ac:dyDescent="0.25">
      <c r="A45" s="1"/>
      <c r="B45" s="4" t="s">
        <v>66</v>
      </c>
      <c r="C45" s="4" t="s">
        <v>67</v>
      </c>
      <c r="D45" s="4" t="s">
        <v>68</v>
      </c>
      <c r="E45" s="5" t="s">
        <v>144</v>
      </c>
      <c r="F45" s="5" t="s">
        <v>145</v>
      </c>
      <c r="G45" s="5" t="s">
        <v>71</v>
      </c>
      <c r="H45" s="5" t="s">
        <v>72</v>
      </c>
      <c r="I45" s="5" t="s">
        <v>146</v>
      </c>
    </row>
    <row r="46" spans="1:9" x14ac:dyDescent="0.25">
      <c r="A46" s="1"/>
      <c r="B46" s="4" t="s">
        <v>66</v>
      </c>
      <c r="C46" s="4" t="s">
        <v>67</v>
      </c>
      <c r="D46" s="4" t="s">
        <v>68</v>
      </c>
      <c r="E46" s="5" t="s">
        <v>147</v>
      </c>
      <c r="F46" s="5" t="s">
        <v>148</v>
      </c>
      <c r="G46" s="5" t="s">
        <v>84</v>
      </c>
      <c r="H46" s="5" t="s">
        <v>72</v>
      </c>
      <c r="I46" s="5" t="s">
        <v>149</v>
      </c>
    </row>
    <row r="47" spans="1:9" x14ac:dyDescent="0.25">
      <c r="A47" s="1"/>
      <c r="B47" s="4" t="s">
        <v>66</v>
      </c>
      <c r="C47" s="4" t="s">
        <v>67</v>
      </c>
      <c r="D47" s="4" t="s">
        <v>68</v>
      </c>
      <c r="E47" s="5" t="s">
        <v>150</v>
      </c>
      <c r="F47" s="5" t="s">
        <v>151</v>
      </c>
      <c r="G47" s="5" t="s">
        <v>84</v>
      </c>
      <c r="H47" s="5" t="s">
        <v>72</v>
      </c>
      <c r="I47"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153</v>
      </c>
      <c r="C5" s="1"/>
      <c r="D5" s="1"/>
      <c r="E5" s="1"/>
      <c r="F5" s="1"/>
      <c r="G5" s="1"/>
      <c r="H5" s="1"/>
      <c r="I5" s="1"/>
      <c r="J5" s="1"/>
      <c r="K5" s="1"/>
      <c r="L5" s="1"/>
      <c r="M5" s="1"/>
      <c r="N5" s="1"/>
    </row>
    <row r="6" spans="1:14" ht="20.100000000000001" customHeight="1" x14ac:dyDescent="0.2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25.5" x14ac:dyDescent="0.25">
      <c r="A7" s="1"/>
      <c r="B7" s="5" t="s">
        <v>167</v>
      </c>
      <c r="C7" s="5" t="s">
        <v>168</v>
      </c>
      <c r="D7" s="5" t="s">
        <v>169</v>
      </c>
      <c r="E7" s="4" t="s">
        <v>170</v>
      </c>
      <c r="F7" s="4" t="s">
        <v>171</v>
      </c>
      <c r="G7" s="6" t="s">
        <v>172</v>
      </c>
      <c r="H7" s="8">
        <v>0</v>
      </c>
      <c r="I7" s="5" t="s">
        <v>173</v>
      </c>
      <c r="J7" s="5" t="s">
        <v>174</v>
      </c>
      <c r="K7" s="5" t="s">
        <v>175</v>
      </c>
      <c r="L7" s="5" t="s">
        <v>176</v>
      </c>
      <c r="M7" s="8">
        <v>25016</v>
      </c>
      <c r="N7" s="5" t="s">
        <v>177</v>
      </c>
    </row>
    <row r="8" spans="1:14" x14ac:dyDescent="0.25">
      <c r="A8" s="1"/>
      <c r="B8" s="5" t="s">
        <v>178</v>
      </c>
      <c r="C8" s="5" t="s">
        <v>179</v>
      </c>
      <c r="D8" s="5" t="s">
        <v>180</v>
      </c>
      <c r="E8" s="4" t="s">
        <v>181</v>
      </c>
      <c r="F8" s="4" t="s">
        <v>182</v>
      </c>
      <c r="G8" s="6" t="s">
        <v>183</v>
      </c>
      <c r="H8" s="8">
        <v>0</v>
      </c>
      <c r="I8" s="5" t="s">
        <v>173</v>
      </c>
      <c r="J8" s="5" t="s">
        <v>184</v>
      </c>
      <c r="K8" s="5" t="s">
        <v>175</v>
      </c>
      <c r="L8" s="5" t="s">
        <v>185</v>
      </c>
      <c r="M8" s="8">
        <v>13652</v>
      </c>
      <c r="N8" s="5" t="s">
        <v>177</v>
      </c>
    </row>
    <row r="9" spans="1:14" x14ac:dyDescent="0.25">
      <c r="A9" s="1"/>
      <c r="B9" s="5" t="s">
        <v>178</v>
      </c>
      <c r="C9" s="5" t="s">
        <v>179</v>
      </c>
      <c r="D9" s="5" t="s">
        <v>180</v>
      </c>
      <c r="E9" s="4" t="s">
        <v>186</v>
      </c>
      <c r="F9" s="4" t="s">
        <v>187</v>
      </c>
      <c r="G9" s="6" t="s">
        <v>188</v>
      </c>
      <c r="H9" s="8">
        <v>0</v>
      </c>
      <c r="I9" s="5" t="s">
        <v>173</v>
      </c>
      <c r="J9" s="5" t="s">
        <v>184</v>
      </c>
      <c r="K9" s="5" t="s">
        <v>175</v>
      </c>
      <c r="L9" s="5" t="s">
        <v>185</v>
      </c>
      <c r="M9" s="8">
        <v>13652</v>
      </c>
      <c r="N9" s="5" t="s">
        <v>177</v>
      </c>
    </row>
    <row r="10" spans="1:14" ht="25.5" x14ac:dyDescent="0.25">
      <c r="A10" s="1"/>
      <c r="B10" s="5" t="s">
        <v>178</v>
      </c>
      <c r="C10" s="5" t="s">
        <v>189</v>
      </c>
      <c r="D10" s="5" t="s">
        <v>190</v>
      </c>
      <c r="E10" s="4" t="s">
        <v>191</v>
      </c>
      <c r="F10" s="4" t="s">
        <v>192</v>
      </c>
      <c r="G10" s="6" t="s">
        <v>193</v>
      </c>
      <c r="H10" s="8">
        <v>0</v>
      </c>
      <c r="I10" s="5" t="s">
        <v>173</v>
      </c>
      <c r="J10" s="5" t="s">
        <v>184</v>
      </c>
      <c r="K10" s="5" t="s">
        <v>175</v>
      </c>
      <c r="L10" s="5" t="s">
        <v>176</v>
      </c>
      <c r="M10" s="8">
        <v>13761</v>
      </c>
      <c r="N10" s="5" t="s">
        <v>177</v>
      </c>
    </row>
    <row r="11" spans="1:14" ht="25.5" x14ac:dyDescent="0.25">
      <c r="A11" s="1"/>
      <c r="B11" s="5" t="s">
        <v>178</v>
      </c>
      <c r="C11" s="5" t="s">
        <v>194</v>
      </c>
      <c r="D11" s="5" t="s">
        <v>195</v>
      </c>
      <c r="E11" s="4" t="s">
        <v>191</v>
      </c>
      <c r="F11" s="4" t="s">
        <v>192</v>
      </c>
      <c r="G11" s="6" t="s">
        <v>196</v>
      </c>
      <c r="H11" s="8">
        <v>0</v>
      </c>
      <c r="I11" s="5" t="s">
        <v>173</v>
      </c>
      <c r="J11" s="5" t="s">
        <v>184</v>
      </c>
      <c r="K11" s="5" t="s">
        <v>175</v>
      </c>
      <c r="L11" s="5" t="s">
        <v>176</v>
      </c>
      <c r="M11" s="8">
        <v>13751</v>
      </c>
      <c r="N11" s="5" t="s">
        <v>177</v>
      </c>
    </row>
    <row r="12" spans="1:14" x14ac:dyDescent="0.25">
      <c r="A12" s="1"/>
      <c r="B12" s="5" t="s">
        <v>178</v>
      </c>
      <c r="C12" s="5" t="s">
        <v>194</v>
      </c>
      <c r="D12" s="5" t="s">
        <v>197</v>
      </c>
      <c r="E12" s="4" t="s">
        <v>191</v>
      </c>
      <c r="F12" s="4" t="s">
        <v>192</v>
      </c>
      <c r="G12" s="6" t="s">
        <v>198</v>
      </c>
      <c r="H12" s="8">
        <v>0</v>
      </c>
      <c r="I12" s="5" t="s">
        <v>173</v>
      </c>
      <c r="J12" s="5" t="s">
        <v>174</v>
      </c>
      <c r="K12" s="5" t="s">
        <v>175</v>
      </c>
      <c r="L12" s="5" t="s">
        <v>176</v>
      </c>
      <c r="M12" s="8">
        <v>13771</v>
      </c>
      <c r="N12" s="5" t="s">
        <v>177</v>
      </c>
    </row>
    <row r="13" spans="1:14" x14ac:dyDescent="0.25">
      <c r="A13" s="1"/>
      <c r="B13" s="5" t="s">
        <v>178</v>
      </c>
      <c r="C13" s="5" t="s">
        <v>194</v>
      </c>
      <c r="D13" s="5" t="s">
        <v>199</v>
      </c>
      <c r="E13" s="4" t="s">
        <v>200</v>
      </c>
      <c r="F13" s="4" t="s">
        <v>201</v>
      </c>
      <c r="G13" s="6" t="s">
        <v>202</v>
      </c>
      <c r="H13" s="8">
        <v>0</v>
      </c>
      <c r="I13" s="5" t="s">
        <v>173</v>
      </c>
      <c r="J13" s="5" t="s">
        <v>174</v>
      </c>
      <c r="K13" s="5" t="s">
        <v>175</v>
      </c>
      <c r="L13" s="5" t="s">
        <v>185</v>
      </c>
      <c r="M13" s="8">
        <v>13792</v>
      </c>
      <c r="N13" s="5" t="s">
        <v>177</v>
      </c>
    </row>
    <row r="14" spans="1:14" x14ac:dyDescent="0.25">
      <c r="A14" s="1"/>
      <c r="B14" s="5" t="s">
        <v>178</v>
      </c>
      <c r="C14" s="5" t="s">
        <v>194</v>
      </c>
      <c r="D14" s="5" t="s">
        <v>203</v>
      </c>
      <c r="E14" s="4" t="s">
        <v>204</v>
      </c>
      <c r="F14" s="4" t="s">
        <v>205</v>
      </c>
      <c r="G14" s="6" t="s">
        <v>206</v>
      </c>
      <c r="H14" s="8">
        <v>0</v>
      </c>
      <c r="I14" s="5" t="s">
        <v>173</v>
      </c>
      <c r="J14" s="5" t="s">
        <v>174</v>
      </c>
      <c r="K14" s="5" t="s">
        <v>175</v>
      </c>
      <c r="L14" s="5" t="s">
        <v>185</v>
      </c>
      <c r="M14" s="8">
        <v>13783</v>
      </c>
      <c r="N14" s="5" t="s">
        <v>177</v>
      </c>
    </row>
    <row r="15" spans="1:14" x14ac:dyDescent="0.25">
      <c r="A15" s="1"/>
      <c r="B15" s="5" t="s">
        <v>178</v>
      </c>
      <c r="C15" s="5" t="s">
        <v>194</v>
      </c>
      <c r="D15" s="5" t="s">
        <v>207</v>
      </c>
      <c r="E15" s="4" t="s">
        <v>208</v>
      </c>
      <c r="F15" s="4" t="s">
        <v>209</v>
      </c>
      <c r="G15" s="6" t="s">
        <v>210</v>
      </c>
      <c r="H15" s="8">
        <v>0</v>
      </c>
      <c r="I15" s="5" t="s">
        <v>173</v>
      </c>
      <c r="J15" s="5" t="s">
        <v>184</v>
      </c>
      <c r="K15" s="5" t="s">
        <v>175</v>
      </c>
      <c r="L15" s="5" t="s">
        <v>185</v>
      </c>
      <c r="M15" s="8">
        <v>13773</v>
      </c>
      <c r="N15" s="5" t="s">
        <v>177</v>
      </c>
    </row>
    <row r="16" spans="1:14" x14ac:dyDescent="0.25">
      <c r="A16" s="1"/>
      <c r="B16" s="5" t="s">
        <v>178</v>
      </c>
      <c r="C16" s="5" t="s">
        <v>194</v>
      </c>
      <c r="D16" s="5" t="s">
        <v>211</v>
      </c>
      <c r="E16" s="4" t="s">
        <v>212</v>
      </c>
      <c r="F16" s="4" t="s">
        <v>209</v>
      </c>
      <c r="G16" s="6" t="s">
        <v>210</v>
      </c>
      <c r="H16" s="8">
        <v>0</v>
      </c>
      <c r="I16" s="5" t="s">
        <v>173</v>
      </c>
      <c r="J16" s="5" t="s">
        <v>184</v>
      </c>
      <c r="K16" s="5" t="s">
        <v>175</v>
      </c>
      <c r="L16" s="5" t="s">
        <v>185</v>
      </c>
      <c r="M16" s="8">
        <v>13775</v>
      </c>
      <c r="N16" s="5" t="s">
        <v>177</v>
      </c>
    </row>
    <row r="17" spans="1:14" x14ac:dyDescent="0.25">
      <c r="A17" s="1"/>
      <c r="B17" s="5" t="s">
        <v>213</v>
      </c>
      <c r="C17" s="5" t="s">
        <v>214</v>
      </c>
      <c r="D17" s="5" t="s">
        <v>215</v>
      </c>
      <c r="E17" s="4" t="s">
        <v>191</v>
      </c>
      <c r="F17" s="4" t="s">
        <v>192</v>
      </c>
      <c r="G17" s="6" t="s">
        <v>216</v>
      </c>
      <c r="H17" s="8">
        <v>0</v>
      </c>
      <c r="I17" s="5" t="s">
        <v>173</v>
      </c>
      <c r="J17" s="5" t="s">
        <v>184</v>
      </c>
      <c r="K17" s="5" t="s">
        <v>175</v>
      </c>
      <c r="L17" s="5" t="s">
        <v>176</v>
      </c>
      <c r="M17" s="8">
        <v>13099</v>
      </c>
      <c r="N17" s="5" t="s">
        <v>177</v>
      </c>
    </row>
    <row r="18" spans="1:14" x14ac:dyDescent="0.25">
      <c r="A18" s="1"/>
      <c r="B18" s="5" t="s">
        <v>23</v>
      </c>
      <c r="C18" s="5" t="s">
        <v>217</v>
      </c>
      <c r="D18" s="5" t="s">
        <v>218</v>
      </c>
      <c r="E18" s="4" t="s">
        <v>191</v>
      </c>
      <c r="F18" s="4" t="s">
        <v>192</v>
      </c>
      <c r="G18" s="6" t="s">
        <v>219</v>
      </c>
      <c r="H18" s="8">
        <v>0</v>
      </c>
      <c r="I18" s="5" t="s">
        <v>220</v>
      </c>
      <c r="J18" s="5" t="s">
        <v>184</v>
      </c>
      <c r="K18" s="5" t="s">
        <v>175</v>
      </c>
      <c r="L18" s="5" t="s">
        <v>176</v>
      </c>
      <c r="M18" s="8">
        <v>316</v>
      </c>
      <c r="N18" s="5" t="s">
        <v>177</v>
      </c>
    </row>
    <row r="19" spans="1:14" ht="63.75" x14ac:dyDescent="0.25">
      <c r="A19" s="1"/>
      <c r="B19" s="5" t="s">
        <v>221</v>
      </c>
      <c r="C19" s="5" t="s">
        <v>222</v>
      </c>
      <c r="D19" s="5" t="s">
        <v>223</v>
      </c>
      <c r="E19" s="4" t="s">
        <v>170</v>
      </c>
      <c r="F19" s="4" t="s">
        <v>224</v>
      </c>
      <c r="G19" s="6" t="s">
        <v>225</v>
      </c>
      <c r="H19" s="8">
        <v>0</v>
      </c>
      <c r="I19" s="5" t="s">
        <v>173</v>
      </c>
      <c r="J19" s="5" t="s">
        <v>184</v>
      </c>
      <c r="K19" s="5" t="s">
        <v>175</v>
      </c>
      <c r="L19" s="5" t="s">
        <v>226</v>
      </c>
      <c r="M19" s="8">
        <v>26712</v>
      </c>
      <c r="N19" s="5" t="s">
        <v>177</v>
      </c>
    </row>
    <row r="20" spans="1:14" ht="38.25" x14ac:dyDescent="0.25">
      <c r="A20" s="1"/>
      <c r="B20" s="5" t="s">
        <v>221</v>
      </c>
      <c r="C20" s="5" t="s">
        <v>222</v>
      </c>
      <c r="D20" s="5" t="s">
        <v>227</v>
      </c>
      <c r="E20" s="4" t="s">
        <v>228</v>
      </c>
      <c r="F20" s="4" t="s">
        <v>209</v>
      </c>
      <c r="G20" s="6" t="s">
        <v>229</v>
      </c>
      <c r="H20" s="8">
        <v>0</v>
      </c>
      <c r="I20" s="5" t="s">
        <v>173</v>
      </c>
      <c r="J20" s="5" t="s">
        <v>184</v>
      </c>
      <c r="K20" s="5" t="s">
        <v>175</v>
      </c>
      <c r="L20" s="5" t="s">
        <v>226</v>
      </c>
      <c r="M20" s="8">
        <v>26711</v>
      </c>
      <c r="N20" s="5" t="s">
        <v>177</v>
      </c>
    </row>
    <row r="21" spans="1:14" x14ac:dyDescent="0.25">
      <c r="A21" s="1"/>
      <c r="B21" s="5" t="s">
        <v>74</v>
      </c>
      <c r="C21" s="5" t="s">
        <v>230</v>
      </c>
      <c r="D21" s="5" t="s">
        <v>72</v>
      </c>
      <c r="E21" s="4" t="s">
        <v>231</v>
      </c>
      <c r="F21" s="4" t="s">
        <v>232</v>
      </c>
      <c r="G21" s="6" t="s">
        <v>233</v>
      </c>
      <c r="H21" s="8">
        <v>8.9</v>
      </c>
      <c r="I21" s="5" t="s">
        <v>173</v>
      </c>
      <c r="J21" s="5" t="s">
        <v>174</v>
      </c>
      <c r="K21" s="5" t="s">
        <v>175</v>
      </c>
      <c r="L21" s="5" t="s">
        <v>185</v>
      </c>
      <c r="M21" s="8">
        <v>1200</v>
      </c>
      <c r="N21" s="5" t="s">
        <v>234</v>
      </c>
    </row>
    <row r="22" spans="1:14" x14ac:dyDescent="0.25">
      <c r="A22" s="1"/>
      <c r="B22" s="5" t="s">
        <v>74</v>
      </c>
      <c r="C22" s="5" t="s">
        <v>235</v>
      </c>
      <c r="D22" s="5" t="s">
        <v>236</v>
      </c>
      <c r="E22" s="4" t="s">
        <v>237</v>
      </c>
      <c r="F22" s="4" t="s">
        <v>238</v>
      </c>
      <c r="G22" s="6" t="s">
        <v>233</v>
      </c>
      <c r="H22" s="8">
        <v>0</v>
      </c>
      <c r="I22" s="5" t="s">
        <v>173</v>
      </c>
      <c r="J22" s="5" t="s">
        <v>174</v>
      </c>
      <c r="K22" s="5" t="s">
        <v>175</v>
      </c>
      <c r="L22" s="5" t="s">
        <v>185</v>
      </c>
      <c r="M22" s="8">
        <v>10824</v>
      </c>
      <c r="N22" s="5" t="s">
        <v>177</v>
      </c>
    </row>
    <row r="23" spans="1:14" x14ac:dyDescent="0.25">
      <c r="A23" s="1"/>
      <c r="B23" s="5" t="s">
        <v>74</v>
      </c>
      <c r="C23" s="5" t="s">
        <v>235</v>
      </c>
      <c r="D23" s="5" t="s">
        <v>239</v>
      </c>
      <c r="E23" s="4" t="s">
        <v>237</v>
      </c>
      <c r="F23" s="4" t="s">
        <v>238</v>
      </c>
      <c r="G23" s="6" t="s">
        <v>233</v>
      </c>
      <c r="H23" s="8">
        <v>0</v>
      </c>
      <c r="I23" s="5" t="s">
        <v>173</v>
      </c>
      <c r="J23" s="5" t="s">
        <v>174</v>
      </c>
      <c r="K23" s="5" t="s">
        <v>175</v>
      </c>
      <c r="L23" s="5" t="s">
        <v>185</v>
      </c>
      <c r="M23" s="8">
        <v>1289</v>
      </c>
      <c r="N23" s="5" t="s">
        <v>177</v>
      </c>
    </row>
    <row r="24" spans="1:14" ht="25.5" x14ac:dyDescent="0.25">
      <c r="A24" s="1"/>
      <c r="B24" s="5" t="s">
        <v>74</v>
      </c>
      <c r="C24" s="5" t="s">
        <v>240</v>
      </c>
      <c r="D24" s="5" t="s">
        <v>241</v>
      </c>
      <c r="E24" s="4" t="s">
        <v>191</v>
      </c>
      <c r="F24" s="4" t="s">
        <v>192</v>
      </c>
      <c r="G24" s="6" t="s">
        <v>242</v>
      </c>
      <c r="H24" s="8">
        <v>0</v>
      </c>
      <c r="I24" s="5" t="s">
        <v>173</v>
      </c>
      <c r="J24" s="5" t="s">
        <v>184</v>
      </c>
      <c r="K24" s="5" t="s">
        <v>175</v>
      </c>
      <c r="L24" s="5" t="s">
        <v>176</v>
      </c>
      <c r="M24" s="8">
        <v>11052</v>
      </c>
      <c r="N24" s="5" t="s">
        <v>177</v>
      </c>
    </row>
    <row r="25" spans="1:14" x14ac:dyDescent="0.25">
      <c r="A25" s="1"/>
      <c r="B25" s="5" t="s">
        <v>243</v>
      </c>
      <c r="C25" s="5" t="s">
        <v>244</v>
      </c>
      <c r="D25" s="5" t="s">
        <v>245</v>
      </c>
      <c r="E25" s="4" t="s">
        <v>191</v>
      </c>
      <c r="F25" s="4" t="s">
        <v>192</v>
      </c>
      <c r="G25" s="6" t="s">
        <v>246</v>
      </c>
      <c r="H25" s="8">
        <v>0</v>
      </c>
      <c r="I25" s="5" t="s">
        <v>173</v>
      </c>
      <c r="J25" s="5" t="s">
        <v>184</v>
      </c>
      <c r="K25" s="5" t="s">
        <v>175</v>
      </c>
      <c r="L25" s="5" t="s">
        <v>176</v>
      </c>
      <c r="M25" s="8">
        <v>19961</v>
      </c>
      <c r="N25" s="5" t="s">
        <v>177</v>
      </c>
    </row>
    <row r="26" spans="1:14" x14ac:dyDescent="0.25">
      <c r="A26" s="1"/>
      <c r="B26" s="5" t="s">
        <v>243</v>
      </c>
      <c r="C26" s="5" t="s">
        <v>247</v>
      </c>
      <c r="D26" s="5" t="s">
        <v>248</v>
      </c>
      <c r="E26" s="4" t="s">
        <v>191</v>
      </c>
      <c r="F26" s="4" t="s">
        <v>192</v>
      </c>
      <c r="G26" s="6" t="s">
        <v>249</v>
      </c>
      <c r="H26" s="8">
        <v>0</v>
      </c>
      <c r="I26" s="5" t="s">
        <v>173</v>
      </c>
      <c r="J26" s="5" t="s">
        <v>174</v>
      </c>
      <c r="K26" s="5" t="s">
        <v>175</v>
      </c>
      <c r="L26" s="5" t="s">
        <v>250</v>
      </c>
      <c r="M26" s="8">
        <v>12592</v>
      </c>
      <c r="N26" s="5" t="s">
        <v>177</v>
      </c>
    </row>
    <row r="27" spans="1:14" ht="25.5" x14ac:dyDescent="0.25">
      <c r="A27" s="1"/>
      <c r="B27" s="5" t="s">
        <v>79</v>
      </c>
      <c r="C27" s="5" t="s">
        <v>251</v>
      </c>
      <c r="D27" s="5" t="s">
        <v>26</v>
      </c>
      <c r="E27" s="4" t="s">
        <v>191</v>
      </c>
      <c r="F27" s="4" t="s">
        <v>192</v>
      </c>
      <c r="G27" s="6" t="s">
        <v>252</v>
      </c>
      <c r="H27" s="8">
        <v>0</v>
      </c>
      <c r="I27" s="5" t="s">
        <v>173</v>
      </c>
      <c r="J27" s="5" t="s">
        <v>184</v>
      </c>
      <c r="K27" s="5" t="s">
        <v>175</v>
      </c>
      <c r="L27" s="5" t="s">
        <v>176</v>
      </c>
      <c r="M27" s="8">
        <v>544</v>
      </c>
      <c r="N27" s="5" t="s">
        <v>177</v>
      </c>
    </row>
    <row r="28" spans="1:14" ht="25.5" x14ac:dyDescent="0.25">
      <c r="A28" s="1"/>
      <c r="B28" s="5" t="s">
        <v>253</v>
      </c>
      <c r="C28" s="5" t="s">
        <v>254</v>
      </c>
      <c r="D28" s="5" t="s">
        <v>44</v>
      </c>
      <c r="E28" s="4" t="s">
        <v>191</v>
      </c>
      <c r="F28" s="4" t="s">
        <v>255</v>
      </c>
      <c r="G28" s="6" t="s">
        <v>256</v>
      </c>
      <c r="H28" s="8">
        <v>20</v>
      </c>
      <c r="I28" s="5" t="s">
        <v>173</v>
      </c>
      <c r="J28" s="5" t="s">
        <v>174</v>
      </c>
      <c r="K28" s="5" t="s">
        <v>175</v>
      </c>
      <c r="L28" s="5" t="s">
        <v>185</v>
      </c>
      <c r="M28" s="8">
        <v>18265</v>
      </c>
      <c r="N28" s="5" t="s">
        <v>234</v>
      </c>
    </row>
    <row r="29" spans="1:14" ht="25.5" x14ac:dyDescent="0.25">
      <c r="A29" s="1"/>
      <c r="B29" s="5" t="s">
        <v>257</v>
      </c>
      <c r="C29" s="5" t="s">
        <v>168</v>
      </c>
      <c r="D29" s="5" t="s">
        <v>258</v>
      </c>
      <c r="E29" s="4" t="s">
        <v>191</v>
      </c>
      <c r="F29" s="4" t="s">
        <v>192</v>
      </c>
      <c r="G29" s="6" t="s">
        <v>259</v>
      </c>
      <c r="H29" s="8">
        <v>0</v>
      </c>
      <c r="I29" s="5" t="s">
        <v>173</v>
      </c>
      <c r="J29" s="5" t="s">
        <v>174</v>
      </c>
      <c r="K29" s="5" t="s">
        <v>175</v>
      </c>
      <c r="L29" s="5" t="s">
        <v>176</v>
      </c>
      <c r="M29" s="8">
        <v>25032</v>
      </c>
      <c r="N29" s="5" t="s">
        <v>177</v>
      </c>
    </row>
    <row r="30" spans="1:14" ht="25.5" x14ac:dyDescent="0.25">
      <c r="A30" s="1"/>
      <c r="B30" s="5" t="s">
        <v>89</v>
      </c>
      <c r="C30" s="5" t="s">
        <v>260</v>
      </c>
      <c r="D30" s="5" t="s">
        <v>261</v>
      </c>
      <c r="E30" s="4" t="s">
        <v>262</v>
      </c>
      <c r="F30" s="4" t="s">
        <v>263</v>
      </c>
      <c r="G30" s="6" t="s">
        <v>264</v>
      </c>
      <c r="H30" s="8">
        <v>0</v>
      </c>
      <c r="I30" s="5" t="s">
        <v>173</v>
      </c>
      <c r="J30" s="5" t="s">
        <v>174</v>
      </c>
      <c r="K30" s="5" t="s">
        <v>175</v>
      </c>
      <c r="L30" s="5" t="s">
        <v>250</v>
      </c>
      <c r="M30" s="8">
        <v>23072</v>
      </c>
      <c r="N30" s="5" t="s">
        <v>177</v>
      </c>
    </row>
    <row r="31" spans="1:14" ht="25.5" x14ac:dyDescent="0.25">
      <c r="A31" s="1"/>
      <c r="B31" s="5" t="s">
        <v>89</v>
      </c>
      <c r="C31" s="5" t="s">
        <v>265</v>
      </c>
      <c r="D31" s="5" t="s">
        <v>266</v>
      </c>
      <c r="E31" s="4" t="s">
        <v>267</v>
      </c>
      <c r="F31" s="4" t="s">
        <v>268</v>
      </c>
      <c r="G31" s="6" t="s">
        <v>269</v>
      </c>
      <c r="H31" s="8">
        <v>0</v>
      </c>
      <c r="I31" s="5" t="s">
        <v>173</v>
      </c>
      <c r="J31" s="5" t="s">
        <v>174</v>
      </c>
      <c r="K31" s="5" t="s">
        <v>175</v>
      </c>
      <c r="L31" s="5" t="s">
        <v>185</v>
      </c>
      <c r="M31" s="8">
        <v>22293</v>
      </c>
      <c r="N31" s="5" t="s">
        <v>177</v>
      </c>
    </row>
    <row r="32" spans="1:14" ht="38.25" x14ac:dyDescent="0.25">
      <c r="A32" s="1"/>
      <c r="B32" s="5" t="s">
        <v>89</v>
      </c>
      <c r="C32" s="5" t="s">
        <v>270</v>
      </c>
      <c r="D32" s="5" t="s">
        <v>271</v>
      </c>
      <c r="E32" s="4" t="s">
        <v>191</v>
      </c>
      <c r="F32" s="4" t="s">
        <v>192</v>
      </c>
      <c r="G32" s="6" t="s">
        <v>272</v>
      </c>
      <c r="H32" s="8">
        <v>0</v>
      </c>
      <c r="I32" s="5" t="s">
        <v>173</v>
      </c>
      <c r="J32" s="5" t="s">
        <v>184</v>
      </c>
      <c r="K32" s="5" t="s">
        <v>175</v>
      </c>
      <c r="L32" s="5" t="s">
        <v>176</v>
      </c>
      <c r="M32" s="8">
        <v>17795</v>
      </c>
      <c r="N32" s="5" t="s">
        <v>177</v>
      </c>
    </row>
    <row r="33" spans="1:14" ht="38.25" x14ac:dyDescent="0.25">
      <c r="A33" s="1"/>
      <c r="B33" s="5" t="s">
        <v>89</v>
      </c>
      <c r="C33" s="5" t="s">
        <v>273</v>
      </c>
      <c r="D33" s="5" t="s">
        <v>274</v>
      </c>
      <c r="E33" s="4" t="s">
        <v>191</v>
      </c>
      <c r="F33" s="4" t="s">
        <v>192</v>
      </c>
      <c r="G33" s="6" t="s">
        <v>275</v>
      </c>
      <c r="H33" s="8">
        <v>0</v>
      </c>
      <c r="I33" s="5" t="s">
        <v>173</v>
      </c>
      <c r="J33" s="5" t="s">
        <v>184</v>
      </c>
      <c r="K33" s="5" t="s">
        <v>175</v>
      </c>
      <c r="L33" s="5" t="s">
        <v>176</v>
      </c>
      <c r="M33" s="8">
        <v>17788</v>
      </c>
      <c r="N33" s="5" t="s">
        <v>177</v>
      </c>
    </row>
    <row r="34" spans="1:14" ht="38.25" x14ac:dyDescent="0.25">
      <c r="A34" s="1"/>
      <c r="B34" s="5" t="s">
        <v>89</v>
      </c>
      <c r="C34" s="5" t="s">
        <v>276</v>
      </c>
      <c r="D34" s="5" t="s">
        <v>277</v>
      </c>
      <c r="E34" s="4" t="s">
        <v>191</v>
      </c>
      <c r="F34" s="4" t="s">
        <v>192</v>
      </c>
      <c r="G34" s="6" t="s">
        <v>278</v>
      </c>
      <c r="H34" s="8">
        <v>0</v>
      </c>
      <c r="I34" s="5" t="s">
        <v>173</v>
      </c>
      <c r="J34" s="5" t="s">
        <v>184</v>
      </c>
      <c r="K34" s="5" t="s">
        <v>175</v>
      </c>
      <c r="L34" s="5" t="s">
        <v>176</v>
      </c>
      <c r="M34" s="8">
        <v>10946</v>
      </c>
      <c r="N34" s="5" t="s">
        <v>177</v>
      </c>
    </row>
    <row r="35" spans="1:14" ht="25.5" x14ac:dyDescent="0.25">
      <c r="A35" s="1"/>
      <c r="B35" s="5" t="s">
        <v>89</v>
      </c>
      <c r="C35" s="5" t="s">
        <v>279</v>
      </c>
      <c r="D35" s="5" t="s">
        <v>72</v>
      </c>
      <c r="E35" s="4" t="s">
        <v>191</v>
      </c>
      <c r="F35" s="4" t="s">
        <v>192</v>
      </c>
      <c r="G35" s="6" t="s">
        <v>280</v>
      </c>
      <c r="H35" s="8">
        <v>20.8</v>
      </c>
      <c r="I35" s="5" t="s">
        <v>173</v>
      </c>
      <c r="J35" s="5" t="s">
        <v>184</v>
      </c>
      <c r="K35" s="5" t="s">
        <v>175</v>
      </c>
      <c r="L35" s="5" t="s">
        <v>250</v>
      </c>
      <c r="M35" s="8">
        <v>22190</v>
      </c>
      <c r="N35" s="5" t="s">
        <v>234</v>
      </c>
    </row>
    <row r="36" spans="1:14" ht="25.5" x14ac:dyDescent="0.25">
      <c r="A36" s="1"/>
      <c r="B36" s="5" t="s">
        <v>89</v>
      </c>
      <c r="C36" s="5" t="s">
        <v>279</v>
      </c>
      <c r="D36" s="5" t="s">
        <v>281</v>
      </c>
      <c r="E36" s="4" t="s">
        <v>191</v>
      </c>
      <c r="F36" s="4" t="s">
        <v>192</v>
      </c>
      <c r="G36" s="6" t="s">
        <v>282</v>
      </c>
      <c r="H36" s="8">
        <v>0</v>
      </c>
      <c r="I36" s="5" t="s">
        <v>173</v>
      </c>
      <c r="J36" s="5" t="s">
        <v>174</v>
      </c>
      <c r="K36" s="5" t="s">
        <v>175</v>
      </c>
      <c r="L36" s="5" t="s">
        <v>250</v>
      </c>
      <c r="M36" s="8">
        <v>22306</v>
      </c>
      <c r="N36" s="5" t="s">
        <v>177</v>
      </c>
    </row>
    <row r="37" spans="1:14" ht="51" x14ac:dyDescent="0.25">
      <c r="A37" s="1"/>
      <c r="B37" s="5" t="s">
        <v>89</v>
      </c>
      <c r="C37" s="5" t="s">
        <v>279</v>
      </c>
      <c r="D37" s="5" t="s">
        <v>283</v>
      </c>
      <c r="E37" s="4" t="s">
        <v>284</v>
      </c>
      <c r="F37" s="4" t="s">
        <v>285</v>
      </c>
      <c r="G37" s="6" t="s">
        <v>286</v>
      </c>
      <c r="H37" s="8">
        <v>130</v>
      </c>
      <c r="I37" s="5" t="s">
        <v>173</v>
      </c>
      <c r="J37" s="5" t="s">
        <v>174</v>
      </c>
      <c r="K37" s="5" t="s">
        <v>175</v>
      </c>
      <c r="L37" s="5" t="s">
        <v>176</v>
      </c>
      <c r="M37" s="8">
        <v>22377</v>
      </c>
      <c r="N37" s="5" t="s">
        <v>234</v>
      </c>
    </row>
    <row r="38" spans="1:14" ht="25.5" x14ac:dyDescent="0.25">
      <c r="A38" s="1"/>
      <c r="B38" s="5" t="s">
        <v>89</v>
      </c>
      <c r="C38" s="5" t="s">
        <v>287</v>
      </c>
      <c r="D38" s="5" t="s">
        <v>288</v>
      </c>
      <c r="E38" s="4" t="s">
        <v>284</v>
      </c>
      <c r="F38" s="4" t="s">
        <v>285</v>
      </c>
      <c r="G38" s="6" t="s">
        <v>289</v>
      </c>
      <c r="H38" s="8">
        <v>20.8</v>
      </c>
      <c r="I38" s="5" t="s">
        <v>173</v>
      </c>
      <c r="J38" s="5" t="s">
        <v>174</v>
      </c>
      <c r="K38" s="5" t="s">
        <v>175</v>
      </c>
      <c r="L38" s="5" t="s">
        <v>176</v>
      </c>
      <c r="M38" s="8">
        <v>22661</v>
      </c>
      <c r="N38" s="5" t="s">
        <v>234</v>
      </c>
    </row>
    <row r="39" spans="1:14" x14ac:dyDescent="0.25">
      <c r="A39" s="1"/>
      <c r="B39" s="5" t="s">
        <v>89</v>
      </c>
      <c r="C39" s="5" t="s">
        <v>290</v>
      </c>
      <c r="D39" s="5" t="s">
        <v>44</v>
      </c>
      <c r="E39" s="4" t="s">
        <v>291</v>
      </c>
      <c r="F39" s="4" t="s">
        <v>292</v>
      </c>
      <c r="G39" s="6" t="s">
        <v>293</v>
      </c>
      <c r="H39" s="8">
        <v>0</v>
      </c>
      <c r="I39" s="5" t="s">
        <v>173</v>
      </c>
      <c r="J39" s="5" t="s">
        <v>174</v>
      </c>
      <c r="K39" s="5" t="s">
        <v>175</v>
      </c>
      <c r="L39" s="5" t="s">
        <v>250</v>
      </c>
      <c r="M39" s="8">
        <v>199</v>
      </c>
      <c r="N39" s="5" t="s">
        <v>234</v>
      </c>
    </row>
    <row r="40" spans="1:14" ht="38.25" x14ac:dyDescent="0.25">
      <c r="A40" s="1"/>
      <c r="B40" s="5" t="s">
        <v>294</v>
      </c>
      <c r="C40" s="5" t="s">
        <v>295</v>
      </c>
      <c r="D40" s="5" t="s">
        <v>296</v>
      </c>
      <c r="E40" s="4" t="s">
        <v>191</v>
      </c>
      <c r="F40" s="4" t="s">
        <v>192</v>
      </c>
      <c r="G40" s="6" t="s">
        <v>297</v>
      </c>
      <c r="H40" s="8">
        <v>0</v>
      </c>
      <c r="I40" s="5" t="s">
        <v>173</v>
      </c>
      <c r="J40" s="5" t="s">
        <v>184</v>
      </c>
      <c r="K40" s="5" t="s">
        <v>175</v>
      </c>
      <c r="L40" s="5" t="s">
        <v>185</v>
      </c>
      <c r="M40" s="8">
        <v>21126</v>
      </c>
      <c r="N40" s="5" t="s">
        <v>177</v>
      </c>
    </row>
    <row r="41" spans="1:14" ht="38.25" x14ac:dyDescent="0.25">
      <c r="A41" s="1"/>
      <c r="B41" s="5" t="s">
        <v>298</v>
      </c>
      <c r="C41" s="5" t="s">
        <v>299</v>
      </c>
      <c r="D41" s="5" t="s">
        <v>300</v>
      </c>
      <c r="E41" s="4" t="s">
        <v>191</v>
      </c>
      <c r="F41" s="4" t="s">
        <v>192</v>
      </c>
      <c r="G41" s="6" t="s">
        <v>301</v>
      </c>
      <c r="H41" s="8">
        <v>0</v>
      </c>
      <c r="I41" s="5" t="s">
        <v>173</v>
      </c>
      <c r="J41" s="5" t="s">
        <v>184</v>
      </c>
      <c r="K41" s="5" t="s">
        <v>175</v>
      </c>
      <c r="L41" s="5" t="s">
        <v>176</v>
      </c>
      <c r="M41" s="8">
        <v>14464</v>
      </c>
      <c r="N41" s="5" t="s">
        <v>177</v>
      </c>
    </row>
    <row r="42" spans="1:14" ht="25.5" x14ac:dyDescent="0.25">
      <c r="A42" s="1"/>
      <c r="B42" s="5" t="s">
        <v>302</v>
      </c>
      <c r="C42" s="5" t="s">
        <v>303</v>
      </c>
      <c r="D42" s="5" t="s">
        <v>304</v>
      </c>
      <c r="E42" s="4" t="s">
        <v>305</v>
      </c>
      <c r="F42" s="4" t="s">
        <v>306</v>
      </c>
      <c r="G42" s="6" t="s">
        <v>307</v>
      </c>
      <c r="H42" s="8">
        <v>0</v>
      </c>
      <c r="I42" s="5" t="s">
        <v>173</v>
      </c>
      <c r="J42" s="5" t="s">
        <v>174</v>
      </c>
      <c r="K42" s="5" t="s">
        <v>175</v>
      </c>
      <c r="L42" s="5" t="s">
        <v>250</v>
      </c>
      <c r="M42" s="8">
        <v>702</v>
      </c>
      <c r="N42" s="5" t="s">
        <v>177</v>
      </c>
    </row>
    <row r="43" spans="1:14" ht="25.5" x14ac:dyDescent="0.25">
      <c r="A43" s="1"/>
      <c r="B43" s="5" t="s">
        <v>308</v>
      </c>
      <c r="C43" s="5" t="s">
        <v>309</v>
      </c>
      <c r="D43" s="5" t="s">
        <v>310</v>
      </c>
      <c r="E43" s="4" t="s">
        <v>311</v>
      </c>
      <c r="F43" s="4" t="s">
        <v>312</v>
      </c>
      <c r="G43" s="6" t="s">
        <v>313</v>
      </c>
      <c r="H43" s="8">
        <v>0</v>
      </c>
      <c r="I43" s="5" t="s">
        <v>173</v>
      </c>
      <c r="J43" s="5" t="s">
        <v>174</v>
      </c>
      <c r="K43" s="5" t="s">
        <v>175</v>
      </c>
      <c r="L43" s="5" t="s">
        <v>176</v>
      </c>
      <c r="M43" s="8">
        <v>24589</v>
      </c>
      <c r="N43" s="5" t="s">
        <v>177</v>
      </c>
    </row>
    <row r="44" spans="1:14" x14ac:dyDescent="0.25">
      <c r="A44" s="1"/>
      <c r="B44" s="5" t="s">
        <v>101</v>
      </c>
      <c r="C44" s="5" t="s">
        <v>314</v>
      </c>
      <c r="D44" s="5" t="s">
        <v>315</v>
      </c>
      <c r="E44" s="4" t="s">
        <v>191</v>
      </c>
      <c r="F44" s="4" t="s">
        <v>192</v>
      </c>
      <c r="G44" s="6" t="s">
        <v>316</v>
      </c>
      <c r="H44" s="8">
        <v>0</v>
      </c>
      <c r="I44" s="5" t="s">
        <v>173</v>
      </c>
      <c r="J44" s="5" t="s">
        <v>174</v>
      </c>
      <c r="K44" s="5" t="s">
        <v>175</v>
      </c>
      <c r="L44" s="5" t="s">
        <v>250</v>
      </c>
      <c r="M44" s="8">
        <v>22082</v>
      </c>
      <c r="N44" s="5" t="s">
        <v>234</v>
      </c>
    </row>
    <row r="45" spans="1:14" ht="25.5" x14ac:dyDescent="0.25">
      <c r="A45" s="1"/>
      <c r="B45" s="5" t="s">
        <v>317</v>
      </c>
      <c r="C45" s="5" t="s">
        <v>318</v>
      </c>
      <c r="D45" s="5" t="s">
        <v>319</v>
      </c>
      <c r="E45" s="4" t="s">
        <v>191</v>
      </c>
      <c r="F45" s="4" t="s">
        <v>192</v>
      </c>
      <c r="G45" s="6" t="s">
        <v>320</v>
      </c>
      <c r="H45" s="8">
        <v>0</v>
      </c>
      <c r="I45" s="5" t="s">
        <v>173</v>
      </c>
      <c r="J45" s="5" t="s">
        <v>184</v>
      </c>
      <c r="K45" s="5" t="s">
        <v>175</v>
      </c>
      <c r="L45" s="5" t="s">
        <v>185</v>
      </c>
      <c r="M45" s="8">
        <v>679</v>
      </c>
      <c r="N45" s="5" t="s">
        <v>177</v>
      </c>
    </row>
    <row r="46" spans="1:14" ht="38.25" x14ac:dyDescent="0.25">
      <c r="A46" s="1"/>
      <c r="B46" s="5" t="s">
        <v>321</v>
      </c>
      <c r="C46" s="5" t="s">
        <v>322</v>
      </c>
      <c r="D46" s="5" t="s">
        <v>323</v>
      </c>
      <c r="E46" s="4" t="s">
        <v>324</v>
      </c>
      <c r="F46" s="4" t="s">
        <v>325</v>
      </c>
      <c r="G46" s="6" t="s">
        <v>326</v>
      </c>
      <c r="H46" s="8">
        <v>0</v>
      </c>
      <c r="I46" s="5" t="s">
        <v>173</v>
      </c>
      <c r="J46" s="5" t="s">
        <v>174</v>
      </c>
      <c r="K46" s="5" t="s">
        <v>175</v>
      </c>
      <c r="L46" s="5" t="s">
        <v>185</v>
      </c>
      <c r="M46" s="8">
        <v>20846</v>
      </c>
      <c r="N46" s="5" t="s">
        <v>177</v>
      </c>
    </row>
    <row r="47" spans="1:14" x14ac:dyDescent="0.25">
      <c r="A47" s="1"/>
      <c r="B47" s="5" t="s">
        <v>327</v>
      </c>
      <c r="C47" s="5" t="s">
        <v>328</v>
      </c>
      <c r="D47" s="5" t="s">
        <v>329</v>
      </c>
      <c r="E47" s="4" t="s">
        <v>191</v>
      </c>
      <c r="F47" s="4" t="s">
        <v>192</v>
      </c>
      <c r="G47" s="6" t="s">
        <v>330</v>
      </c>
      <c r="H47" s="8">
        <v>0</v>
      </c>
      <c r="I47" s="5" t="s">
        <v>173</v>
      </c>
      <c r="J47" s="5" t="s">
        <v>174</v>
      </c>
      <c r="K47" s="5" t="s">
        <v>175</v>
      </c>
      <c r="L47" s="5" t="s">
        <v>176</v>
      </c>
      <c r="M47" s="8">
        <v>8834</v>
      </c>
      <c r="N47" s="5" t="s">
        <v>177</v>
      </c>
    </row>
    <row r="48" spans="1:14" ht="38.25" x14ac:dyDescent="0.25">
      <c r="A48" s="1"/>
      <c r="B48" s="5" t="s">
        <v>331</v>
      </c>
      <c r="C48" s="5" t="s">
        <v>332</v>
      </c>
      <c r="D48" s="5" t="s">
        <v>333</v>
      </c>
      <c r="E48" s="4" t="s">
        <v>191</v>
      </c>
      <c r="F48" s="4" t="s">
        <v>334</v>
      </c>
      <c r="G48" s="6" t="s">
        <v>335</v>
      </c>
      <c r="H48" s="8">
        <v>0</v>
      </c>
      <c r="I48" s="5" t="s">
        <v>173</v>
      </c>
      <c r="J48" s="5" t="s">
        <v>174</v>
      </c>
      <c r="K48" s="5" t="s">
        <v>175</v>
      </c>
      <c r="L48" s="5" t="s">
        <v>176</v>
      </c>
      <c r="M48" s="8">
        <v>22979</v>
      </c>
      <c r="N48" s="5" t="s">
        <v>177</v>
      </c>
    </row>
    <row r="49" spans="1:14" x14ac:dyDescent="0.25">
      <c r="A49" s="1"/>
      <c r="B49" s="5" t="s">
        <v>336</v>
      </c>
      <c r="C49" s="5" t="s">
        <v>337</v>
      </c>
      <c r="D49" s="5" t="s">
        <v>338</v>
      </c>
      <c r="E49" s="4" t="s">
        <v>191</v>
      </c>
      <c r="F49" s="4" t="s">
        <v>192</v>
      </c>
      <c r="G49" s="6" t="s">
        <v>339</v>
      </c>
      <c r="H49" s="8">
        <v>179.37</v>
      </c>
      <c r="I49" s="5" t="s">
        <v>173</v>
      </c>
      <c r="J49" s="5" t="s">
        <v>174</v>
      </c>
      <c r="K49" s="5" t="s">
        <v>175</v>
      </c>
      <c r="L49" s="5" t="s">
        <v>185</v>
      </c>
      <c r="M49" s="8">
        <v>15108</v>
      </c>
      <c r="N49" s="5" t="s">
        <v>234</v>
      </c>
    </row>
    <row r="50" spans="1:14" x14ac:dyDescent="0.25">
      <c r="A50" s="1"/>
      <c r="B50" s="5" t="s">
        <v>336</v>
      </c>
      <c r="C50" s="5" t="s">
        <v>337</v>
      </c>
      <c r="D50" s="5" t="s">
        <v>338</v>
      </c>
      <c r="E50" s="4" t="s">
        <v>191</v>
      </c>
      <c r="F50" s="4" t="s">
        <v>192</v>
      </c>
      <c r="G50" s="6" t="s">
        <v>340</v>
      </c>
      <c r="H50" s="8">
        <v>179.37</v>
      </c>
      <c r="I50" s="5" t="s">
        <v>173</v>
      </c>
      <c r="J50" s="5" t="s">
        <v>174</v>
      </c>
      <c r="K50" s="5" t="s">
        <v>175</v>
      </c>
      <c r="L50" s="5" t="s">
        <v>185</v>
      </c>
      <c r="M50" s="8">
        <v>15108</v>
      </c>
      <c r="N50" s="5" t="s">
        <v>234</v>
      </c>
    </row>
    <row r="51" spans="1:14" x14ac:dyDescent="0.25">
      <c r="A51" s="1"/>
      <c r="B51" s="5" t="s">
        <v>336</v>
      </c>
      <c r="C51" s="5" t="s">
        <v>337</v>
      </c>
      <c r="D51" s="5" t="s">
        <v>338</v>
      </c>
      <c r="E51" s="4" t="s">
        <v>191</v>
      </c>
      <c r="F51" s="4" t="s">
        <v>192</v>
      </c>
      <c r="G51" s="6" t="s">
        <v>341</v>
      </c>
      <c r="H51" s="8">
        <v>179.37</v>
      </c>
      <c r="I51" s="5" t="s">
        <v>173</v>
      </c>
      <c r="J51" s="5" t="s">
        <v>174</v>
      </c>
      <c r="K51" s="5" t="s">
        <v>175</v>
      </c>
      <c r="L51" s="5" t="s">
        <v>185</v>
      </c>
      <c r="M51" s="8">
        <v>15108</v>
      </c>
      <c r="N51" s="5" t="s">
        <v>234</v>
      </c>
    </row>
    <row r="52" spans="1:14" x14ac:dyDescent="0.25">
      <c r="A52" s="1"/>
      <c r="B52" s="5" t="s">
        <v>336</v>
      </c>
      <c r="C52" s="5" t="s">
        <v>342</v>
      </c>
      <c r="D52" s="5" t="s">
        <v>343</v>
      </c>
      <c r="E52" s="4" t="s">
        <v>191</v>
      </c>
      <c r="F52" s="4" t="s">
        <v>192</v>
      </c>
      <c r="G52" s="6" t="s">
        <v>344</v>
      </c>
      <c r="H52" s="8">
        <v>179.37</v>
      </c>
      <c r="I52" s="5" t="s">
        <v>173</v>
      </c>
      <c r="J52" s="5" t="s">
        <v>174</v>
      </c>
      <c r="K52" s="5" t="s">
        <v>175</v>
      </c>
      <c r="L52" s="5" t="s">
        <v>185</v>
      </c>
      <c r="M52" s="8">
        <v>15109</v>
      </c>
      <c r="N52" s="5" t="s">
        <v>177</v>
      </c>
    </row>
    <row r="53" spans="1:14" x14ac:dyDescent="0.25">
      <c r="A53" s="1"/>
      <c r="B53" s="5" t="s">
        <v>336</v>
      </c>
      <c r="C53" s="5" t="s">
        <v>309</v>
      </c>
      <c r="D53" s="5" t="s">
        <v>345</v>
      </c>
      <c r="E53" s="4" t="s">
        <v>191</v>
      </c>
      <c r="F53" s="4" t="s">
        <v>192</v>
      </c>
      <c r="G53" s="6" t="s">
        <v>346</v>
      </c>
      <c r="H53" s="8">
        <v>0</v>
      </c>
      <c r="I53" s="5" t="s">
        <v>173</v>
      </c>
      <c r="J53" s="5" t="s">
        <v>174</v>
      </c>
      <c r="K53" s="5" t="s">
        <v>175</v>
      </c>
      <c r="L53" s="5" t="s">
        <v>185</v>
      </c>
      <c r="M53" s="8">
        <v>15081</v>
      </c>
      <c r="N53" s="5" t="s">
        <v>177</v>
      </c>
    </row>
    <row r="54" spans="1:14" ht="25.5" x14ac:dyDescent="0.25">
      <c r="A54" s="1"/>
      <c r="B54" s="5" t="s">
        <v>336</v>
      </c>
      <c r="C54" s="5" t="s">
        <v>347</v>
      </c>
      <c r="D54" s="5" t="s">
        <v>348</v>
      </c>
      <c r="E54" s="4" t="s">
        <v>191</v>
      </c>
      <c r="F54" s="4" t="s">
        <v>192</v>
      </c>
      <c r="G54" s="6" t="s">
        <v>349</v>
      </c>
      <c r="H54" s="8">
        <v>0</v>
      </c>
      <c r="I54" s="5" t="s">
        <v>173</v>
      </c>
      <c r="J54" s="5" t="s">
        <v>184</v>
      </c>
      <c r="K54" s="5" t="s">
        <v>175</v>
      </c>
      <c r="L54" s="5" t="s">
        <v>176</v>
      </c>
      <c r="M54" s="8">
        <v>14956</v>
      </c>
      <c r="N54" s="5" t="s">
        <v>177</v>
      </c>
    </row>
    <row r="55" spans="1:14" x14ac:dyDescent="0.25">
      <c r="A55" s="1"/>
      <c r="B55" s="5" t="s">
        <v>336</v>
      </c>
      <c r="C55" s="5" t="s">
        <v>350</v>
      </c>
      <c r="D55" s="5" t="s">
        <v>351</v>
      </c>
      <c r="E55" s="4" t="s">
        <v>352</v>
      </c>
      <c r="F55" s="4" t="s">
        <v>353</v>
      </c>
      <c r="G55" s="6" t="s">
        <v>354</v>
      </c>
      <c r="H55" s="8">
        <v>0</v>
      </c>
      <c r="I55" s="5" t="s">
        <v>173</v>
      </c>
      <c r="J55" s="5" t="s">
        <v>174</v>
      </c>
      <c r="K55" s="5" t="s">
        <v>175</v>
      </c>
      <c r="L55" s="5" t="s">
        <v>185</v>
      </c>
      <c r="M55" s="8">
        <v>11493</v>
      </c>
      <c r="N55" s="5" t="s">
        <v>177</v>
      </c>
    </row>
    <row r="56" spans="1:14" ht="25.5" x14ac:dyDescent="0.25">
      <c r="A56" s="1"/>
      <c r="B56" s="5" t="s">
        <v>355</v>
      </c>
      <c r="C56" s="5" t="s">
        <v>356</v>
      </c>
      <c r="D56" s="5" t="s">
        <v>357</v>
      </c>
      <c r="E56" s="4" t="s">
        <v>358</v>
      </c>
      <c r="F56" s="4" t="s">
        <v>232</v>
      </c>
      <c r="G56" s="6" t="s">
        <v>359</v>
      </c>
      <c r="H56" s="8">
        <v>0</v>
      </c>
      <c r="I56" s="5" t="s">
        <v>173</v>
      </c>
      <c r="J56" s="5" t="s">
        <v>174</v>
      </c>
      <c r="K56" s="5" t="s">
        <v>175</v>
      </c>
      <c r="L56" s="5" t="s">
        <v>250</v>
      </c>
      <c r="M56" s="8">
        <v>14489</v>
      </c>
      <c r="N56" s="5" t="s">
        <v>177</v>
      </c>
    </row>
    <row r="57" spans="1:14" ht="25.5" x14ac:dyDescent="0.25">
      <c r="A57" s="1"/>
      <c r="B57" s="5" t="s">
        <v>355</v>
      </c>
      <c r="C57" s="5" t="s">
        <v>360</v>
      </c>
      <c r="D57" s="5" t="s">
        <v>361</v>
      </c>
      <c r="E57" s="4" t="s">
        <v>358</v>
      </c>
      <c r="F57" s="4" t="s">
        <v>232</v>
      </c>
      <c r="G57" s="6" t="s">
        <v>362</v>
      </c>
      <c r="H57" s="8">
        <v>0</v>
      </c>
      <c r="I57" s="5" t="s">
        <v>173</v>
      </c>
      <c r="J57" s="5" t="s">
        <v>174</v>
      </c>
      <c r="K57" s="5" t="s">
        <v>175</v>
      </c>
      <c r="L57" s="5" t="s">
        <v>250</v>
      </c>
      <c r="M57" s="8">
        <v>11588</v>
      </c>
      <c r="N57" s="5" t="s">
        <v>177</v>
      </c>
    </row>
    <row r="58" spans="1:14" ht="76.5" x14ac:dyDescent="0.25">
      <c r="A58" s="1"/>
      <c r="B58" s="5" t="s">
        <v>363</v>
      </c>
      <c r="C58" s="5" t="s">
        <v>364</v>
      </c>
      <c r="D58" s="5" t="s">
        <v>365</v>
      </c>
      <c r="E58" s="4" t="s">
        <v>191</v>
      </c>
      <c r="F58" s="4" t="s">
        <v>192</v>
      </c>
      <c r="G58" s="6" t="s">
        <v>366</v>
      </c>
      <c r="H58" s="8">
        <v>5.65</v>
      </c>
      <c r="I58" s="5" t="s">
        <v>173</v>
      </c>
      <c r="J58" s="5" t="s">
        <v>174</v>
      </c>
      <c r="K58" s="5" t="s">
        <v>175</v>
      </c>
      <c r="L58" s="5" t="s">
        <v>185</v>
      </c>
      <c r="M58" s="8">
        <v>205</v>
      </c>
      <c r="N58" s="5" t="s">
        <v>234</v>
      </c>
    </row>
    <row r="59" spans="1:14" ht="51" x14ac:dyDescent="0.25">
      <c r="A59" s="1"/>
      <c r="B59" s="5" t="s">
        <v>363</v>
      </c>
      <c r="C59" s="5" t="s">
        <v>364</v>
      </c>
      <c r="D59" s="5" t="s">
        <v>365</v>
      </c>
      <c r="E59" s="4" t="s">
        <v>191</v>
      </c>
      <c r="F59" s="4" t="s">
        <v>192</v>
      </c>
      <c r="G59" s="6" t="s">
        <v>367</v>
      </c>
      <c r="H59" s="8">
        <v>5.67</v>
      </c>
      <c r="I59" s="5" t="s">
        <v>173</v>
      </c>
      <c r="J59" s="5" t="s">
        <v>174</v>
      </c>
      <c r="K59" s="5" t="s">
        <v>175</v>
      </c>
      <c r="L59" s="5" t="s">
        <v>185</v>
      </c>
      <c r="M59" s="8">
        <v>205</v>
      </c>
      <c r="N59" s="5" t="s">
        <v>234</v>
      </c>
    </row>
    <row r="60" spans="1:14" ht="51" x14ac:dyDescent="0.25">
      <c r="A60" s="1"/>
      <c r="B60" s="5" t="s">
        <v>48</v>
      </c>
      <c r="C60" s="5" t="s">
        <v>368</v>
      </c>
      <c r="D60" s="5" t="s">
        <v>72</v>
      </c>
      <c r="E60" s="4" t="s">
        <v>191</v>
      </c>
      <c r="F60" s="4" t="s">
        <v>192</v>
      </c>
      <c r="G60" s="6" t="s">
        <v>369</v>
      </c>
      <c r="H60" s="8">
        <v>80</v>
      </c>
      <c r="I60" s="5" t="s">
        <v>173</v>
      </c>
      <c r="J60" s="5" t="s">
        <v>184</v>
      </c>
      <c r="K60" s="5" t="s">
        <v>175</v>
      </c>
      <c r="L60" s="5" t="s">
        <v>250</v>
      </c>
      <c r="M60" s="8">
        <v>261</v>
      </c>
      <c r="N60" s="5" t="s">
        <v>234</v>
      </c>
    </row>
    <row r="61" spans="1:14" x14ac:dyDescent="0.25">
      <c r="A61" s="1"/>
      <c r="B61" s="5" t="s">
        <v>48</v>
      </c>
      <c r="C61" s="5" t="s">
        <v>368</v>
      </c>
      <c r="D61" s="5" t="s">
        <v>92</v>
      </c>
      <c r="E61" s="4" t="s">
        <v>191</v>
      </c>
      <c r="F61" s="4" t="s">
        <v>192</v>
      </c>
      <c r="G61" s="6" t="s">
        <v>370</v>
      </c>
      <c r="H61" s="8">
        <v>15</v>
      </c>
      <c r="I61" s="5" t="s">
        <v>173</v>
      </c>
      <c r="J61" s="5" t="s">
        <v>174</v>
      </c>
      <c r="K61" s="5" t="s">
        <v>175</v>
      </c>
      <c r="L61" s="5" t="s">
        <v>250</v>
      </c>
      <c r="M61" s="8">
        <v>20</v>
      </c>
      <c r="N61" s="5" t="s">
        <v>234</v>
      </c>
    </row>
    <row r="62" spans="1:14" x14ac:dyDescent="0.25">
      <c r="A62" s="1"/>
      <c r="B62" s="5" t="s">
        <v>48</v>
      </c>
      <c r="C62" s="5" t="s">
        <v>368</v>
      </c>
      <c r="D62" s="5" t="s">
        <v>120</v>
      </c>
      <c r="E62" s="4" t="s">
        <v>191</v>
      </c>
      <c r="F62" s="4" t="s">
        <v>192</v>
      </c>
      <c r="G62" s="6" t="s">
        <v>371</v>
      </c>
      <c r="H62" s="8">
        <v>35</v>
      </c>
      <c r="I62" s="5" t="s">
        <v>173</v>
      </c>
      <c r="J62" s="5" t="s">
        <v>174</v>
      </c>
      <c r="K62" s="5" t="s">
        <v>175</v>
      </c>
      <c r="L62" s="5" t="s">
        <v>185</v>
      </c>
      <c r="M62" s="8">
        <v>21</v>
      </c>
      <c r="N62" s="5" t="s">
        <v>234</v>
      </c>
    </row>
    <row r="63" spans="1:14" x14ac:dyDescent="0.25">
      <c r="A63" s="1"/>
      <c r="B63" s="5" t="s">
        <v>48</v>
      </c>
      <c r="C63" s="5" t="s">
        <v>49</v>
      </c>
      <c r="D63" s="5" t="s">
        <v>50</v>
      </c>
      <c r="E63" s="4" t="s">
        <v>372</v>
      </c>
      <c r="F63" s="4" t="s">
        <v>373</v>
      </c>
      <c r="G63" s="6" t="s">
        <v>374</v>
      </c>
      <c r="H63" s="8">
        <v>68</v>
      </c>
      <c r="I63" s="5" t="s">
        <v>220</v>
      </c>
      <c r="J63" s="5" t="s">
        <v>174</v>
      </c>
      <c r="K63" s="5" t="s">
        <v>175</v>
      </c>
      <c r="L63" s="5" t="s">
        <v>176</v>
      </c>
      <c r="M63" s="8">
        <v>29</v>
      </c>
      <c r="N63" s="5" t="s">
        <v>234</v>
      </c>
    </row>
    <row r="64" spans="1:14" ht="25.5" x14ac:dyDescent="0.25">
      <c r="A64" s="1"/>
      <c r="B64" s="5" t="s">
        <v>48</v>
      </c>
      <c r="C64" s="5" t="s">
        <v>375</v>
      </c>
      <c r="D64" s="5" t="s">
        <v>376</v>
      </c>
      <c r="E64" s="4" t="s">
        <v>377</v>
      </c>
      <c r="F64" s="4" t="s">
        <v>378</v>
      </c>
      <c r="G64" s="6" t="s">
        <v>379</v>
      </c>
      <c r="H64" s="8">
        <v>0</v>
      </c>
      <c r="I64" s="5" t="s">
        <v>173</v>
      </c>
      <c r="J64" s="5" t="s">
        <v>184</v>
      </c>
      <c r="K64" s="5" t="s">
        <v>175</v>
      </c>
      <c r="L64" s="5" t="s">
        <v>176</v>
      </c>
      <c r="M64" s="8">
        <v>11402</v>
      </c>
      <c r="N64" s="5" t="s">
        <v>177</v>
      </c>
    </row>
    <row r="65" spans="1:14" ht="25.5" x14ac:dyDescent="0.25">
      <c r="A65" s="1"/>
      <c r="B65" s="5" t="s">
        <v>380</v>
      </c>
      <c r="C65" s="5" t="s">
        <v>381</v>
      </c>
      <c r="D65" s="5" t="s">
        <v>44</v>
      </c>
      <c r="E65" s="4" t="s">
        <v>191</v>
      </c>
      <c r="F65" s="4" t="s">
        <v>192</v>
      </c>
      <c r="G65" s="6" t="s">
        <v>382</v>
      </c>
      <c r="H65" s="8">
        <v>1.2</v>
      </c>
      <c r="I65" s="5" t="s">
        <v>173</v>
      </c>
      <c r="J65" s="5" t="s">
        <v>174</v>
      </c>
      <c r="K65" s="5" t="s">
        <v>175</v>
      </c>
      <c r="L65" s="5" t="s">
        <v>185</v>
      </c>
      <c r="M65" s="8">
        <v>18813</v>
      </c>
      <c r="N65" s="5" t="s">
        <v>234</v>
      </c>
    </row>
    <row r="66" spans="1:14" x14ac:dyDescent="0.25">
      <c r="A66" s="1"/>
      <c r="B66" s="5" t="s">
        <v>380</v>
      </c>
      <c r="C66" s="5" t="s">
        <v>381</v>
      </c>
      <c r="D66" s="5" t="s">
        <v>50</v>
      </c>
      <c r="E66" s="4" t="s">
        <v>191</v>
      </c>
      <c r="F66" s="4" t="s">
        <v>192</v>
      </c>
      <c r="G66" s="6" t="s">
        <v>383</v>
      </c>
      <c r="H66" s="8">
        <v>1.2</v>
      </c>
      <c r="I66" s="5" t="s">
        <v>173</v>
      </c>
      <c r="J66" s="5" t="s">
        <v>174</v>
      </c>
      <c r="K66" s="5" t="s">
        <v>175</v>
      </c>
      <c r="L66" s="5" t="s">
        <v>185</v>
      </c>
      <c r="M66" s="8">
        <v>18814</v>
      </c>
      <c r="N66" s="5" t="s">
        <v>234</v>
      </c>
    </row>
    <row r="67" spans="1:14" ht="38.25" x14ac:dyDescent="0.25">
      <c r="A67" s="1"/>
      <c r="B67" s="5" t="s">
        <v>380</v>
      </c>
      <c r="C67" s="5" t="s">
        <v>384</v>
      </c>
      <c r="D67" s="5" t="s">
        <v>50</v>
      </c>
      <c r="E67" s="4" t="s">
        <v>191</v>
      </c>
      <c r="F67" s="4" t="s">
        <v>385</v>
      </c>
      <c r="G67" s="6" t="s">
        <v>386</v>
      </c>
      <c r="H67" s="8">
        <v>1.5</v>
      </c>
      <c r="I67" s="5" t="s">
        <v>173</v>
      </c>
      <c r="J67" s="5" t="s">
        <v>174</v>
      </c>
      <c r="K67" s="5" t="s">
        <v>175</v>
      </c>
      <c r="L67" s="5" t="s">
        <v>185</v>
      </c>
      <c r="M67" s="8">
        <v>13300</v>
      </c>
      <c r="N67" s="5" t="s">
        <v>234</v>
      </c>
    </row>
    <row r="68" spans="1:14" x14ac:dyDescent="0.25">
      <c r="A68" s="1"/>
      <c r="B68" s="5" t="s">
        <v>380</v>
      </c>
      <c r="C68" s="5" t="s">
        <v>384</v>
      </c>
      <c r="D68" s="5" t="s">
        <v>92</v>
      </c>
      <c r="E68" s="4" t="s">
        <v>191</v>
      </c>
      <c r="F68" s="4" t="s">
        <v>192</v>
      </c>
      <c r="G68" s="6" t="s">
        <v>387</v>
      </c>
      <c r="H68" s="8">
        <v>1.5</v>
      </c>
      <c r="I68" s="5" t="s">
        <v>173</v>
      </c>
      <c r="J68" s="5" t="s">
        <v>174</v>
      </c>
      <c r="K68" s="5" t="s">
        <v>175</v>
      </c>
      <c r="L68" s="5" t="s">
        <v>185</v>
      </c>
      <c r="M68" s="8">
        <v>13301</v>
      </c>
      <c r="N68" s="5" t="s">
        <v>234</v>
      </c>
    </row>
    <row r="69" spans="1:14" ht="25.5" x14ac:dyDescent="0.25">
      <c r="A69" s="1"/>
      <c r="B69" s="5" t="s">
        <v>380</v>
      </c>
      <c r="C69" s="5" t="s">
        <v>388</v>
      </c>
      <c r="D69" s="5" t="s">
        <v>44</v>
      </c>
      <c r="E69" s="4" t="s">
        <v>191</v>
      </c>
      <c r="F69" s="4" t="s">
        <v>192</v>
      </c>
      <c r="G69" s="6" t="s">
        <v>389</v>
      </c>
      <c r="H69" s="8">
        <v>1.5</v>
      </c>
      <c r="I69" s="5" t="s">
        <v>173</v>
      </c>
      <c r="J69" s="5" t="s">
        <v>174</v>
      </c>
      <c r="K69" s="5" t="s">
        <v>175</v>
      </c>
      <c r="L69" s="5" t="s">
        <v>185</v>
      </c>
      <c r="M69" s="8">
        <v>15113</v>
      </c>
      <c r="N69" s="5" t="s">
        <v>234</v>
      </c>
    </row>
    <row r="70" spans="1:14" ht="25.5" x14ac:dyDescent="0.25">
      <c r="A70" s="1"/>
      <c r="B70" s="5" t="s">
        <v>380</v>
      </c>
      <c r="C70" s="5" t="s">
        <v>388</v>
      </c>
      <c r="D70" s="5" t="s">
        <v>50</v>
      </c>
      <c r="E70" s="4" t="s">
        <v>191</v>
      </c>
      <c r="F70" s="4" t="s">
        <v>192</v>
      </c>
      <c r="G70" s="6" t="s">
        <v>390</v>
      </c>
      <c r="H70" s="8">
        <v>1.5</v>
      </c>
      <c r="I70" s="5" t="s">
        <v>173</v>
      </c>
      <c r="J70" s="5" t="s">
        <v>174</v>
      </c>
      <c r="K70" s="5" t="s">
        <v>175</v>
      </c>
      <c r="L70" s="5" t="s">
        <v>185</v>
      </c>
      <c r="M70" s="8">
        <v>15114</v>
      </c>
      <c r="N70" s="5" t="s">
        <v>234</v>
      </c>
    </row>
    <row r="71" spans="1:14" x14ac:dyDescent="0.25">
      <c r="A71" s="1"/>
      <c r="B71" s="5" t="s">
        <v>391</v>
      </c>
      <c r="C71" s="5" t="s">
        <v>392</v>
      </c>
      <c r="D71" s="5" t="s">
        <v>393</v>
      </c>
      <c r="E71" s="4" t="s">
        <v>191</v>
      </c>
      <c r="F71" s="4" t="s">
        <v>192</v>
      </c>
      <c r="G71" s="6" t="s">
        <v>394</v>
      </c>
      <c r="H71" s="8">
        <v>0</v>
      </c>
      <c r="I71" s="5" t="s">
        <v>173</v>
      </c>
      <c r="J71" s="5" t="s">
        <v>174</v>
      </c>
      <c r="K71" s="5" t="s">
        <v>175</v>
      </c>
      <c r="L71" s="5" t="s">
        <v>185</v>
      </c>
      <c r="M71" s="8">
        <v>303</v>
      </c>
      <c r="N71" s="5" t="s">
        <v>177</v>
      </c>
    </row>
    <row r="72" spans="1:14" x14ac:dyDescent="0.25">
      <c r="A72" s="1"/>
      <c r="B72" s="5" t="s">
        <v>391</v>
      </c>
      <c r="C72" s="5" t="s">
        <v>392</v>
      </c>
      <c r="D72" s="5" t="s">
        <v>395</v>
      </c>
      <c r="E72" s="4" t="s">
        <v>191</v>
      </c>
      <c r="F72" s="4" t="s">
        <v>192</v>
      </c>
      <c r="G72" s="6" t="s">
        <v>394</v>
      </c>
      <c r="H72" s="8">
        <v>0</v>
      </c>
      <c r="I72" s="5" t="s">
        <v>173</v>
      </c>
      <c r="J72" s="5" t="s">
        <v>174</v>
      </c>
      <c r="K72" s="5" t="s">
        <v>175</v>
      </c>
      <c r="L72" s="5" t="s">
        <v>185</v>
      </c>
      <c r="M72" s="8">
        <v>1973</v>
      </c>
      <c r="N72" s="5" t="s">
        <v>177</v>
      </c>
    </row>
    <row r="73" spans="1:14" x14ac:dyDescent="0.25">
      <c r="A73" s="1"/>
      <c r="B73" s="5" t="s">
        <v>391</v>
      </c>
      <c r="C73" s="5" t="s">
        <v>392</v>
      </c>
      <c r="D73" s="5" t="s">
        <v>396</v>
      </c>
      <c r="E73" s="4" t="s">
        <v>397</v>
      </c>
      <c r="F73" s="4" t="s">
        <v>232</v>
      </c>
      <c r="G73" s="6" t="s">
        <v>398</v>
      </c>
      <c r="H73" s="8">
        <v>0</v>
      </c>
      <c r="I73" s="5" t="s">
        <v>173</v>
      </c>
      <c r="J73" s="5" t="s">
        <v>174</v>
      </c>
      <c r="K73" s="5" t="s">
        <v>175</v>
      </c>
      <c r="L73" s="5" t="s">
        <v>185</v>
      </c>
      <c r="M73" s="8">
        <v>8736</v>
      </c>
      <c r="N73" s="5" t="s">
        <v>177</v>
      </c>
    </row>
    <row r="74" spans="1:14" ht="25.5" x14ac:dyDescent="0.25">
      <c r="A74" s="1"/>
      <c r="B74" s="5" t="s">
        <v>399</v>
      </c>
      <c r="C74" s="5" t="s">
        <v>400</v>
      </c>
      <c r="D74" s="5" t="s">
        <v>401</v>
      </c>
      <c r="E74" s="4" t="s">
        <v>191</v>
      </c>
      <c r="F74" s="4" t="s">
        <v>192</v>
      </c>
      <c r="G74" s="6" t="s">
        <v>402</v>
      </c>
      <c r="H74" s="8">
        <v>0</v>
      </c>
      <c r="I74" s="5" t="s">
        <v>173</v>
      </c>
      <c r="J74" s="5" t="s">
        <v>184</v>
      </c>
      <c r="K74" s="5" t="s">
        <v>175</v>
      </c>
      <c r="L74" s="5" t="s">
        <v>176</v>
      </c>
      <c r="M74" s="8">
        <v>24124</v>
      </c>
      <c r="N74" s="5" t="s">
        <v>177</v>
      </c>
    </row>
    <row r="75" spans="1:14" ht="51" x14ac:dyDescent="0.25">
      <c r="A75" s="1"/>
      <c r="B75" s="5" t="s">
        <v>399</v>
      </c>
      <c r="C75" s="5" t="s">
        <v>403</v>
      </c>
      <c r="D75" s="5" t="s">
        <v>404</v>
      </c>
      <c r="E75" s="4" t="s">
        <v>191</v>
      </c>
      <c r="F75" s="4" t="s">
        <v>192</v>
      </c>
      <c r="G75" s="6" t="s">
        <v>405</v>
      </c>
      <c r="H75" s="8">
        <v>0</v>
      </c>
      <c r="I75" s="5" t="s">
        <v>173</v>
      </c>
      <c r="J75" s="5" t="s">
        <v>184</v>
      </c>
      <c r="K75" s="5" t="s">
        <v>175</v>
      </c>
      <c r="L75" s="5" t="s">
        <v>176</v>
      </c>
      <c r="M75" s="8">
        <v>890</v>
      </c>
      <c r="N75" s="5" t="s">
        <v>177</v>
      </c>
    </row>
    <row r="76" spans="1:14" x14ac:dyDescent="0.25">
      <c r="A76" s="1"/>
      <c r="B76" s="5" t="s">
        <v>399</v>
      </c>
      <c r="C76" s="5" t="s">
        <v>403</v>
      </c>
      <c r="D76" s="5" t="s">
        <v>406</v>
      </c>
      <c r="E76" s="4" t="s">
        <v>191</v>
      </c>
      <c r="F76" s="4" t="s">
        <v>192</v>
      </c>
      <c r="G76" s="6" t="s">
        <v>407</v>
      </c>
      <c r="H76" s="8">
        <v>0</v>
      </c>
      <c r="I76" s="5" t="s">
        <v>173</v>
      </c>
      <c r="J76" s="5" t="s">
        <v>174</v>
      </c>
      <c r="K76" s="5" t="s">
        <v>175</v>
      </c>
      <c r="L76" s="5" t="s">
        <v>176</v>
      </c>
      <c r="M76" s="8">
        <v>352</v>
      </c>
      <c r="N76" s="5" t="s">
        <v>177</v>
      </c>
    </row>
    <row r="77" spans="1:14" ht="63.75" x14ac:dyDescent="0.25">
      <c r="A77" s="1"/>
      <c r="B77" s="5" t="s">
        <v>399</v>
      </c>
      <c r="C77" s="5" t="s">
        <v>403</v>
      </c>
      <c r="D77" s="5" t="s">
        <v>408</v>
      </c>
      <c r="E77" s="4" t="s">
        <v>191</v>
      </c>
      <c r="F77" s="4" t="s">
        <v>192</v>
      </c>
      <c r="G77" s="6" t="s">
        <v>409</v>
      </c>
      <c r="H77" s="8">
        <v>0</v>
      </c>
      <c r="I77" s="5" t="s">
        <v>173</v>
      </c>
      <c r="J77" s="5" t="s">
        <v>174</v>
      </c>
      <c r="K77" s="5" t="s">
        <v>175</v>
      </c>
      <c r="L77" s="5" t="s">
        <v>176</v>
      </c>
      <c r="M77" s="8">
        <v>8939</v>
      </c>
      <c r="N77" s="5" t="s">
        <v>177</v>
      </c>
    </row>
    <row r="78" spans="1:14" ht="25.5" x14ac:dyDescent="0.25">
      <c r="A78" s="1"/>
      <c r="B78" s="5" t="s">
        <v>399</v>
      </c>
      <c r="C78" s="5" t="s">
        <v>403</v>
      </c>
      <c r="D78" s="5" t="s">
        <v>408</v>
      </c>
      <c r="E78" s="4" t="s">
        <v>410</v>
      </c>
      <c r="F78" s="4" t="s">
        <v>411</v>
      </c>
      <c r="G78" s="6" t="s">
        <v>412</v>
      </c>
      <c r="H78" s="8">
        <v>0</v>
      </c>
      <c r="I78" s="5" t="s">
        <v>173</v>
      </c>
      <c r="J78" s="5" t="s">
        <v>174</v>
      </c>
      <c r="K78" s="5" t="s">
        <v>175</v>
      </c>
      <c r="L78" s="5" t="s">
        <v>250</v>
      </c>
      <c r="M78" s="8">
        <v>8939</v>
      </c>
      <c r="N78" s="5" t="s">
        <v>177</v>
      </c>
    </row>
    <row r="79" spans="1:14" ht="89.25" x14ac:dyDescent="0.25">
      <c r="A79" s="1"/>
      <c r="B79" s="5" t="s">
        <v>399</v>
      </c>
      <c r="C79" s="5" t="s">
        <v>413</v>
      </c>
      <c r="D79" s="5" t="s">
        <v>414</v>
      </c>
      <c r="E79" s="4" t="s">
        <v>191</v>
      </c>
      <c r="F79" s="4" t="s">
        <v>192</v>
      </c>
      <c r="G79" s="6" t="s">
        <v>415</v>
      </c>
      <c r="H79" s="8">
        <v>0</v>
      </c>
      <c r="I79" s="5" t="s">
        <v>173</v>
      </c>
      <c r="J79" s="5" t="s">
        <v>174</v>
      </c>
      <c r="K79" s="5" t="s">
        <v>175</v>
      </c>
      <c r="L79" s="5" t="s">
        <v>185</v>
      </c>
      <c r="M79" s="8">
        <v>11701</v>
      </c>
      <c r="N79" s="5" t="s">
        <v>177</v>
      </c>
    </row>
    <row r="80" spans="1:14" ht="102" x14ac:dyDescent="0.25">
      <c r="A80" s="1"/>
      <c r="B80" s="5" t="s">
        <v>399</v>
      </c>
      <c r="C80" s="5" t="s">
        <v>413</v>
      </c>
      <c r="D80" s="5" t="s">
        <v>26</v>
      </c>
      <c r="E80" s="4" t="s">
        <v>358</v>
      </c>
      <c r="F80" s="4" t="s">
        <v>416</v>
      </c>
      <c r="G80" s="6" t="s">
        <v>417</v>
      </c>
      <c r="H80" s="8">
        <v>0</v>
      </c>
      <c r="I80" s="5" t="s">
        <v>173</v>
      </c>
      <c r="J80" s="5" t="s">
        <v>184</v>
      </c>
      <c r="K80" s="5" t="s">
        <v>175</v>
      </c>
      <c r="L80" s="5" t="s">
        <v>176</v>
      </c>
      <c r="M80" s="8">
        <v>375</v>
      </c>
      <c r="N80" s="5" t="s">
        <v>177</v>
      </c>
    </row>
    <row r="81" spans="1:14" ht="38.25" x14ac:dyDescent="0.25">
      <c r="A81" s="1"/>
      <c r="B81" s="5" t="s">
        <v>399</v>
      </c>
      <c r="C81" s="5" t="s">
        <v>418</v>
      </c>
      <c r="D81" s="5" t="s">
        <v>419</v>
      </c>
      <c r="E81" s="4" t="s">
        <v>191</v>
      </c>
      <c r="F81" s="4" t="s">
        <v>192</v>
      </c>
      <c r="G81" s="6" t="s">
        <v>420</v>
      </c>
      <c r="H81" s="8">
        <v>0</v>
      </c>
      <c r="I81" s="5" t="s">
        <v>173</v>
      </c>
      <c r="J81" s="5" t="s">
        <v>184</v>
      </c>
      <c r="K81" s="5" t="s">
        <v>175</v>
      </c>
      <c r="L81" s="5" t="s">
        <v>176</v>
      </c>
      <c r="M81" s="8">
        <v>23258</v>
      </c>
      <c r="N81" s="5" t="s">
        <v>177</v>
      </c>
    </row>
    <row r="82" spans="1:14" ht="25.5" x14ac:dyDescent="0.25">
      <c r="A82" s="1"/>
      <c r="B82" s="5" t="s">
        <v>399</v>
      </c>
      <c r="C82" s="5" t="s">
        <v>421</v>
      </c>
      <c r="D82" s="5" t="s">
        <v>422</v>
      </c>
      <c r="E82" s="4" t="s">
        <v>191</v>
      </c>
      <c r="F82" s="4" t="s">
        <v>192</v>
      </c>
      <c r="G82" s="6" t="s">
        <v>423</v>
      </c>
      <c r="H82" s="8">
        <v>0</v>
      </c>
      <c r="I82" s="5" t="s">
        <v>173</v>
      </c>
      <c r="J82" s="5" t="s">
        <v>174</v>
      </c>
      <c r="K82" s="5" t="s">
        <v>175</v>
      </c>
      <c r="L82" s="5" t="s">
        <v>176</v>
      </c>
      <c r="M82" s="8">
        <v>853</v>
      </c>
      <c r="N82" s="5" t="s">
        <v>177</v>
      </c>
    </row>
    <row r="83" spans="1:14" ht="51" x14ac:dyDescent="0.25">
      <c r="A83" s="1"/>
      <c r="B83" s="5" t="s">
        <v>399</v>
      </c>
      <c r="C83" s="5" t="s">
        <v>424</v>
      </c>
      <c r="D83" s="5" t="s">
        <v>425</v>
      </c>
      <c r="E83" s="4" t="s">
        <v>191</v>
      </c>
      <c r="F83" s="4" t="s">
        <v>192</v>
      </c>
      <c r="G83" s="6" t="s">
        <v>426</v>
      </c>
      <c r="H83" s="8">
        <v>0</v>
      </c>
      <c r="I83" s="5" t="s">
        <v>173</v>
      </c>
      <c r="J83" s="5" t="s">
        <v>174</v>
      </c>
      <c r="K83" s="5" t="s">
        <v>175</v>
      </c>
      <c r="L83" s="5" t="s">
        <v>176</v>
      </c>
      <c r="M83" s="8">
        <v>834</v>
      </c>
      <c r="N83" s="5" t="s">
        <v>177</v>
      </c>
    </row>
    <row r="84" spans="1:14" ht="51" x14ac:dyDescent="0.25">
      <c r="A84" s="1"/>
      <c r="B84" s="5" t="s">
        <v>399</v>
      </c>
      <c r="C84" s="5" t="s">
        <v>424</v>
      </c>
      <c r="D84" s="5" t="s">
        <v>427</v>
      </c>
      <c r="E84" s="4" t="s">
        <v>191</v>
      </c>
      <c r="F84" s="4" t="s">
        <v>192</v>
      </c>
      <c r="G84" s="6" t="s">
        <v>428</v>
      </c>
      <c r="H84" s="8">
        <v>0</v>
      </c>
      <c r="I84" s="5" t="s">
        <v>173</v>
      </c>
      <c r="J84" s="5" t="s">
        <v>174</v>
      </c>
      <c r="K84" s="5" t="s">
        <v>175</v>
      </c>
      <c r="L84" s="5" t="s">
        <v>176</v>
      </c>
      <c r="M84" s="8">
        <v>9267</v>
      </c>
      <c r="N84" s="5" t="s">
        <v>177</v>
      </c>
    </row>
    <row r="85" spans="1:14" ht="25.5" x14ac:dyDescent="0.25">
      <c r="A85" s="1"/>
      <c r="B85" s="5" t="s">
        <v>399</v>
      </c>
      <c r="C85" s="5" t="s">
        <v>424</v>
      </c>
      <c r="D85" s="5" t="s">
        <v>429</v>
      </c>
      <c r="E85" s="4" t="s">
        <v>191</v>
      </c>
      <c r="F85" s="4" t="s">
        <v>192</v>
      </c>
      <c r="G85" s="6" t="s">
        <v>430</v>
      </c>
      <c r="H85" s="8">
        <v>0</v>
      </c>
      <c r="I85" s="5" t="s">
        <v>173</v>
      </c>
      <c r="J85" s="5" t="s">
        <v>184</v>
      </c>
      <c r="K85" s="5" t="s">
        <v>175</v>
      </c>
      <c r="L85" s="5" t="s">
        <v>176</v>
      </c>
      <c r="M85" s="8">
        <v>464</v>
      </c>
      <c r="N85" s="5" t="s">
        <v>177</v>
      </c>
    </row>
    <row r="86" spans="1:14" ht="51" x14ac:dyDescent="0.25">
      <c r="A86" s="1"/>
      <c r="B86" s="5" t="s">
        <v>399</v>
      </c>
      <c r="C86" s="5" t="s">
        <v>424</v>
      </c>
      <c r="D86" s="5" t="s">
        <v>431</v>
      </c>
      <c r="E86" s="4" t="s">
        <v>191</v>
      </c>
      <c r="F86" s="4" t="s">
        <v>192</v>
      </c>
      <c r="G86" s="6" t="s">
        <v>432</v>
      </c>
      <c r="H86" s="8">
        <v>0</v>
      </c>
      <c r="I86" s="5" t="s">
        <v>173</v>
      </c>
      <c r="J86" s="5" t="s">
        <v>184</v>
      </c>
      <c r="K86" s="5" t="s">
        <v>175</v>
      </c>
      <c r="L86" s="5" t="s">
        <v>176</v>
      </c>
      <c r="M86" s="8">
        <v>8941</v>
      </c>
      <c r="N86" s="5" t="s">
        <v>177</v>
      </c>
    </row>
    <row r="87" spans="1:14" ht="25.5" x14ac:dyDescent="0.25">
      <c r="A87" s="1"/>
      <c r="B87" s="5" t="s">
        <v>399</v>
      </c>
      <c r="C87" s="5" t="s">
        <v>433</v>
      </c>
      <c r="D87" s="5" t="s">
        <v>434</v>
      </c>
      <c r="E87" s="4" t="s">
        <v>435</v>
      </c>
      <c r="F87" s="4" t="s">
        <v>436</v>
      </c>
      <c r="G87" s="6" t="s">
        <v>437</v>
      </c>
      <c r="H87" s="8">
        <v>0</v>
      </c>
      <c r="I87" s="5" t="s">
        <v>173</v>
      </c>
      <c r="J87" s="5" t="s">
        <v>174</v>
      </c>
      <c r="K87" s="5" t="s">
        <v>175</v>
      </c>
      <c r="L87" s="5" t="s">
        <v>250</v>
      </c>
      <c r="M87" s="8">
        <v>754</v>
      </c>
      <c r="N87" s="5" t="s">
        <v>177</v>
      </c>
    </row>
    <row r="88" spans="1:14" ht="25.5" x14ac:dyDescent="0.25">
      <c r="A88" s="1"/>
      <c r="B88" s="5" t="s">
        <v>399</v>
      </c>
      <c r="C88" s="5" t="s">
        <v>438</v>
      </c>
      <c r="D88" s="5" t="s">
        <v>439</v>
      </c>
      <c r="E88" s="4" t="s">
        <v>191</v>
      </c>
      <c r="F88" s="4" t="s">
        <v>192</v>
      </c>
      <c r="G88" s="6" t="s">
        <v>440</v>
      </c>
      <c r="H88" s="8">
        <v>0</v>
      </c>
      <c r="I88" s="5" t="s">
        <v>173</v>
      </c>
      <c r="J88" s="5" t="s">
        <v>184</v>
      </c>
      <c r="K88" s="5" t="s">
        <v>175</v>
      </c>
      <c r="L88" s="5" t="s">
        <v>176</v>
      </c>
      <c r="M88" s="8">
        <v>24318</v>
      </c>
      <c r="N88" s="5" t="s">
        <v>177</v>
      </c>
    </row>
    <row r="89" spans="1:14" ht="63.75" x14ac:dyDescent="0.25">
      <c r="A89" s="1"/>
      <c r="B89" s="5" t="s">
        <v>399</v>
      </c>
      <c r="C89" s="5" t="s">
        <v>441</v>
      </c>
      <c r="D89" s="5" t="s">
        <v>442</v>
      </c>
      <c r="E89" s="4" t="s">
        <v>191</v>
      </c>
      <c r="F89" s="4" t="s">
        <v>192</v>
      </c>
      <c r="G89" s="6" t="s">
        <v>443</v>
      </c>
      <c r="H89" s="8">
        <v>0</v>
      </c>
      <c r="I89" s="5" t="s">
        <v>173</v>
      </c>
      <c r="J89" s="5" t="s">
        <v>174</v>
      </c>
      <c r="K89" s="5" t="s">
        <v>175</v>
      </c>
      <c r="L89" s="5" t="s">
        <v>176</v>
      </c>
      <c r="M89" s="8">
        <v>8680</v>
      </c>
      <c r="N89" s="5" t="s">
        <v>177</v>
      </c>
    </row>
    <row r="90" spans="1:14" ht="25.5" x14ac:dyDescent="0.25">
      <c r="A90" s="1"/>
      <c r="B90" s="5" t="s">
        <v>399</v>
      </c>
      <c r="C90" s="5" t="s">
        <v>444</v>
      </c>
      <c r="D90" s="5" t="s">
        <v>26</v>
      </c>
      <c r="E90" s="4" t="s">
        <v>445</v>
      </c>
      <c r="F90" s="4" t="s">
        <v>446</v>
      </c>
      <c r="G90" s="6" t="s">
        <v>447</v>
      </c>
      <c r="H90" s="8">
        <v>0</v>
      </c>
      <c r="I90" s="5" t="s">
        <v>173</v>
      </c>
      <c r="J90" s="5" t="s">
        <v>184</v>
      </c>
      <c r="K90" s="5" t="s">
        <v>175</v>
      </c>
      <c r="L90" s="5" t="s">
        <v>185</v>
      </c>
      <c r="M90" s="8">
        <v>1190</v>
      </c>
      <c r="N90" s="5" t="s">
        <v>177</v>
      </c>
    </row>
    <row r="91" spans="1:14" ht="38.25" x14ac:dyDescent="0.25">
      <c r="A91" s="1"/>
      <c r="B91" s="5" t="s">
        <v>399</v>
      </c>
      <c r="C91" s="5" t="s">
        <v>448</v>
      </c>
      <c r="D91" s="5" t="s">
        <v>26</v>
      </c>
      <c r="E91" s="4" t="s">
        <v>191</v>
      </c>
      <c r="F91" s="4" t="s">
        <v>192</v>
      </c>
      <c r="G91" s="6" t="s">
        <v>449</v>
      </c>
      <c r="H91" s="8">
        <v>0</v>
      </c>
      <c r="I91" s="5" t="s">
        <v>173</v>
      </c>
      <c r="J91" s="5" t="s">
        <v>184</v>
      </c>
      <c r="K91" s="5" t="s">
        <v>175</v>
      </c>
      <c r="L91" s="5" t="s">
        <v>176</v>
      </c>
      <c r="M91" s="8">
        <v>1422</v>
      </c>
      <c r="N91" s="5" t="s">
        <v>177</v>
      </c>
    </row>
    <row r="92" spans="1:14" ht="25.5" x14ac:dyDescent="0.25">
      <c r="A92" s="1"/>
      <c r="B92" s="5" t="s">
        <v>399</v>
      </c>
      <c r="C92" s="5" t="s">
        <v>448</v>
      </c>
      <c r="D92" s="5" t="s">
        <v>450</v>
      </c>
      <c r="E92" s="4" t="s">
        <v>191</v>
      </c>
      <c r="F92" s="4" t="s">
        <v>192</v>
      </c>
      <c r="G92" s="6" t="s">
        <v>451</v>
      </c>
      <c r="H92" s="8">
        <v>0</v>
      </c>
      <c r="I92" s="5" t="s">
        <v>173</v>
      </c>
      <c r="J92" s="5" t="s">
        <v>184</v>
      </c>
      <c r="K92" s="5" t="s">
        <v>175</v>
      </c>
      <c r="L92" s="5" t="s">
        <v>176</v>
      </c>
      <c r="M92" s="8">
        <v>1941</v>
      </c>
      <c r="N92" s="5" t="s">
        <v>177</v>
      </c>
    </row>
    <row r="93" spans="1:14" x14ac:dyDescent="0.25">
      <c r="A93" s="1"/>
      <c r="B93" s="5" t="s">
        <v>399</v>
      </c>
      <c r="C93" s="5" t="s">
        <v>452</v>
      </c>
      <c r="D93" s="5" t="s">
        <v>453</v>
      </c>
      <c r="E93" s="4" t="s">
        <v>191</v>
      </c>
      <c r="F93" s="4" t="s">
        <v>192</v>
      </c>
      <c r="G93" s="6" t="s">
        <v>454</v>
      </c>
      <c r="H93" s="8">
        <v>0</v>
      </c>
      <c r="I93" s="5" t="s">
        <v>173</v>
      </c>
      <c r="J93" s="5" t="s">
        <v>174</v>
      </c>
      <c r="K93" s="5" t="s">
        <v>175</v>
      </c>
      <c r="L93" s="5" t="s">
        <v>176</v>
      </c>
      <c r="M93" s="8">
        <v>642</v>
      </c>
      <c r="N93" s="5" t="s">
        <v>177</v>
      </c>
    </row>
    <row r="94" spans="1:14" x14ac:dyDescent="0.25">
      <c r="A94" s="1"/>
      <c r="B94" s="5" t="s">
        <v>399</v>
      </c>
      <c r="C94" s="5" t="s">
        <v>452</v>
      </c>
      <c r="D94" s="5" t="s">
        <v>453</v>
      </c>
      <c r="E94" s="4" t="s">
        <v>455</v>
      </c>
      <c r="F94" s="4" t="s">
        <v>456</v>
      </c>
      <c r="G94" s="6" t="s">
        <v>457</v>
      </c>
      <c r="H94" s="8">
        <v>0</v>
      </c>
      <c r="I94" s="5" t="s">
        <v>173</v>
      </c>
      <c r="J94" s="5" t="s">
        <v>174</v>
      </c>
      <c r="K94" s="5" t="s">
        <v>175</v>
      </c>
      <c r="L94" s="5" t="s">
        <v>250</v>
      </c>
      <c r="M94" s="8">
        <v>642</v>
      </c>
      <c r="N94" s="5" t="s">
        <v>177</v>
      </c>
    </row>
    <row r="95" spans="1:14" ht="38.25" x14ac:dyDescent="0.25">
      <c r="A95" s="1"/>
      <c r="B95" s="5" t="s">
        <v>399</v>
      </c>
      <c r="C95" s="5" t="s">
        <v>458</v>
      </c>
      <c r="D95" s="5" t="s">
        <v>459</v>
      </c>
      <c r="E95" s="4" t="s">
        <v>191</v>
      </c>
      <c r="F95" s="4" t="s">
        <v>192</v>
      </c>
      <c r="G95" s="6" t="s">
        <v>460</v>
      </c>
      <c r="H95" s="8">
        <v>0</v>
      </c>
      <c r="I95" s="5" t="s">
        <v>173</v>
      </c>
      <c r="J95" s="5" t="s">
        <v>184</v>
      </c>
      <c r="K95" s="5" t="s">
        <v>175</v>
      </c>
      <c r="L95" s="5" t="s">
        <v>176</v>
      </c>
      <c r="M95" s="8">
        <v>1110</v>
      </c>
      <c r="N95" s="5" t="s">
        <v>177</v>
      </c>
    </row>
    <row r="96" spans="1:14" ht="51" x14ac:dyDescent="0.25">
      <c r="A96" s="1"/>
      <c r="B96" s="5" t="s">
        <v>461</v>
      </c>
      <c r="C96" s="5" t="s">
        <v>222</v>
      </c>
      <c r="D96" s="5" t="s">
        <v>462</v>
      </c>
      <c r="E96" s="4" t="s">
        <v>170</v>
      </c>
      <c r="F96" s="4" t="s">
        <v>228</v>
      </c>
      <c r="G96" s="6" t="s">
        <v>463</v>
      </c>
      <c r="H96" s="8">
        <v>0</v>
      </c>
      <c r="I96" s="5" t="s">
        <v>173</v>
      </c>
      <c r="J96" s="5" t="s">
        <v>184</v>
      </c>
      <c r="K96" s="5" t="s">
        <v>175</v>
      </c>
      <c r="L96" s="5" t="s">
        <v>464</v>
      </c>
      <c r="M96" s="8">
        <v>20682</v>
      </c>
      <c r="N96" s="5" t="s">
        <v>177</v>
      </c>
    </row>
    <row r="97" spans="1:14" ht="89.25" x14ac:dyDescent="0.25">
      <c r="A97" s="1"/>
      <c r="B97" s="5" t="s">
        <v>461</v>
      </c>
      <c r="C97" s="5" t="s">
        <v>222</v>
      </c>
      <c r="D97" s="5" t="s">
        <v>310</v>
      </c>
      <c r="E97" s="4" t="s">
        <v>228</v>
      </c>
      <c r="F97" s="4" t="s">
        <v>209</v>
      </c>
      <c r="G97" s="6" t="s">
        <v>465</v>
      </c>
      <c r="H97" s="8">
        <v>0</v>
      </c>
      <c r="I97" s="5" t="s">
        <v>173</v>
      </c>
      <c r="J97" s="5" t="s">
        <v>184</v>
      </c>
      <c r="K97" s="5" t="s">
        <v>175</v>
      </c>
      <c r="L97" s="5" t="s">
        <v>464</v>
      </c>
      <c r="M97" s="8">
        <v>20681</v>
      </c>
      <c r="N97" s="5" t="s">
        <v>177</v>
      </c>
    </row>
    <row r="98" spans="1:14" ht="38.25" x14ac:dyDescent="0.25">
      <c r="A98" s="1"/>
      <c r="B98" s="5" t="s">
        <v>461</v>
      </c>
      <c r="C98" s="5" t="s">
        <v>222</v>
      </c>
      <c r="D98" s="5" t="s">
        <v>26</v>
      </c>
      <c r="E98" s="4" t="s">
        <v>466</v>
      </c>
      <c r="F98" s="4" t="s">
        <v>467</v>
      </c>
      <c r="G98" s="6" t="s">
        <v>468</v>
      </c>
      <c r="H98" s="8">
        <v>0</v>
      </c>
      <c r="I98" s="5" t="s">
        <v>173</v>
      </c>
      <c r="J98" s="5" t="s">
        <v>184</v>
      </c>
      <c r="K98" s="5" t="s">
        <v>175</v>
      </c>
      <c r="L98" s="5" t="s">
        <v>176</v>
      </c>
      <c r="M98" s="8">
        <v>20677</v>
      </c>
      <c r="N98" s="5" t="s">
        <v>177</v>
      </c>
    </row>
    <row r="99" spans="1:14" ht="25.5" x14ac:dyDescent="0.25">
      <c r="A99" s="1"/>
      <c r="B99" s="5" t="s">
        <v>469</v>
      </c>
      <c r="C99" s="5" t="s">
        <v>470</v>
      </c>
      <c r="D99" s="5" t="s">
        <v>471</v>
      </c>
      <c r="E99" s="4" t="s">
        <v>191</v>
      </c>
      <c r="F99" s="4" t="s">
        <v>192</v>
      </c>
      <c r="G99" s="6" t="s">
        <v>472</v>
      </c>
      <c r="H99" s="8">
        <v>0</v>
      </c>
      <c r="I99" s="5" t="s">
        <v>173</v>
      </c>
      <c r="J99" s="5" t="s">
        <v>174</v>
      </c>
      <c r="K99" s="5" t="s">
        <v>175</v>
      </c>
      <c r="L99" s="5" t="s">
        <v>185</v>
      </c>
      <c r="M99" s="8">
        <v>14123</v>
      </c>
      <c r="N99" s="5" t="s">
        <v>234</v>
      </c>
    </row>
    <row r="100" spans="1:14" x14ac:dyDescent="0.25">
      <c r="A100" s="1"/>
      <c r="B100" s="5" t="s">
        <v>473</v>
      </c>
      <c r="C100" s="5" t="s">
        <v>474</v>
      </c>
      <c r="D100" s="5" t="s">
        <v>475</v>
      </c>
      <c r="E100" s="4" t="s">
        <v>191</v>
      </c>
      <c r="F100" s="4" t="s">
        <v>476</v>
      </c>
      <c r="G100" s="6" t="s">
        <v>477</v>
      </c>
      <c r="H100" s="8">
        <v>0</v>
      </c>
      <c r="I100" s="5" t="s">
        <v>173</v>
      </c>
      <c r="J100" s="5" t="s">
        <v>174</v>
      </c>
      <c r="K100" s="5" t="s">
        <v>175</v>
      </c>
      <c r="L100" s="5" t="s">
        <v>185</v>
      </c>
      <c r="M100" s="8">
        <v>17677</v>
      </c>
      <c r="N100" s="5" t="s">
        <v>177</v>
      </c>
    </row>
    <row r="101" spans="1:14" x14ac:dyDescent="0.25">
      <c r="A101" s="1"/>
      <c r="B101" s="5" t="s">
        <v>473</v>
      </c>
      <c r="C101" s="5" t="s">
        <v>478</v>
      </c>
      <c r="D101" s="5" t="s">
        <v>479</v>
      </c>
      <c r="E101" s="4" t="s">
        <v>191</v>
      </c>
      <c r="F101" s="4" t="s">
        <v>480</v>
      </c>
      <c r="G101" s="6" t="s">
        <v>477</v>
      </c>
      <c r="H101" s="8">
        <v>0</v>
      </c>
      <c r="I101" s="5" t="s">
        <v>173</v>
      </c>
      <c r="J101" s="5" t="s">
        <v>174</v>
      </c>
      <c r="K101" s="5" t="s">
        <v>175</v>
      </c>
      <c r="L101" s="5" t="s">
        <v>185</v>
      </c>
      <c r="M101" s="8">
        <v>17685</v>
      </c>
      <c r="N101" s="5" t="s">
        <v>177</v>
      </c>
    </row>
    <row r="102" spans="1:14" x14ac:dyDescent="0.25">
      <c r="A102" s="1"/>
      <c r="B102" s="5" t="s">
        <v>144</v>
      </c>
      <c r="C102" s="5" t="s">
        <v>481</v>
      </c>
      <c r="D102" s="5" t="s">
        <v>482</v>
      </c>
      <c r="E102" s="4" t="s">
        <v>191</v>
      </c>
      <c r="F102" s="4" t="s">
        <v>192</v>
      </c>
      <c r="G102" s="6" t="s">
        <v>483</v>
      </c>
      <c r="H102" s="8">
        <v>0</v>
      </c>
      <c r="I102" s="5" t="s">
        <v>173</v>
      </c>
      <c r="J102" s="5" t="s">
        <v>184</v>
      </c>
      <c r="K102" s="5" t="s">
        <v>175</v>
      </c>
      <c r="L102" s="5" t="s">
        <v>185</v>
      </c>
      <c r="M102" s="8">
        <v>15545</v>
      </c>
      <c r="N102" s="5" t="s">
        <v>177</v>
      </c>
    </row>
    <row r="103" spans="1:14" ht="25.5" x14ac:dyDescent="0.25">
      <c r="A103" s="1"/>
      <c r="B103" s="5" t="s">
        <v>144</v>
      </c>
      <c r="C103" s="5" t="s">
        <v>484</v>
      </c>
      <c r="D103" s="5" t="s">
        <v>120</v>
      </c>
      <c r="E103" s="4" t="s">
        <v>191</v>
      </c>
      <c r="F103" s="4" t="s">
        <v>192</v>
      </c>
      <c r="G103" s="6" t="s">
        <v>485</v>
      </c>
      <c r="H103" s="8">
        <v>12</v>
      </c>
      <c r="I103" s="5" t="s">
        <v>173</v>
      </c>
      <c r="J103" s="5" t="s">
        <v>174</v>
      </c>
      <c r="K103" s="5" t="s">
        <v>175</v>
      </c>
      <c r="L103" s="5" t="s">
        <v>185</v>
      </c>
      <c r="M103" s="8">
        <v>42</v>
      </c>
      <c r="N103" s="5" t="s">
        <v>234</v>
      </c>
    </row>
    <row r="104" spans="1:14" ht="25.5" x14ac:dyDescent="0.25">
      <c r="A104" s="1"/>
      <c r="B104" s="5" t="s">
        <v>144</v>
      </c>
      <c r="C104" s="5" t="s">
        <v>486</v>
      </c>
      <c r="D104" s="5" t="s">
        <v>487</v>
      </c>
      <c r="E104" s="4" t="s">
        <v>191</v>
      </c>
      <c r="F104" s="4" t="s">
        <v>192</v>
      </c>
      <c r="G104" s="6" t="s">
        <v>488</v>
      </c>
      <c r="H104" s="8">
        <v>0</v>
      </c>
      <c r="I104" s="5" t="s">
        <v>173</v>
      </c>
      <c r="J104" s="5" t="s">
        <v>174</v>
      </c>
      <c r="K104" s="5" t="s">
        <v>175</v>
      </c>
      <c r="L104" s="5" t="s">
        <v>185</v>
      </c>
      <c r="M104" s="8">
        <v>680</v>
      </c>
      <c r="N104" s="5" t="s">
        <v>177</v>
      </c>
    </row>
    <row r="105" spans="1:14" x14ac:dyDescent="0.25">
      <c r="A105" s="1"/>
      <c r="B105" s="5" t="s">
        <v>150</v>
      </c>
      <c r="C105" s="5" t="s">
        <v>489</v>
      </c>
      <c r="D105" s="5" t="s">
        <v>72</v>
      </c>
      <c r="E105" s="4" t="s">
        <v>191</v>
      </c>
      <c r="F105" s="4" t="s">
        <v>192</v>
      </c>
      <c r="G105" s="6" t="s">
        <v>490</v>
      </c>
      <c r="H105" s="8">
        <v>0</v>
      </c>
      <c r="I105" s="5" t="s">
        <v>173</v>
      </c>
      <c r="J105" s="5" t="s">
        <v>184</v>
      </c>
      <c r="K105" s="5" t="s">
        <v>175</v>
      </c>
      <c r="L105" s="5" t="s">
        <v>176</v>
      </c>
      <c r="M105" s="8">
        <v>258</v>
      </c>
      <c r="N105" s="5" t="s">
        <v>234</v>
      </c>
    </row>
    <row r="106" spans="1:14" ht="25.5" x14ac:dyDescent="0.25">
      <c r="A106" s="1"/>
      <c r="B106" s="5" t="s">
        <v>491</v>
      </c>
      <c r="C106" s="5" t="s">
        <v>492</v>
      </c>
      <c r="D106" s="5" t="s">
        <v>493</v>
      </c>
      <c r="E106" s="4" t="s">
        <v>191</v>
      </c>
      <c r="F106" s="4" t="s">
        <v>192</v>
      </c>
      <c r="G106" s="6" t="s">
        <v>494</v>
      </c>
      <c r="H106" s="8">
        <v>0</v>
      </c>
      <c r="I106" s="5" t="s">
        <v>173</v>
      </c>
      <c r="J106" s="5" t="s">
        <v>184</v>
      </c>
      <c r="K106" s="5" t="s">
        <v>175</v>
      </c>
      <c r="L106" s="5" t="s">
        <v>185</v>
      </c>
      <c r="M106" s="8">
        <v>21644</v>
      </c>
      <c r="N106" s="5" t="s">
        <v>177</v>
      </c>
    </row>
    <row r="107" spans="1:14" ht="25.5" x14ac:dyDescent="0.25">
      <c r="A107" s="1"/>
      <c r="B107" s="5" t="s">
        <v>491</v>
      </c>
      <c r="C107" s="5" t="s">
        <v>492</v>
      </c>
      <c r="D107" s="5" t="s">
        <v>493</v>
      </c>
      <c r="E107" s="4" t="s">
        <v>191</v>
      </c>
      <c r="F107" s="4" t="s">
        <v>192</v>
      </c>
      <c r="G107" s="6" t="s">
        <v>495</v>
      </c>
      <c r="H107" s="8">
        <v>0</v>
      </c>
      <c r="I107" s="5" t="s">
        <v>173</v>
      </c>
      <c r="J107" s="5" t="s">
        <v>184</v>
      </c>
      <c r="K107" s="5" t="s">
        <v>175</v>
      </c>
      <c r="L107" s="5" t="s">
        <v>185</v>
      </c>
      <c r="M107" s="8">
        <v>21644</v>
      </c>
      <c r="N107" s="5" t="s">
        <v>177</v>
      </c>
    </row>
    <row r="108" spans="1:14" ht="38.25" x14ac:dyDescent="0.25">
      <c r="A108" s="1"/>
      <c r="B108" s="5" t="s">
        <v>496</v>
      </c>
      <c r="C108" s="5" t="s">
        <v>497</v>
      </c>
      <c r="D108" s="5" t="s">
        <v>498</v>
      </c>
      <c r="E108" s="4" t="s">
        <v>191</v>
      </c>
      <c r="F108" s="4" t="s">
        <v>192</v>
      </c>
      <c r="G108" s="6" t="s">
        <v>499</v>
      </c>
      <c r="H108" s="8">
        <v>0</v>
      </c>
      <c r="I108" s="5" t="s">
        <v>173</v>
      </c>
      <c r="J108" s="5" t="s">
        <v>184</v>
      </c>
      <c r="K108" s="5" t="s">
        <v>175</v>
      </c>
      <c r="L108" s="5" t="s">
        <v>176</v>
      </c>
      <c r="M108" s="8">
        <v>23022</v>
      </c>
      <c r="N108" s="5" t="s">
        <v>177</v>
      </c>
    </row>
    <row r="109" spans="1:14" ht="51" x14ac:dyDescent="0.25">
      <c r="A109" s="1"/>
      <c r="B109" s="5" t="s">
        <v>496</v>
      </c>
      <c r="C109" s="5" t="s">
        <v>500</v>
      </c>
      <c r="D109" s="5" t="s">
        <v>501</v>
      </c>
      <c r="E109" s="4" t="s">
        <v>191</v>
      </c>
      <c r="F109" s="4" t="s">
        <v>192</v>
      </c>
      <c r="G109" s="6" t="s">
        <v>502</v>
      </c>
      <c r="H109" s="8">
        <v>0</v>
      </c>
      <c r="I109" s="5" t="s">
        <v>173</v>
      </c>
      <c r="J109" s="5" t="s">
        <v>184</v>
      </c>
      <c r="K109" s="5" t="s">
        <v>175</v>
      </c>
      <c r="L109" s="5" t="s">
        <v>176</v>
      </c>
      <c r="M109" s="8">
        <v>22626</v>
      </c>
      <c r="N109" s="5" t="s">
        <v>177</v>
      </c>
    </row>
    <row r="110" spans="1:14" ht="25.5" x14ac:dyDescent="0.25">
      <c r="A110" s="1"/>
      <c r="B110" s="5" t="s">
        <v>496</v>
      </c>
      <c r="C110" s="5" t="s">
        <v>500</v>
      </c>
      <c r="D110" s="5" t="s">
        <v>503</v>
      </c>
      <c r="E110" s="4" t="s">
        <v>191</v>
      </c>
      <c r="F110" s="4" t="s">
        <v>192</v>
      </c>
      <c r="G110" s="6" t="s">
        <v>504</v>
      </c>
      <c r="H110" s="8">
        <v>0</v>
      </c>
      <c r="I110" s="5" t="s">
        <v>173</v>
      </c>
      <c r="J110" s="5" t="s">
        <v>174</v>
      </c>
      <c r="K110" s="5" t="s">
        <v>175</v>
      </c>
      <c r="L110" s="5" t="s">
        <v>176</v>
      </c>
      <c r="M110" s="8">
        <v>22636</v>
      </c>
      <c r="N110" s="5" t="s">
        <v>177</v>
      </c>
    </row>
    <row r="111" spans="1:14" ht="38.25" x14ac:dyDescent="0.25">
      <c r="A111" s="1"/>
      <c r="B111" s="5" t="s">
        <v>496</v>
      </c>
      <c r="C111" s="5" t="s">
        <v>505</v>
      </c>
      <c r="D111" s="5" t="s">
        <v>506</v>
      </c>
      <c r="E111" s="4" t="s">
        <v>191</v>
      </c>
      <c r="F111" s="4" t="s">
        <v>192</v>
      </c>
      <c r="G111" s="6" t="s">
        <v>507</v>
      </c>
      <c r="H111" s="8">
        <v>0</v>
      </c>
      <c r="I111" s="5" t="s">
        <v>173</v>
      </c>
      <c r="J111" s="5" t="s">
        <v>184</v>
      </c>
      <c r="K111" s="5" t="s">
        <v>175</v>
      </c>
      <c r="L111" s="5" t="s">
        <v>176</v>
      </c>
      <c r="M111" s="8">
        <v>13658</v>
      </c>
      <c r="N111" s="5" t="s">
        <v>177</v>
      </c>
    </row>
    <row r="112" spans="1:14" ht="51" x14ac:dyDescent="0.25">
      <c r="A112" s="1"/>
      <c r="B112" s="5" t="s">
        <v>496</v>
      </c>
      <c r="C112" s="5" t="s">
        <v>508</v>
      </c>
      <c r="D112" s="5" t="s">
        <v>509</v>
      </c>
      <c r="E112" s="4" t="s">
        <v>191</v>
      </c>
      <c r="F112" s="4" t="s">
        <v>192</v>
      </c>
      <c r="G112" s="6" t="s">
        <v>510</v>
      </c>
      <c r="H112" s="8">
        <v>0</v>
      </c>
      <c r="I112" s="5" t="s">
        <v>173</v>
      </c>
      <c r="J112" s="5" t="s">
        <v>184</v>
      </c>
      <c r="K112" s="5" t="s">
        <v>175</v>
      </c>
      <c r="L112" s="5" t="s">
        <v>176</v>
      </c>
      <c r="M112" s="8">
        <v>17377</v>
      </c>
      <c r="N112" s="5" t="s">
        <v>177</v>
      </c>
    </row>
    <row r="113" spans="1:14" ht="25.5" x14ac:dyDescent="0.25">
      <c r="A113" s="1"/>
      <c r="B113" s="5" t="s">
        <v>496</v>
      </c>
      <c r="C113" s="5" t="s">
        <v>511</v>
      </c>
      <c r="D113" s="5" t="s">
        <v>512</v>
      </c>
      <c r="E113" s="4" t="s">
        <v>291</v>
      </c>
      <c r="F113" s="4" t="s">
        <v>513</v>
      </c>
      <c r="G113" s="6" t="s">
        <v>514</v>
      </c>
      <c r="H113" s="8">
        <v>0</v>
      </c>
      <c r="I113" s="5" t="s">
        <v>173</v>
      </c>
      <c r="J113" s="5" t="s">
        <v>174</v>
      </c>
      <c r="K113" s="5" t="s">
        <v>175</v>
      </c>
      <c r="L113" s="5" t="s">
        <v>185</v>
      </c>
      <c r="M113" s="8">
        <v>13152</v>
      </c>
      <c r="N113" s="5" t="s">
        <v>177</v>
      </c>
    </row>
    <row r="114" spans="1:14" x14ac:dyDescent="0.25">
      <c r="A114" s="1"/>
      <c r="B114" s="5" t="s">
        <v>496</v>
      </c>
      <c r="C114" s="5" t="s">
        <v>515</v>
      </c>
      <c r="D114" s="5" t="s">
        <v>516</v>
      </c>
      <c r="E114" s="4" t="s">
        <v>191</v>
      </c>
      <c r="F114" s="4" t="s">
        <v>192</v>
      </c>
      <c r="G114" s="6" t="s">
        <v>517</v>
      </c>
      <c r="H114" s="8">
        <v>0</v>
      </c>
      <c r="I114" s="5" t="s">
        <v>173</v>
      </c>
      <c r="J114" s="5" t="s">
        <v>174</v>
      </c>
      <c r="K114" s="5" t="s">
        <v>175</v>
      </c>
      <c r="L114" s="5" t="s">
        <v>176</v>
      </c>
      <c r="M114" s="8">
        <v>21426</v>
      </c>
      <c r="N114" s="5" t="s">
        <v>177</v>
      </c>
    </row>
    <row r="115" spans="1:14" ht="51" x14ac:dyDescent="0.25">
      <c r="A115" s="1"/>
      <c r="B115" s="5" t="s">
        <v>496</v>
      </c>
      <c r="C115" s="5" t="s">
        <v>518</v>
      </c>
      <c r="D115" s="5" t="s">
        <v>26</v>
      </c>
      <c r="E115" s="4" t="s">
        <v>191</v>
      </c>
      <c r="F115" s="4" t="s">
        <v>192</v>
      </c>
      <c r="G115" s="6" t="s">
        <v>519</v>
      </c>
      <c r="H115" s="8">
        <v>0</v>
      </c>
      <c r="I115" s="5" t="s">
        <v>173</v>
      </c>
      <c r="J115" s="5" t="s">
        <v>184</v>
      </c>
      <c r="K115" s="5" t="s">
        <v>175</v>
      </c>
      <c r="L115" s="5" t="s">
        <v>176</v>
      </c>
      <c r="M115" s="8">
        <v>17650</v>
      </c>
      <c r="N115" s="5" t="s">
        <v>177</v>
      </c>
    </row>
    <row r="116" spans="1:14" ht="25.5" x14ac:dyDescent="0.25">
      <c r="A116" s="1"/>
      <c r="B116" s="5" t="s">
        <v>496</v>
      </c>
      <c r="C116" s="5" t="s">
        <v>194</v>
      </c>
      <c r="D116" s="5" t="s">
        <v>520</v>
      </c>
      <c r="E116" s="4" t="s">
        <v>521</v>
      </c>
      <c r="F116" s="4" t="s">
        <v>522</v>
      </c>
      <c r="G116" s="6" t="s">
        <v>523</v>
      </c>
      <c r="H116" s="8">
        <v>0</v>
      </c>
      <c r="I116" s="5" t="s">
        <v>173</v>
      </c>
      <c r="J116" s="5" t="s">
        <v>174</v>
      </c>
      <c r="K116" s="5" t="s">
        <v>175</v>
      </c>
      <c r="L116" s="5" t="s">
        <v>185</v>
      </c>
      <c r="M116" s="8">
        <v>17414</v>
      </c>
      <c r="N116" s="5" t="s">
        <v>177</v>
      </c>
    </row>
    <row r="117" spans="1:14" ht="38.25" x14ac:dyDescent="0.25">
      <c r="A117" s="1"/>
      <c r="B117" s="5" t="s">
        <v>496</v>
      </c>
      <c r="C117" s="5" t="s">
        <v>524</v>
      </c>
      <c r="D117" s="5" t="s">
        <v>525</v>
      </c>
      <c r="E117" s="4" t="s">
        <v>191</v>
      </c>
      <c r="F117" s="4" t="s">
        <v>192</v>
      </c>
      <c r="G117" s="6" t="s">
        <v>526</v>
      </c>
      <c r="H117" s="8">
        <v>0</v>
      </c>
      <c r="I117" s="5" t="s">
        <v>173</v>
      </c>
      <c r="J117" s="5" t="s">
        <v>184</v>
      </c>
      <c r="K117" s="5" t="s">
        <v>175</v>
      </c>
      <c r="L117" s="5" t="s">
        <v>176</v>
      </c>
      <c r="M117" s="8">
        <v>13179</v>
      </c>
      <c r="N117" s="5" t="s">
        <v>177</v>
      </c>
    </row>
    <row r="118" spans="1:14" ht="51" x14ac:dyDescent="0.25">
      <c r="A118" s="1"/>
      <c r="B118" s="5" t="s">
        <v>496</v>
      </c>
      <c r="C118" s="5" t="s">
        <v>527</v>
      </c>
      <c r="D118" s="5" t="s">
        <v>528</v>
      </c>
      <c r="E118" s="4" t="s">
        <v>191</v>
      </c>
      <c r="F118" s="4" t="s">
        <v>192</v>
      </c>
      <c r="G118" s="6" t="s">
        <v>510</v>
      </c>
      <c r="H118" s="8">
        <v>0</v>
      </c>
      <c r="I118" s="5" t="s">
        <v>173</v>
      </c>
      <c r="J118" s="5" t="s">
        <v>184</v>
      </c>
      <c r="K118" s="5" t="s">
        <v>175</v>
      </c>
      <c r="L118" s="5" t="s">
        <v>176</v>
      </c>
      <c r="M118" s="8">
        <v>17433</v>
      </c>
      <c r="N118" s="5" t="s">
        <v>177</v>
      </c>
    </row>
    <row r="119" spans="1:14" ht="38.25" x14ac:dyDescent="0.25">
      <c r="A119" s="1"/>
      <c r="B119" s="5" t="s">
        <v>496</v>
      </c>
      <c r="C119" s="5" t="s">
        <v>527</v>
      </c>
      <c r="D119" s="5" t="s">
        <v>529</v>
      </c>
      <c r="E119" s="4" t="s">
        <v>191</v>
      </c>
      <c r="F119" s="4" t="s">
        <v>192</v>
      </c>
      <c r="G119" s="6" t="s">
        <v>530</v>
      </c>
      <c r="H119" s="8">
        <v>0</v>
      </c>
      <c r="I119" s="5" t="s">
        <v>173</v>
      </c>
      <c r="J119" s="5" t="s">
        <v>184</v>
      </c>
      <c r="K119" s="5" t="s">
        <v>175</v>
      </c>
      <c r="L119" s="5" t="s">
        <v>176</v>
      </c>
      <c r="M119" s="8">
        <v>17424</v>
      </c>
      <c r="N119"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531</v>
      </c>
      <c r="B5" s="1"/>
      <c r="C5" s="1"/>
      <c r="D5" s="1"/>
      <c r="E5" s="1"/>
    </row>
    <row r="6" spans="1:6" ht="35.1" customHeight="1" x14ac:dyDescent="0.25">
      <c r="A6" s="3" t="s">
        <v>3</v>
      </c>
      <c r="B6" s="3" t="s">
        <v>5</v>
      </c>
      <c r="C6" s="3" t="s">
        <v>4</v>
      </c>
      <c r="D6" s="3" t="s">
        <v>6</v>
      </c>
      <c r="E6" s="3" t="s">
        <v>532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115" zoomScaleNormal="115" workbookViewId="0">
      <pane xSplit="2" ySplit="10" topLeftCell="DW11" activePane="bottomRight" state="frozen"/>
      <selection pane="topRight" activeCell="C1" sqref="C1"/>
      <selection pane="bottomLeft" activeCell="A11" sqref="A11"/>
      <selection pane="bottomRight" activeCell="EB9" sqref="EB9"/>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9" t="s">
        <v>533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534</v>
      </c>
      <c r="FN5" s="201"/>
      <c r="FO5" s="201"/>
      <c r="FP5" s="201"/>
      <c r="FQ5" s="201"/>
      <c r="FR5" s="201"/>
      <c r="FS5" s="201"/>
      <c r="FT5" s="201"/>
      <c r="FU5" s="201"/>
    </row>
    <row r="6" spans="1:177" ht="21.95" hidden="1" customHeight="1" x14ac:dyDescent="0.25">
      <c r="A6" s="198" t="s">
        <v>62</v>
      </c>
      <c r="B6" s="198" t="s">
        <v>535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536</v>
      </c>
      <c r="FL6" s="1"/>
      <c r="FM6" s="10">
        <v>221</v>
      </c>
      <c r="FN6" s="10">
        <v>222</v>
      </c>
      <c r="FO6" s="10">
        <v>224</v>
      </c>
      <c r="FP6" s="10">
        <v>2187</v>
      </c>
      <c r="FQ6" s="10">
        <v>227</v>
      </c>
      <c r="FR6" s="10">
        <v>49400</v>
      </c>
      <c r="FS6" s="10">
        <v>199</v>
      </c>
      <c r="FT6" s="10">
        <v>200</v>
      </c>
      <c r="FU6" s="201" t="s">
        <v>537</v>
      </c>
    </row>
    <row r="7" spans="1:177" ht="15" hidden="1" customHeight="1" x14ac:dyDescent="0.25">
      <c r="A7" s="198"/>
      <c r="B7" s="198"/>
      <c r="C7" s="9" t="s">
        <v>538</v>
      </c>
      <c r="D7" s="9" t="s">
        <v>539</v>
      </c>
      <c r="E7" s="9" t="s">
        <v>539</v>
      </c>
      <c r="F7" s="9" t="s">
        <v>540</v>
      </c>
      <c r="G7" s="9" t="s">
        <v>540</v>
      </c>
      <c r="H7" s="9" t="s">
        <v>540</v>
      </c>
      <c r="I7" s="9" t="s">
        <v>540</v>
      </c>
      <c r="J7" s="9" t="s">
        <v>539</v>
      </c>
      <c r="K7" s="9" t="s">
        <v>539</v>
      </c>
      <c r="L7" s="9" t="s">
        <v>539</v>
      </c>
      <c r="M7" s="9" t="s">
        <v>539</v>
      </c>
      <c r="N7" s="9" t="s">
        <v>539</v>
      </c>
      <c r="O7" s="9" t="s">
        <v>539</v>
      </c>
      <c r="P7" s="9" t="s">
        <v>539</v>
      </c>
      <c r="Q7" s="9" t="s">
        <v>539</v>
      </c>
      <c r="R7" s="9" t="s">
        <v>539</v>
      </c>
      <c r="S7" s="9" t="s">
        <v>539</v>
      </c>
      <c r="T7" s="9" t="s">
        <v>539</v>
      </c>
      <c r="U7" s="9" t="s">
        <v>539</v>
      </c>
      <c r="V7" s="9" t="s">
        <v>539</v>
      </c>
      <c r="W7" s="9" t="s">
        <v>539</v>
      </c>
      <c r="X7" s="9" t="s">
        <v>538</v>
      </c>
      <c r="Y7" s="9" t="s">
        <v>538</v>
      </c>
      <c r="Z7" s="9" t="s">
        <v>538</v>
      </c>
      <c r="AA7" s="9" t="s">
        <v>539</v>
      </c>
      <c r="AB7" s="9" t="s">
        <v>538</v>
      </c>
      <c r="AC7" s="9" t="s">
        <v>538</v>
      </c>
      <c r="AD7" s="9" t="s">
        <v>538</v>
      </c>
      <c r="AE7" s="9" t="s">
        <v>538</v>
      </c>
      <c r="AF7" s="9" t="s">
        <v>538</v>
      </c>
      <c r="AG7" s="9" t="s">
        <v>538</v>
      </c>
      <c r="AH7" s="9" t="s">
        <v>538</v>
      </c>
      <c r="AI7" s="9" t="s">
        <v>538</v>
      </c>
      <c r="AJ7" s="9" t="s">
        <v>539</v>
      </c>
      <c r="AK7" s="9" t="s">
        <v>540</v>
      </c>
      <c r="AL7" s="9" t="s">
        <v>540</v>
      </c>
      <c r="AM7" s="9" t="s">
        <v>540</v>
      </c>
      <c r="AN7" s="9" t="s">
        <v>539</v>
      </c>
      <c r="AO7" s="9" t="s">
        <v>539</v>
      </c>
      <c r="AP7" s="9" t="s">
        <v>539</v>
      </c>
      <c r="AQ7" s="9" t="s">
        <v>539</v>
      </c>
      <c r="AR7" s="9" t="s">
        <v>539</v>
      </c>
      <c r="AS7" s="9" t="s">
        <v>539</v>
      </c>
      <c r="AT7" s="9" t="s">
        <v>539</v>
      </c>
      <c r="AU7" s="9" t="s">
        <v>538</v>
      </c>
      <c r="AV7" s="9" t="s">
        <v>539</v>
      </c>
      <c r="AW7" s="9" t="s">
        <v>539</v>
      </c>
      <c r="AX7" s="9" t="s">
        <v>539</v>
      </c>
      <c r="AY7" s="9" t="s">
        <v>539</v>
      </c>
      <c r="AZ7" s="9" t="s">
        <v>539</v>
      </c>
      <c r="BA7" s="9" t="s">
        <v>539</v>
      </c>
      <c r="BB7" s="9" t="s">
        <v>539</v>
      </c>
      <c r="BC7" s="9" t="s">
        <v>539</v>
      </c>
      <c r="BD7" s="9" t="s">
        <v>538</v>
      </c>
      <c r="BE7" s="9" t="s">
        <v>540</v>
      </c>
      <c r="BF7" s="9" t="s">
        <v>539</v>
      </c>
      <c r="BG7" s="9" t="s">
        <v>539</v>
      </c>
      <c r="BH7" s="9" t="s">
        <v>539</v>
      </c>
      <c r="BI7" s="9" t="s">
        <v>539</v>
      </c>
      <c r="BJ7" s="9" t="s">
        <v>540</v>
      </c>
      <c r="BK7" s="9" t="s">
        <v>540</v>
      </c>
      <c r="BL7" s="9" t="s">
        <v>540</v>
      </c>
      <c r="BM7" s="9" t="s">
        <v>538</v>
      </c>
      <c r="BN7" s="9" t="s">
        <v>538</v>
      </c>
      <c r="BO7" s="9" t="s">
        <v>538</v>
      </c>
      <c r="BP7" s="9" t="s">
        <v>539</v>
      </c>
      <c r="BQ7" s="9" t="s">
        <v>539</v>
      </c>
      <c r="BR7" s="9" t="s">
        <v>539</v>
      </c>
      <c r="BS7" s="9" t="s">
        <v>539</v>
      </c>
      <c r="BT7" s="9" t="s">
        <v>539</v>
      </c>
      <c r="BU7" s="9" t="s">
        <v>539</v>
      </c>
      <c r="BV7" s="9" t="s">
        <v>539</v>
      </c>
      <c r="BW7" s="9" t="s">
        <v>538</v>
      </c>
      <c r="BX7" s="9" t="s">
        <v>538</v>
      </c>
      <c r="BY7" s="9" t="s">
        <v>538</v>
      </c>
      <c r="BZ7" s="9" t="s">
        <v>540</v>
      </c>
      <c r="CA7" s="9" t="s">
        <v>538</v>
      </c>
      <c r="CB7" s="9" t="s">
        <v>539</v>
      </c>
      <c r="CC7" s="9" t="s">
        <v>540</v>
      </c>
      <c r="CD7" s="9" t="s">
        <v>539</v>
      </c>
      <c r="CE7" s="9" t="s">
        <v>539</v>
      </c>
      <c r="CF7" s="9" t="s">
        <v>539</v>
      </c>
      <c r="CG7" s="9" t="s">
        <v>539</v>
      </c>
      <c r="CH7" s="9" t="s">
        <v>539</v>
      </c>
      <c r="CI7" s="9" t="s">
        <v>539</v>
      </c>
      <c r="CJ7" s="9" t="s">
        <v>539</v>
      </c>
      <c r="CK7" s="9" t="s">
        <v>539</v>
      </c>
      <c r="CL7" s="9" t="s">
        <v>539</v>
      </c>
      <c r="CM7" s="9" t="s">
        <v>539</v>
      </c>
      <c r="CN7" s="9" t="s">
        <v>539</v>
      </c>
      <c r="CO7" s="9" t="s">
        <v>539</v>
      </c>
      <c r="CP7" s="9" t="s">
        <v>538</v>
      </c>
      <c r="CQ7" s="9" t="s">
        <v>538</v>
      </c>
      <c r="CR7" s="9" t="s">
        <v>538</v>
      </c>
      <c r="CS7" s="9" t="s">
        <v>538</v>
      </c>
      <c r="CT7" s="9" t="s">
        <v>539</v>
      </c>
      <c r="CU7" s="9" t="s">
        <v>539</v>
      </c>
      <c r="CV7" s="9" t="s">
        <v>539</v>
      </c>
      <c r="CW7" s="9" t="s">
        <v>539</v>
      </c>
      <c r="CX7" s="9" t="s">
        <v>538</v>
      </c>
      <c r="CY7" s="9" t="s">
        <v>540</v>
      </c>
      <c r="CZ7" s="9" t="s">
        <v>540</v>
      </c>
      <c r="DA7" s="9" t="s">
        <v>540</v>
      </c>
      <c r="DB7" s="9" t="s">
        <v>539</v>
      </c>
      <c r="DC7" s="9" t="s">
        <v>540</v>
      </c>
      <c r="DD7" s="9" t="s">
        <v>540</v>
      </c>
      <c r="DE7" s="9" t="s">
        <v>538</v>
      </c>
      <c r="DF7" s="9" t="s">
        <v>538</v>
      </c>
      <c r="DG7" s="9" t="s">
        <v>539</v>
      </c>
      <c r="DH7" s="9" t="s">
        <v>539</v>
      </c>
      <c r="DI7" s="9" t="s">
        <v>539</v>
      </c>
      <c r="DJ7" s="9" t="s">
        <v>540</v>
      </c>
      <c r="DK7" s="9" t="s">
        <v>540</v>
      </c>
      <c r="DL7" s="9" t="s">
        <v>539</v>
      </c>
      <c r="DM7" s="9" t="s">
        <v>539</v>
      </c>
      <c r="DN7" s="9" t="s">
        <v>538</v>
      </c>
      <c r="DO7" s="9" t="s">
        <v>538</v>
      </c>
      <c r="DP7" s="9" t="s">
        <v>539</v>
      </c>
      <c r="DQ7" s="9" t="s">
        <v>539</v>
      </c>
      <c r="DR7" s="9" t="s">
        <v>538</v>
      </c>
      <c r="DS7" s="9" t="s">
        <v>539</v>
      </c>
      <c r="DT7" s="9" t="s">
        <v>539</v>
      </c>
      <c r="DU7" s="9" t="s">
        <v>540</v>
      </c>
      <c r="DV7" s="9" t="s">
        <v>539</v>
      </c>
      <c r="DW7" s="9" t="s">
        <v>539</v>
      </c>
      <c r="DX7" s="9" t="s">
        <v>540</v>
      </c>
      <c r="DY7" s="9" t="s">
        <v>539</v>
      </c>
      <c r="DZ7" s="9" t="s">
        <v>539</v>
      </c>
      <c r="EA7" s="9" t="s">
        <v>539</v>
      </c>
      <c r="EB7" s="9" t="s">
        <v>540</v>
      </c>
      <c r="EC7" s="9" t="s">
        <v>540</v>
      </c>
      <c r="ED7" s="9" t="s">
        <v>538</v>
      </c>
      <c r="EE7" s="9" t="s">
        <v>539</v>
      </c>
      <c r="EF7" s="9" t="s">
        <v>539</v>
      </c>
      <c r="EG7" s="9" t="s">
        <v>539</v>
      </c>
      <c r="EH7" s="9" t="s">
        <v>539</v>
      </c>
      <c r="EI7" s="9" t="s">
        <v>539</v>
      </c>
      <c r="EJ7" s="9" t="s">
        <v>539</v>
      </c>
      <c r="EK7" s="9" t="s">
        <v>538</v>
      </c>
      <c r="EL7" s="9" t="s">
        <v>538</v>
      </c>
      <c r="EM7" s="9" t="s">
        <v>538</v>
      </c>
      <c r="EN7" s="9" t="s">
        <v>538</v>
      </c>
      <c r="EO7" s="9" t="s">
        <v>540</v>
      </c>
      <c r="EP7" s="9" t="s">
        <v>538</v>
      </c>
      <c r="EQ7" s="9" t="s">
        <v>538</v>
      </c>
      <c r="ER7" s="9" t="s">
        <v>538</v>
      </c>
      <c r="ES7" s="9" t="s">
        <v>539</v>
      </c>
      <c r="ET7" s="9" t="s">
        <v>539</v>
      </c>
      <c r="EU7" s="9" t="s">
        <v>539</v>
      </c>
      <c r="EV7" s="9" t="s">
        <v>538</v>
      </c>
      <c r="EW7" s="9" t="s">
        <v>539</v>
      </c>
      <c r="EX7" s="9" t="s">
        <v>539</v>
      </c>
      <c r="EY7" s="9" t="s">
        <v>539</v>
      </c>
      <c r="EZ7" s="9" t="s">
        <v>539</v>
      </c>
      <c r="FA7" s="9" t="s">
        <v>538</v>
      </c>
      <c r="FB7" s="9" t="s">
        <v>540</v>
      </c>
      <c r="FC7" s="9" t="s">
        <v>539</v>
      </c>
      <c r="FD7" s="9" t="s">
        <v>540</v>
      </c>
      <c r="FE7" s="9" t="s">
        <v>540</v>
      </c>
      <c r="FF7" s="9" t="s">
        <v>540</v>
      </c>
      <c r="FG7" s="9" t="s">
        <v>539</v>
      </c>
      <c r="FH7" s="9" t="s">
        <v>540</v>
      </c>
      <c r="FI7" s="9" t="s">
        <v>540</v>
      </c>
      <c r="FJ7" s="9" t="s">
        <v>540</v>
      </c>
      <c r="FK7" s="198"/>
      <c r="FL7" s="1"/>
      <c r="FM7" s="10" t="s">
        <v>540</v>
      </c>
      <c r="FN7" s="10" t="s">
        <v>539</v>
      </c>
      <c r="FO7" s="10" t="s">
        <v>540</v>
      </c>
      <c r="FP7" s="10" t="s">
        <v>540</v>
      </c>
      <c r="FQ7" s="10" t="s">
        <v>540</v>
      </c>
      <c r="FR7" s="10" t="s">
        <v>540</v>
      </c>
      <c r="FS7" s="10" t="s">
        <v>540</v>
      </c>
      <c r="FT7" s="10" t="s">
        <v>540</v>
      </c>
      <c r="FU7" s="201"/>
    </row>
    <row r="8" spans="1:177" ht="15" hidden="1" customHeight="1" x14ac:dyDescent="0.25">
      <c r="A8" s="198"/>
      <c r="B8" s="198"/>
      <c r="C8" s="9" t="s">
        <v>541</v>
      </c>
      <c r="D8" s="9" t="s">
        <v>541</v>
      </c>
      <c r="E8" s="9" t="s">
        <v>541</v>
      </c>
      <c r="F8" s="9" t="s">
        <v>542</v>
      </c>
      <c r="G8" s="9" t="s">
        <v>542</v>
      </c>
      <c r="H8" s="9" t="s">
        <v>541</v>
      </c>
      <c r="I8" s="9" t="s">
        <v>541</v>
      </c>
      <c r="J8" s="9" t="s">
        <v>542</v>
      </c>
      <c r="K8" s="9" t="s">
        <v>542</v>
      </c>
      <c r="L8" s="9" t="s">
        <v>542</v>
      </c>
      <c r="M8" s="9" t="s">
        <v>542</v>
      </c>
      <c r="N8" s="9" t="s">
        <v>542</v>
      </c>
      <c r="O8" s="9" t="s">
        <v>542</v>
      </c>
      <c r="P8" s="9" t="s">
        <v>542</v>
      </c>
      <c r="Q8" s="9" t="s">
        <v>542</v>
      </c>
      <c r="R8" s="9" t="s">
        <v>541</v>
      </c>
      <c r="S8" s="9" t="s">
        <v>541</v>
      </c>
      <c r="T8" s="9" t="s">
        <v>542</v>
      </c>
      <c r="U8" s="9" t="s">
        <v>542</v>
      </c>
      <c r="V8" s="9" t="s">
        <v>542</v>
      </c>
      <c r="W8" s="9" t="s">
        <v>542</v>
      </c>
      <c r="X8" s="9" t="s">
        <v>541</v>
      </c>
      <c r="Y8" s="9" t="s">
        <v>541</v>
      </c>
      <c r="Z8" s="9" t="s">
        <v>541</v>
      </c>
      <c r="AA8" s="9" t="s">
        <v>542</v>
      </c>
      <c r="AB8" s="9" t="s">
        <v>541</v>
      </c>
      <c r="AC8" s="9" t="s">
        <v>541</v>
      </c>
      <c r="AD8" s="9" t="s">
        <v>541</v>
      </c>
      <c r="AE8" s="9" t="s">
        <v>541</v>
      </c>
      <c r="AF8" s="9" t="s">
        <v>542</v>
      </c>
      <c r="AG8" s="9" t="s">
        <v>542</v>
      </c>
      <c r="AH8" s="9" t="s">
        <v>542</v>
      </c>
      <c r="AI8" s="9" t="s">
        <v>541</v>
      </c>
      <c r="AJ8" s="9" t="s">
        <v>541</v>
      </c>
      <c r="AK8" s="9" t="s">
        <v>542</v>
      </c>
      <c r="AL8" s="9" t="s">
        <v>542</v>
      </c>
      <c r="AM8" s="9" t="s">
        <v>542</v>
      </c>
      <c r="AN8" s="9" t="s">
        <v>541</v>
      </c>
      <c r="AO8" s="9" t="s">
        <v>541</v>
      </c>
      <c r="AP8" s="9" t="s">
        <v>541</v>
      </c>
      <c r="AQ8" s="9" t="s">
        <v>541</v>
      </c>
      <c r="AR8" s="9" t="s">
        <v>541</v>
      </c>
      <c r="AS8" s="9" t="s">
        <v>541</v>
      </c>
      <c r="AT8" s="9" t="s">
        <v>541</v>
      </c>
      <c r="AU8" s="9" t="s">
        <v>541</v>
      </c>
      <c r="AV8" s="9" t="s">
        <v>542</v>
      </c>
      <c r="AW8" s="9" t="s">
        <v>542</v>
      </c>
      <c r="AX8" s="9" t="s">
        <v>542</v>
      </c>
      <c r="AY8" s="9" t="s">
        <v>541</v>
      </c>
      <c r="AZ8" s="9" t="s">
        <v>541</v>
      </c>
      <c r="BA8" s="9" t="s">
        <v>541</v>
      </c>
      <c r="BB8" s="9" t="s">
        <v>541</v>
      </c>
      <c r="BC8" s="9" t="s">
        <v>541</v>
      </c>
      <c r="BD8" s="9" t="s">
        <v>541</v>
      </c>
      <c r="BE8" s="9" t="s">
        <v>541</v>
      </c>
      <c r="BF8" s="9" t="s">
        <v>541</v>
      </c>
      <c r="BG8" s="9" t="s">
        <v>541</v>
      </c>
      <c r="BH8" s="9" t="s">
        <v>541</v>
      </c>
      <c r="BI8" s="9" t="s">
        <v>541</v>
      </c>
      <c r="BJ8" s="9" t="s">
        <v>542</v>
      </c>
      <c r="BK8" s="9" t="s">
        <v>542</v>
      </c>
      <c r="BL8" s="9" t="s">
        <v>542</v>
      </c>
      <c r="BM8" s="9" t="s">
        <v>542</v>
      </c>
      <c r="BN8" s="9" t="s">
        <v>542</v>
      </c>
      <c r="BO8" s="9" t="s">
        <v>542</v>
      </c>
      <c r="BP8" s="9" t="s">
        <v>541</v>
      </c>
      <c r="BQ8" s="9" t="s">
        <v>542</v>
      </c>
      <c r="BR8" s="9" t="s">
        <v>542</v>
      </c>
      <c r="BS8" s="9" t="s">
        <v>542</v>
      </c>
      <c r="BT8" s="9" t="s">
        <v>542</v>
      </c>
      <c r="BU8" s="9" t="s">
        <v>542</v>
      </c>
      <c r="BV8" s="9" t="s">
        <v>542</v>
      </c>
      <c r="BW8" s="9" t="s">
        <v>542</v>
      </c>
      <c r="BX8" s="9" t="s">
        <v>542</v>
      </c>
      <c r="BY8" s="9" t="s">
        <v>542</v>
      </c>
      <c r="BZ8" s="9" t="s">
        <v>541</v>
      </c>
      <c r="CA8" s="9" t="s">
        <v>542</v>
      </c>
      <c r="CB8" s="9" t="s">
        <v>542</v>
      </c>
      <c r="CC8" s="9" t="s">
        <v>541</v>
      </c>
      <c r="CD8" s="9" t="s">
        <v>541</v>
      </c>
      <c r="CE8" s="9" t="s">
        <v>541</v>
      </c>
      <c r="CF8" s="9" t="s">
        <v>541</v>
      </c>
      <c r="CG8" s="9" t="s">
        <v>541</v>
      </c>
      <c r="CH8" s="9" t="s">
        <v>541</v>
      </c>
      <c r="CI8" s="9" t="s">
        <v>542</v>
      </c>
      <c r="CJ8" s="9" t="s">
        <v>542</v>
      </c>
      <c r="CK8" s="9" t="s">
        <v>542</v>
      </c>
      <c r="CL8" s="9" t="s">
        <v>542</v>
      </c>
      <c r="CM8" s="9" t="s">
        <v>542</v>
      </c>
      <c r="CN8" s="9" t="s">
        <v>542</v>
      </c>
      <c r="CO8" s="9" t="s">
        <v>542</v>
      </c>
      <c r="CP8" s="9" t="s">
        <v>542</v>
      </c>
      <c r="CQ8" s="9" t="s">
        <v>542</v>
      </c>
      <c r="CR8" s="9" t="s">
        <v>542</v>
      </c>
      <c r="CS8" s="9" t="s">
        <v>542</v>
      </c>
      <c r="CT8" s="9" t="s">
        <v>542</v>
      </c>
      <c r="CU8" s="9" t="s">
        <v>542</v>
      </c>
      <c r="CV8" s="9" t="s">
        <v>543</v>
      </c>
      <c r="CW8" s="9" t="s">
        <v>544</v>
      </c>
      <c r="CX8" s="9" t="s">
        <v>543</v>
      </c>
      <c r="CY8" s="9" t="s">
        <v>544</v>
      </c>
      <c r="CZ8" s="9" t="s">
        <v>543</v>
      </c>
      <c r="DA8" s="9" t="s">
        <v>541</v>
      </c>
      <c r="DB8" s="9" t="s">
        <v>541</v>
      </c>
      <c r="DC8" s="9" t="s">
        <v>541</v>
      </c>
      <c r="DD8" s="9" t="s">
        <v>541</v>
      </c>
      <c r="DE8" s="9" t="s">
        <v>543</v>
      </c>
      <c r="DF8" s="9" t="s">
        <v>541</v>
      </c>
      <c r="DG8" s="9" t="s">
        <v>541</v>
      </c>
      <c r="DH8" s="9" t="s">
        <v>541</v>
      </c>
      <c r="DI8" s="9" t="s">
        <v>541</v>
      </c>
      <c r="DJ8" s="9" t="s">
        <v>541</v>
      </c>
      <c r="DK8" s="9" t="s">
        <v>541</v>
      </c>
      <c r="DL8" s="9" t="s">
        <v>541</v>
      </c>
      <c r="DM8" s="9" t="s">
        <v>541</v>
      </c>
      <c r="DN8" s="9" t="s">
        <v>543</v>
      </c>
      <c r="DO8" s="9" t="s">
        <v>543</v>
      </c>
      <c r="DP8" s="9" t="s">
        <v>544</v>
      </c>
      <c r="DQ8" s="9" t="s">
        <v>544</v>
      </c>
      <c r="DR8" s="9" t="s">
        <v>543</v>
      </c>
      <c r="DS8" s="9" t="s">
        <v>541</v>
      </c>
      <c r="DT8" s="9" t="s">
        <v>541</v>
      </c>
      <c r="DU8" s="9" t="s">
        <v>541</v>
      </c>
      <c r="DV8" s="9" t="s">
        <v>541</v>
      </c>
      <c r="DW8" s="9" t="s">
        <v>541</v>
      </c>
      <c r="DX8" s="9" t="s">
        <v>541</v>
      </c>
      <c r="DY8" s="9" t="s">
        <v>541</v>
      </c>
      <c r="DZ8" s="9" t="s">
        <v>541</v>
      </c>
      <c r="EA8" s="9" t="s">
        <v>541</v>
      </c>
      <c r="EB8" s="9" t="s">
        <v>544</v>
      </c>
      <c r="EC8" s="9" t="s">
        <v>544</v>
      </c>
      <c r="ED8" s="9" t="s">
        <v>543</v>
      </c>
      <c r="EE8" s="9" t="s">
        <v>544</v>
      </c>
      <c r="EF8" s="9" t="s">
        <v>544</v>
      </c>
      <c r="EG8" s="9" t="s">
        <v>544</v>
      </c>
      <c r="EH8" s="9" t="s">
        <v>544</v>
      </c>
      <c r="EI8" s="9" t="s">
        <v>541</v>
      </c>
      <c r="EJ8" s="9" t="s">
        <v>541</v>
      </c>
      <c r="EK8" s="9" t="s">
        <v>541</v>
      </c>
      <c r="EL8" s="9" t="s">
        <v>541</v>
      </c>
      <c r="EM8" s="9" t="s">
        <v>541</v>
      </c>
      <c r="EN8" s="9" t="s">
        <v>541</v>
      </c>
      <c r="EO8" s="9" t="s">
        <v>544</v>
      </c>
      <c r="EP8" s="9" t="s">
        <v>543</v>
      </c>
      <c r="EQ8" s="9" t="s">
        <v>543</v>
      </c>
      <c r="ER8" s="9" t="s">
        <v>543</v>
      </c>
      <c r="ES8" s="9" t="s">
        <v>541</v>
      </c>
      <c r="ET8" s="9" t="s">
        <v>544</v>
      </c>
      <c r="EU8" s="9" t="s">
        <v>544</v>
      </c>
      <c r="EV8" s="9" t="s">
        <v>543</v>
      </c>
      <c r="EW8" s="9" t="s">
        <v>542</v>
      </c>
      <c r="EX8" s="9" t="s">
        <v>542</v>
      </c>
      <c r="EY8" s="9" t="s">
        <v>542</v>
      </c>
      <c r="EZ8" s="9" t="s">
        <v>542</v>
      </c>
      <c r="FA8" s="9" t="s">
        <v>543</v>
      </c>
      <c r="FB8" s="9" t="s">
        <v>541</v>
      </c>
      <c r="FC8" s="9" t="s">
        <v>541</v>
      </c>
      <c r="FD8" s="9" t="s">
        <v>542</v>
      </c>
      <c r="FE8" s="9" t="s">
        <v>542</v>
      </c>
      <c r="FF8" s="9" t="s">
        <v>542</v>
      </c>
      <c r="FG8" s="9" t="s">
        <v>542</v>
      </c>
      <c r="FH8" s="9" t="s">
        <v>542</v>
      </c>
      <c r="FI8" s="9" t="s">
        <v>542</v>
      </c>
      <c r="FJ8" s="9" t="s">
        <v>542</v>
      </c>
      <c r="FK8" s="198"/>
      <c r="FL8" s="1"/>
      <c r="FM8" s="10" t="s">
        <v>541</v>
      </c>
      <c r="FN8" s="10" t="s">
        <v>541</v>
      </c>
      <c r="FO8" s="10" t="s">
        <v>541</v>
      </c>
      <c r="FP8" s="10" t="s">
        <v>541</v>
      </c>
      <c r="FQ8" s="10" t="s">
        <v>542</v>
      </c>
      <c r="FR8" s="10" t="s">
        <v>542</v>
      </c>
      <c r="FS8" s="10" t="s">
        <v>541</v>
      </c>
      <c r="FT8" s="10" t="s">
        <v>541</v>
      </c>
      <c r="FU8" s="201"/>
    </row>
    <row r="9" spans="1:177" ht="39.950000000000003" customHeight="1" x14ac:dyDescent="0.25">
      <c r="A9" s="198"/>
      <c r="B9" s="198"/>
      <c r="C9" s="11" t="s">
        <v>545</v>
      </c>
      <c r="D9" s="11" t="s">
        <v>79</v>
      </c>
      <c r="E9" s="11" t="s">
        <v>79</v>
      </c>
      <c r="F9" s="11" t="s">
        <v>79</v>
      </c>
      <c r="G9" s="11" t="s">
        <v>79</v>
      </c>
      <c r="H9" s="11" t="s">
        <v>111</v>
      </c>
      <c r="I9" s="11" t="s">
        <v>111</v>
      </c>
      <c r="J9" s="11" t="s">
        <v>150</v>
      </c>
      <c r="K9" s="11" t="s">
        <v>150</v>
      </c>
      <c r="L9" s="11" t="s">
        <v>101</v>
      </c>
      <c r="M9" s="11" t="s">
        <v>101</v>
      </c>
      <c r="N9" s="11" t="s">
        <v>101</v>
      </c>
      <c r="O9" s="11" t="s">
        <v>101</v>
      </c>
      <c r="P9" s="11" t="s">
        <v>101</v>
      </c>
      <c r="Q9" s="11" t="s">
        <v>101</v>
      </c>
      <c r="R9" s="11" t="s">
        <v>101</v>
      </c>
      <c r="S9" s="11" t="s">
        <v>101</v>
      </c>
      <c r="T9" s="11" t="s">
        <v>546</v>
      </c>
      <c r="U9" s="11" t="s">
        <v>546</v>
      </c>
      <c r="V9" s="11" t="s">
        <v>546</v>
      </c>
      <c r="W9" s="11" t="s">
        <v>546</v>
      </c>
      <c r="X9" s="11" t="s">
        <v>547</v>
      </c>
      <c r="Y9" s="11" t="s">
        <v>243</v>
      </c>
      <c r="Z9" s="11" t="s">
        <v>243</v>
      </c>
      <c r="AA9" s="11" t="s">
        <v>243</v>
      </c>
      <c r="AB9" s="11" t="s">
        <v>74</v>
      </c>
      <c r="AC9" s="11" t="s">
        <v>74</v>
      </c>
      <c r="AD9" s="11" t="s">
        <v>74</v>
      </c>
      <c r="AE9" s="11" t="s">
        <v>74</v>
      </c>
      <c r="AF9" s="11" t="s">
        <v>74</v>
      </c>
      <c r="AG9" s="11" t="s">
        <v>74</v>
      </c>
      <c r="AH9" s="11" t="s">
        <v>74</v>
      </c>
      <c r="AI9" s="11" t="s">
        <v>469</v>
      </c>
      <c r="AJ9" s="11" t="s">
        <v>69</v>
      </c>
      <c r="AK9" s="11" t="s">
        <v>336</v>
      </c>
      <c r="AL9" s="11" t="s">
        <v>548</v>
      </c>
      <c r="AM9" s="11" t="s">
        <v>548</v>
      </c>
      <c r="AN9" s="11" t="s">
        <v>549</v>
      </c>
      <c r="AO9" s="11" t="s">
        <v>549</v>
      </c>
      <c r="AP9" s="11" t="s">
        <v>550</v>
      </c>
      <c r="AQ9" s="11" t="s">
        <v>551</v>
      </c>
      <c r="AR9" s="11" t="s">
        <v>551</v>
      </c>
      <c r="AS9" s="11" t="s">
        <v>552</v>
      </c>
      <c r="AT9" s="11" t="s">
        <v>553</v>
      </c>
      <c r="AU9" s="11" t="s">
        <v>554</v>
      </c>
      <c r="AV9" s="11" t="s">
        <v>98</v>
      </c>
      <c r="AW9" s="11" t="s">
        <v>98</v>
      </c>
      <c r="AX9" s="11" t="s">
        <v>98</v>
      </c>
      <c r="AY9" s="11" t="s">
        <v>144</v>
      </c>
      <c r="AZ9" s="11" t="s">
        <v>144</v>
      </c>
      <c r="BA9" s="11" t="s">
        <v>144</v>
      </c>
      <c r="BB9" s="11" t="s">
        <v>144</v>
      </c>
      <c r="BC9" s="11" t="s">
        <v>144</v>
      </c>
      <c r="BD9" s="11" t="s">
        <v>144</v>
      </c>
      <c r="BE9" s="11" t="s">
        <v>144</v>
      </c>
      <c r="BF9" s="11" t="s">
        <v>144</v>
      </c>
      <c r="BG9" s="11" t="s">
        <v>555</v>
      </c>
      <c r="BH9" s="11" t="s">
        <v>555</v>
      </c>
      <c r="BI9" s="11" t="s">
        <v>556</v>
      </c>
      <c r="BJ9" s="11" t="s">
        <v>82</v>
      </c>
      <c r="BK9" s="11" t="s">
        <v>82</v>
      </c>
      <c r="BL9" s="11" t="s">
        <v>82</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89</v>
      </c>
      <c r="CA9" s="11" t="s">
        <v>557</v>
      </c>
      <c r="CB9" s="11" t="s">
        <v>557</v>
      </c>
      <c r="CC9" s="11" t="s">
        <v>558</v>
      </c>
      <c r="CD9" s="11" t="s">
        <v>48</v>
      </c>
      <c r="CE9" s="11" t="s">
        <v>48</v>
      </c>
      <c r="CF9" s="11" t="s">
        <v>48</v>
      </c>
      <c r="CG9" s="11" t="s">
        <v>48</v>
      </c>
      <c r="CH9" s="11" t="s">
        <v>48</v>
      </c>
      <c r="CI9" s="11" t="s">
        <v>48</v>
      </c>
      <c r="CJ9" s="11" t="s">
        <v>48</v>
      </c>
      <c r="CK9" s="11" t="s">
        <v>48</v>
      </c>
      <c r="CL9" s="11" t="s">
        <v>48</v>
      </c>
      <c r="CM9" s="11" t="s">
        <v>48</v>
      </c>
      <c r="CN9" s="11" t="s">
        <v>48</v>
      </c>
      <c r="CO9" s="11" t="s">
        <v>48</v>
      </c>
      <c r="CP9" s="11" t="s">
        <v>141</v>
      </c>
      <c r="CQ9" s="11" t="s">
        <v>141</v>
      </c>
      <c r="CR9" s="11" t="s">
        <v>141</v>
      </c>
      <c r="CS9" s="11" t="s">
        <v>141</v>
      </c>
      <c r="CT9" s="11" t="s">
        <v>147</v>
      </c>
      <c r="CU9" s="11" t="s">
        <v>147</v>
      </c>
      <c r="CV9" s="11" t="s">
        <v>559</v>
      </c>
      <c r="CW9" s="11" t="s">
        <v>257</v>
      </c>
      <c r="CX9" s="11" t="s">
        <v>560</v>
      </c>
      <c r="CY9" s="11" t="s">
        <v>561</v>
      </c>
      <c r="CZ9" s="11" t="s">
        <v>562</v>
      </c>
      <c r="DA9" s="11" t="s">
        <v>563</v>
      </c>
      <c r="DB9" s="11" t="s">
        <v>54</v>
      </c>
      <c r="DC9" s="11" t="s">
        <v>111</v>
      </c>
      <c r="DD9" s="11" t="s">
        <v>111</v>
      </c>
      <c r="DE9" s="11" t="s">
        <v>101</v>
      </c>
      <c r="DF9" s="11" t="s">
        <v>469</v>
      </c>
      <c r="DG9" s="11" t="s">
        <v>564</v>
      </c>
      <c r="DH9" s="11" t="s">
        <v>565</v>
      </c>
      <c r="DI9" s="11" t="s">
        <v>253</v>
      </c>
      <c r="DJ9" s="11" t="s">
        <v>566</v>
      </c>
      <c r="DK9" s="11" t="s">
        <v>567</v>
      </c>
      <c r="DL9" s="11" t="s">
        <v>568</v>
      </c>
      <c r="DM9" s="11" t="s">
        <v>569</v>
      </c>
      <c r="DN9" s="11" t="s">
        <v>570</v>
      </c>
      <c r="DO9" s="11" t="s">
        <v>571</v>
      </c>
      <c r="DP9" s="11" t="s">
        <v>572</v>
      </c>
      <c r="DQ9" s="11" t="s">
        <v>573</v>
      </c>
      <c r="DR9" s="11" t="s">
        <v>574</v>
      </c>
      <c r="DS9" s="11" t="s">
        <v>575</v>
      </c>
      <c r="DT9" s="11" t="s">
        <v>576</v>
      </c>
      <c r="DU9" s="11" t="s">
        <v>577</v>
      </c>
      <c r="DV9" s="11" t="s">
        <v>578</v>
      </c>
      <c r="DW9" s="11" t="s">
        <v>579</v>
      </c>
      <c r="DX9" s="11" t="s">
        <v>579</v>
      </c>
      <c r="DY9" s="11" t="s">
        <v>579</v>
      </c>
      <c r="DZ9" s="11" t="s">
        <v>579</v>
      </c>
      <c r="EA9" s="11" t="s">
        <v>41</v>
      </c>
      <c r="EB9" s="11" t="s">
        <v>580</v>
      </c>
      <c r="EC9" s="11" t="s">
        <v>580</v>
      </c>
      <c r="ED9" s="11" t="s">
        <v>89</v>
      </c>
      <c r="EE9" s="11" t="s">
        <v>89</v>
      </c>
      <c r="EF9" s="11" t="s">
        <v>89</v>
      </c>
      <c r="EG9" s="11" t="s">
        <v>89</v>
      </c>
      <c r="EH9" s="11" t="s">
        <v>89</v>
      </c>
      <c r="EI9" s="11" t="s">
        <v>581</v>
      </c>
      <c r="EJ9" s="11" t="s">
        <v>581</v>
      </c>
      <c r="EK9" s="11" t="s">
        <v>582</v>
      </c>
      <c r="EL9" s="11" t="s">
        <v>582</v>
      </c>
      <c r="EM9" s="11" t="s">
        <v>582</v>
      </c>
      <c r="EN9" s="11" t="s">
        <v>582</v>
      </c>
      <c r="EO9" s="11" t="s">
        <v>294</v>
      </c>
      <c r="EP9" s="11" t="s">
        <v>308</v>
      </c>
      <c r="EQ9" s="11" t="s">
        <v>583</v>
      </c>
      <c r="ER9" s="11" t="s">
        <v>48</v>
      </c>
      <c r="ES9" s="11" t="s">
        <v>48</v>
      </c>
      <c r="ET9" s="11" t="s">
        <v>48</v>
      </c>
      <c r="EU9" s="11" t="s">
        <v>48</v>
      </c>
      <c r="EV9" s="11" t="s">
        <v>48</v>
      </c>
      <c r="EW9" s="11" t="s">
        <v>380</v>
      </c>
      <c r="EX9" s="11" t="s">
        <v>380</v>
      </c>
      <c r="EY9" s="11" t="s">
        <v>380</v>
      </c>
      <c r="EZ9" s="11" t="s">
        <v>380</v>
      </c>
      <c r="FA9" s="11" t="s">
        <v>584</v>
      </c>
      <c r="FB9" s="11" t="s">
        <v>585</v>
      </c>
      <c r="FC9" s="11" t="s">
        <v>585</v>
      </c>
      <c r="FD9" s="11" t="s">
        <v>586</v>
      </c>
      <c r="FE9" s="11" t="s">
        <v>587</v>
      </c>
      <c r="FF9" s="11" t="s">
        <v>587</v>
      </c>
      <c r="FG9" s="11" t="s">
        <v>588</v>
      </c>
      <c r="FH9" s="11" t="s">
        <v>589</v>
      </c>
      <c r="FI9" s="11" t="s">
        <v>590</v>
      </c>
      <c r="FJ9" s="11" t="s">
        <v>14</v>
      </c>
      <c r="FK9" s="198"/>
      <c r="FL9" s="1"/>
      <c r="FM9" s="12" t="s">
        <v>591</v>
      </c>
      <c r="FN9" s="12" t="s">
        <v>30</v>
      </c>
      <c r="FO9" s="12" t="s">
        <v>592</v>
      </c>
      <c r="FP9" s="12" t="s">
        <v>593</v>
      </c>
      <c r="FQ9" s="12" t="s">
        <v>594</v>
      </c>
      <c r="FR9" s="12" t="s">
        <v>595</v>
      </c>
      <c r="FS9" s="12" t="s">
        <v>585</v>
      </c>
      <c r="FT9" s="12" t="s">
        <v>585</v>
      </c>
      <c r="FU9" s="201"/>
    </row>
    <row r="10" spans="1:177" ht="39.950000000000003" customHeight="1" x14ac:dyDescent="0.25">
      <c r="A10" s="198"/>
      <c r="B10" s="198"/>
      <c r="C10" s="9" t="s">
        <v>596</v>
      </c>
      <c r="D10" s="9" t="s">
        <v>597</v>
      </c>
      <c r="E10" s="9" t="s">
        <v>598</v>
      </c>
      <c r="F10" s="9" t="s">
        <v>599</v>
      </c>
      <c r="G10" s="9" t="s">
        <v>600</v>
      </c>
      <c r="H10" s="9" t="s">
        <v>601</v>
      </c>
      <c r="I10" s="9" t="s">
        <v>602</v>
      </c>
      <c r="J10" s="9" t="s">
        <v>603</v>
      </c>
      <c r="K10" s="9" t="s">
        <v>604</v>
      </c>
      <c r="L10" s="9" t="s">
        <v>605</v>
      </c>
      <c r="M10" s="9" t="s">
        <v>606</v>
      </c>
      <c r="N10" s="9" t="s">
        <v>607</v>
      </c>
      <c r="O10" s="9" t="s">
        <v>608</v>
      </c>
      <c r="P10" s="9" t="s">
        <v>609</v>
      </c>
      <c r="Q10" s="9" t="s">
        <v>610</v>
      </c>
      <c r="R10" s="9" t="s">
        <v>611</v>
      </c>
      <c r="S10" s="9" t="s">
        <v>612</v>
      </c>
      <c r="T10" s="9" t="s">
        <v>613</v>
      </c>
      <c r="U10" s="9" t="s">
        <v>614</v>
      </c>
      <c r="V10" s="9" t="s">
        <v>615</v>
      </c>
      <c r="W10" s="9" t="s">
        <v>616</v>
      </c>
      <c r="X10" s="9" t="s">
        <v>617</v>
      </c>
      <c r="Y10" s="9" t="s">
        <v>618</v>
      </c>
      <c r="Z10" s="9" t="s">
        <v>619</v>
      </c>
      <c r="AA10" s="9" t="s">
        <v>247</v>
      </c>
      <c r="AB10" s="9" t="s">
        <v>620</v>
      </c>
      <c r="AC10" s="9" t="s">
        <v>621</v>
      </c>
      <c r="AD10" s="9" t="s">
        <v>622</v>
      </c>
      <c r="AE10" s="9" t="s">
        <v>230</v>
      </c>
      <c r="AF10" s="9" t="s">
        <v>623</v>
      </c>
      <c r="AG10" s="9" t="s">
        <v>624</v>
      </c>
      <c r="AH10" s="9" t="s">
        <v>625</v>
      </c>
      <c r="AI10" s="9" t="s">
        <v>470</v>
      </c>
      <c r="AJ10" s="9" t="s">
        <v>626</v>
      </c>
      <c r="AK10" s="9" t="s">
        <v>337</v>
      </c>
      <c r="AL10" s="9" t="s">
        <v>627</v>
      </c>
      <c r="AM10" s="9" t="s">
        <v>628</v>
      </c>
      <c r="AN10" s="9" t="s">
        <v>629</v>
      </c>
      <c r="AO10" s="9" t="s">
        <v>630</v>
      </c>
      <c r="AP10" s="9" t="s">
        <v>550</v>
      </c>
      <c r="AQ10" s="9" t="s">
        <v>631</v>
      </c>
      <c r="AR10" s="9" t="s">
        <v>632</v>
      </c>
      <c r="AS10" s="9" t="s">
        <v>633</v>
      </c>
      <c r="AT10" s="9" t="s">
        <v>634</v>
      </c>
      <c r="AU10" s="9" t="s">
        <v>635</v>
      </c>
      <c r="AV10" s="9" t="s">
        <v>636</v>
      </c>
      <c r="AW10" s="9" t="s">
        <v>637</v>
      </c>
      <c r="AX10" s="9" t="s">
        <v>638</v>
      </c>
      <c r="AY10" s="9" t="s">
        <v>639</v>
      </c>
      <c r="AZ10" s="9" t="s">
        <v>640</v>
      </c>
      <c r="BA10" s="9" t="s">
        <v>641</v>
      </c>
      <c r="BB10" s="9" t="s">
        <v>484</v>
      </c>
      <c r="BC10" s="9" t="s">
        <v>642</v>
      </c>
      <c r="BD10" s="9" t="s">
        <v>643</v>
      </c>
      <c r="BE10" s="9" t="s">
        <v>644</v>
      </c>
      <c r="BF10" s="9" t="s">
        <v>481</v>
      </c>
      <c r="BG10" s="9" t="s">
        <v>645</v>
      </c>
      <c r="BH10" s="9" t="s">
        <v>646</v>
      </c>
      <c r="BI10" s="9" t="s">
        <v>647</v>
      </c>
      <c r="BJ10" s="9" t="s">
        <v>648</v>
      </c>
      <c r="BK10" s="9" t="s">
        <v>649</v>
      </c>
      <c r="BL10" s="9" t="s">
        <v>650</v>
      </c>
      <c r="BM10" s="9" t="s">
        <v>651</v>
      </c>
      <c r="BN10" s="9" t="s">
        <v>652</v>
      </c>
      <c r="BO10" s="9" t="s">
        <v>653</v>
      </c>
      <c r="BP10" s="9" t="s">
        <v>290</v>
      </c>
      <c r="BQ10" s="9" t="s">
        <v>654</v>
      </c>
      <c r="BR10" s="9" t="s">
        <v>655</v>
      </c>
      <c r="BS10" s="9" t="s">
        <v>656</v>
      </c>
      <c r="BT10" s="9" t="s">
        <v>657</v>
      </c>
      <c r="BU10" s="9" t="s">
        <v>658</v>
      </c>
      <c r="BV10" s="9" t="s">
        <v>659</v>
      </c>
      <c r="BW10" s="9" t="s">
        <v>660</v>
      </c>
      <c r="BX10" s="9" t="s">
        <v>661</v>
      </c>
      <c r="BY10" s="9" t="s">
        <v>662</v>
      </c>
      <c r="BZ10" s="9" t="s">
        <v>663</v>
      </c>
      <c r="CA10" s="9" t="s">
        <v>664</v>
      </c>
      <c r="CB10" s="9" t="s">
        <v>665</v>
      </c>
      <c r="CC10" s="9" t="s">
        <v>666</v>
      </c>
      <c r="CD10" s="9" t="s">
        <v>667</v>
      </c>
      <c r="CE10" s="9" t="s">
        <v>49</v>
      </c>
      <c r="CF10" s="9" t="s">
        <v>668</v>
      </c>
      <c r="CG10" s="9" t="s">
        <v>368</v>
      </c>
      <c r="CH10" s="9" t="s">
        <v>669</v>
      </c>
      <c r="CI10" s="9" t="s">
        <v>670</v>
      </c>
      <c r="CJ10" s="9" t="s">
        <v>671</v>
      </c>
      <c r="CK10" s="9" t="s">
        <v>672</v>
      </c>
      <c r="CL10" s="9" t="s">
        <v>673</v>
      </c>
      <c r="CM10" s="9" t="s">
        <v>674</v>
      </c>
      <c r="CN10" s="9" t="s">
        <v>675</v>
      </c>
      <c r="CO10" s="9" t="s">
        <v>676</v>
      </c>
      <c r="CP10" s="9" t="s">
        <v>677</v>
      </c>
      <c r="CQ10" s="9" t="s">
        <v>678</v>
      </c>
      <c r="CR10" s="9" t="s">
        <v>679</v>
      </c>
      <c r="CS10" s="9" t="s">
        <v>680</v>
      </c>
      <c r="CT10" s="9" t="s">
        <v>681</v>
      </c>
      <c r="CU10" s="9" t="s">
        <v>682</v>
      </c>
      <c r="CV10" s="9" t="s">
        <v>683</v>
      </c>
      <c r="CW10" s="9" t="s">
        <v>684</v>
      </c>
      <c r="CX10" s="9" t="s">
        <v>685</v>
      </c>
      <c r="CY10" s="9" t="s">
        <v>686</v>
      </c>
      <c r="CZ10" s="9" t="s">
        <v>687</v>
      </c>
      <c r="DA10" s="9" t="s">
        <v>688</v>
      </c>
      <c r="DB10" s="9" t="s">
        <v>689</v>
      </c>
      <c r="DC10" s="9" t="s">
        <v>690</v>
      </c>
      <c r="DD10" s="9" t="s">
        <v>691</v>
      </c>
      <c r="DE10" s="9" t="s">
        <v>692</v>
      </c>
      <c r="DF10" s="9" t="s">
        <v>693</v>
      </c>
      <c r="DG10" s="9" t="s">
        <v>694</v>
      </c>
      <c r="DH10" s="9" t="s">
        <v>695</v>
      </c>
      <c r="DI10" s="9" t="s">
        <v>696</v>
      </c>
      <c r="DJ10" s="9" t="s">
        <v>697</v>
      </c>
      <c r="DK10" s="9" t="s">
        <v>698</v>
      </c>
      <c r="DL10" s="9" t="s">
        <v>699</v>
      </c>
      <c r="DM10" s="9" t="s">
        <v>700</v>
      </c>
      <c r="DN10" s="9" t="s">
        <v>701</v>
      </c>
      <c r="DO10" s="9" t="s">
        <v>702</v>
      </c>
      <c r="DP10" s="9" t="s">
        <v>703</v>
      </c>
      <c r="DQ10" s="9" t="s">
        <v>704</v>
      </c>
      <c r="DR10" s="9" t="s">
        <v>705</v>
      </c>
      <c r="DS10" s="9" t="s">
        <v>706</v>
      </c>
      <c r="DT10" s="9" t="s">
        <v>707</v>
      </c>
      <c r="DU10" s="9" t="s">
        <v>708</v>
      </c>
      <c r="DV10" s="9" t="s">
        <v>709</v>
      </c>
      <c r="DW10" s="9" t="s">
        <v>710</v>
      </c>
      <c r="DX10" s="9" t="s">
        <v>711</v>
      </c>
      <c r="DY10" s="9" t="s">
        <v>712</v>
      </c>
      <c r="DZ10" s="9" t="s">
        <v>713</v>
      </c>
      <c r="EA10" s="9" t="s">
        <v>42</v>
      </c>
      <c r="EB10" s="9" t="s">
        <v>714</v>
      </c>
      <c r="EC10" s="9" t="s">
        <v>715</v>
      </c>
      <c r="ED10" s="9" t="s">
        <v>270</v>
      </c>
      <c r="EE10" s="9" t="s">
        <v>716</v>
      </c>
      <c r="EF10" s="9" t="s">
        <v>717</v>
      </c>
      <c r="EG10" s="9" t="s">
        <v>718</v>
      </c>
      <c r="EH10" s="9" t="s">
        <v>719</v>
      </c>
      <c r="EI10" s="9" t="s">
        <v>720</v>
      </c>
      <c r="EJ10" s="9" t="s">
        <v>721</v>
      </c>
      <c r="EK10" s="9" t="s">
        <v>722</v>
      </c>
      <c r="EL10" s="9" t="s">
        <v>723</v>
      </c>
      <c r="EM10" s="9" t="s">
        <v>724</v>
      </c>
      <c r="EN10" s="9" t="s">
        <v>725</v>
      </c>
      <c r="EO10" s="9" t="s">
        <v>726</v>
      </c>
      <c r="EP10" s="9" t="s">
        <v>727</v>
      </c>
      <c r="EQ10" s="9" t="s">
        <v>728</v>
      </c>
      <c r="ER10" s="9" t="s">
        <v>729</v>
      </c>
      <c r="ES10" s="9" t="s">
        <v>730</v>
      </c>
      <c r="ET10" s="9" t="s">
        <v>731</v>
      </c>
      <c r="EU10" s="9" t="s">
        <v>732</v>
      </c>
      <c r="EV10" s="9" t="s">
        <v>733</v>
      </c>
      <c r="EW10" s="9" t="s">
        <v>384</v>
      </c>
      <c r="EX10" s="9" t="s">
        <v>734</v>
      </c>
      <c r="EY10" s="9" t="s">
        <v>735</v>
      </c>
      <c r="EZ10" s="9" t="s">
        <v>736</v>
      </c>
      <c r="FA10" s="9" t="s">
        <v>737</v>
      </c>
      <c r="FB10" s="9" t="s">
        <v>738</v>
      </c>
      <c r="FC10" s="9" t="s">
        <v>739</v>
      </c>
      <c r="FD10" s="9" t="s">
        <v>740</v>
      </c>
      <c r="FE10" s="9" t="s">
        <v>741</v>
      </c>
      <c r="FF10" s="9" t="s">
        <v>742</v>
      </c>
      <c r="FG10" s="9" t="s">
        <v>743</v>
      </c>
      <c r="FH10" s="9" t="s">
        <v>744</v>
      </c>
      <c r="FI10" s="9" t="s">
        <v>745</v>
      </c>
      <c r="FJ10" s="9" t="s">
        <v>15</v>
      </c>
      <c r="FK10" s="198" t="s">
        <v>746</v>
      </c>
      <c r="FL10" s="1"/>
      <c r="FM10" s="10" t="s">
        <v>747</v>
      </c>
      <c r="FN10" s="10" t="s">
        <v>748</v>
      </c>
      <c r="FO10" s="10" t="s">
        <v>749</v>
      </c>
      <c r="FP10" s="10" t="s">
        <v>750</v>
      </c>
      <c r="FQ10" s="10" t="s">
        <v>751</v>
      </c>
      <c r="FR10" s="10" t="s">
        <v>752</v>
      </c>
      <c r="FS10" s="10" t="s">
        <v>753</v>
      </c>
      <c r="FT10" s="10" t="s">
        <v>754</v>
      </c>
      <c r="FU10" s="201" t="s">
        <v>746</v>
      </c>
    </row>
    <row r="11" spans="1:177" ht="24" customHeight="1" x14ac:dyDescent="0.25">
      <c r="A11" s="13" t="s">
        <v>66</v>
      </c>
      <c r="B11" s="13" t="s">
        <v>755</v>
      </c>
      <c r="C11" s="14">
        <v>206.1</v>
      </c>
      <c r="D11" s="14">
        <v>624.29999999999995</v>
      </c>
      <c r="E11" s="14">
        <v>213.5</v>
      </c>
      <c r="F11" s="14"/>
      <c r="G11" s="14"/>
      <c r="H11" s="14">
        <v>90</v>
      </c>
      <c r="I11" s="14">
        <v>216.6</v>
      </c>
      <c r="J11" s="14"/>
      <c r="K11" s="14"/>
      <c r="L11" s="14">
        <v>115.1</v>
      </c>
      <c r="M11" s="14">
        <v>114.8</v>
      </c>
      <c r="N11" s="14">
        <v>114.7</v>
      </c>
      <c r="O11" s="14">
        <v>218.4</v>
      </c>
      <c r="P11" s="14"/>
      <c r="Q11" s="14"/>
      <c r="R11" s="14">
        <v>498.2</v>
      </c>
      <c r="S11" s="14">
        <v>5.6</v>
      </c>
      <c r="T11" s="14"/>
      <c r="U11" s="14"/>
      <c r="V11" s="14"/>
      <c r="W11" s="14"/>
      <c r="X11" s="14">
        <v>169.5</v>
      </c>
      <c r="Y11" s="14">
        <v>7.3</v>
      </c>
      <c r="Z11" s="14">
        <v>5.8</v>
      </c>
      <c r="AA11" s="14"/>
      <c r="AB11" s="14">
        <v>6.8</v>
      </c>
      <c r="AC11" s="14">
        <v>13.7</v>
      </c>
      <c r="AD11" s="14">
        <v>70.400000000000006</v>
      </c>
      <c r="AE11" s="14"/>
      <c r="AF11" s="14"/>
      <c r="AG11" s="14"/>
      <c r="AH11" s="14"/>
      <c r="AI11" s="14">
        <v>110.2</v>
      </c>
      <c r="AJ11" s="14">
        <v>106</v>
      </c>
      <c r="AK11" s="14"/>
      <c r="AL11" s="14"/>
      <c r="AM11" s="14"/>
      <c r="AN11" s="14">
        <v>6.5</v>
      </c>
      <c r="AO11" s="14">
        <v>162.5</v>
      </c>
      <c r="AP11" s="14">
        <v>49.1</v>
      </c>
      <c r="AQ11" s="14">
        <v>151.4</v>
      </c>
      <c r="AR11" s="14">
        <v>27.3</v>
      </c>
      <c r="AS11" s="14">
        <v>18.399999999999999</v>
      </c>
      <c r="AT11" s="14">
        <v>17.2</v>
      </c>
      <c r="AU11" s="14">
        <v>90.2</v>
      </c>
      <c r="AV11" s="14">
        <v>181.1</v>
      </c>
      <c r="AW11" s="14">
        <v>181.5</v>
      </c>
      <c r="AX11" s="14">
        <v>182.3</v>
      </c>
      <c r="AY11" s="14">
        <v>107.3</v>
      </c>
      <c r="AZ11" s="14">
        <v>7.4</v>
      </c>
      <c r="BA11" s="14">
        <v>9.5</v>
      </c>
      <c r="BB11" s="14">
        <v>23.2</v>
      </c>
      <c r="BC11" s="14">
        <v>43.9</v>
      </c>
      <c r="BD11" s="14">
        <v>1.9</v>
      </c>
      <c r="BE11" s="14">
        <v>32.6</v>
      </c>
      <c r="BF11" s="14">
        <v>93.1</v>
      </c>
      <c r="BG11" s="14"/>
      <c r="BH11" s="14"/>
      <c r="BI11" s="14">
        <v>75.2</v>
      </c>
      <c r="BJ11" s="14"/>
      <c r="BK11" s="14"/>
      <c r="BL11" s="14"/>
      <c r="BM11" s="14"/>
      <c r="BN11" s="14"/>
      <c r="BO11" s="14"/>
      <c r="BP11" s="14">
        <v>126.2</v>
      </c>
      <c r="BQ11" s="14"/>
      <c r="BR11" s="14">
        <v>173.2</v>
      </c>
      <c r="BS11" s="14">
        <v>200</v>
      </c>
      <c r="BT11" s="14">
        <v>182.1</v>
      </c>
      <c r="BU11" s="14"/>
      <c r="BV11" s="14"/>
      <c r="BW11" s="14"/>
      <c r="BX11" s="14"/>
      <c r="BY11" s="14"/>
      <c r="BZ11" s="14"/>
      <c r="CA11" s="14"/>
      <c r="CB11" s="14"/>
      <c r="CC11" s="14">
        <v>4.5</v>
      </c>
      <c r="CD11" s="14">
        <v>173.6</v>
      </c>
      <c r="CE11" s="14">
        <v>58.6</v>
      </c>
      <c r="CF11" s="14">
        <v>65.8</v>
      </c>
      <c r="CG11" s="14">
        <v>15</v>
      </c>
      <c r="CH11" s="14">
        <v>29.9</v>
      </c>
      <c r="CI11" s="14"/>
      <c r="CJ11" s="14">
        <v>0</v>
      </c>
      <c r="CK11" s="14">
        <v>0</v>
      </c>
      <c r="CL11" s="14">
        <v>146.30000000000001</v>
      </c>
      <c r="CM11" s="14">
        <v>147.6</v>
      </c>
      <c r="CN11" s="14">
        <v>149</v>
      </c>
      <c r="CO11" s="14"/>
      <c r="CP11" s="14"/>
      <c r="CQ11" s="14"/>
      <c r="CR11" s="14"/>
      <c r="CS11" s="14"/>
      <c r="CT11" s="14"/>
      <c r="CU11" s="14"/>
      <c r="CV11" s="14">
        <v>0</v>
      </c>
      <c r="CW11" s="14">
        <v>51.5</v>
      </c>
      <c r="CX11" s="14">
        <v>0</v>
      </c>
      <c r="CY11" s="14">
        <v>11.2</v>
      </c>
      <c r="CZ11" s="14">
        <v>0</v>
      </c>
      <c r="DA11" s="14">
        <v>20</v>
      </c>
      <c r="DB11" s="14">
        <v>20.674379999999999</v>
      </c>
      <c r="DC11" s="14">
        <v>9.9</v>
      </c>
      <c r="DD11" s="14"/>
      <c r="DE11" s="14">
        <v>0</v>
      </c>
      <c r="DF11" s="14">
        <v>1.2</v>
      </c>
      <c r="DG11" s="14"/>
      <c r="DH11" s="14">
        <v>3.3</v>
      </c>
      <c r="DI11" s="14">
        <v>0</v>
      </c>
      <c r="DJ11" s="14">
        <v>20</v>
      </c>
      <c r="DK11" s="14">
        <v>18.899999999999999</v>
      </c>
      <c r="DL11" s="14">
        <v>3.4</v>
      </c>
      <c r="DM11" s="14">
        <v>18.5</v>
      </c>
      <c r="DN11" s="14">
        <v>0</v>
      </c>
      <c r="DO11" s="14">
        <v>0</v>
      </c>
      <c r="DP11" s="14">
        <v>14.2</v>
      </c>
      <c r="DQ11" s="14">
        <v>45.2</v>
      </c>
      <c r="DR11" s="14">
        <v>0</v>
      </c>
      <c r="DS11" s="14">
        <v>3.4</v>
      </c>
      <c r="DT11" s="14">
        <v>19.100000000000001</v>
      </c>
      <c r="DU11" s="14">
        <v>3</v>
      </c>
      <c r="DV11" s="14"/>
      <c r="DW11" s="14">
        <v>9.5</v>
      </c>
      <c r="DX11" s="14">
        <v>9</v>
      </c>
      <c r="DY11" s="14">
        <v>13.6</v>
      </c>
      <c r="DZ11" s="14">
        <v>18.3</v>
      </c>
      <c r="EA11" s="14">
        <v>17.100000000000001</v>
      </c>
      <c r="EB11" s="14">
        <v>13.6</v>
      </c>
      <c r="EC11" s="14">
        <v>42.6</v>
      </c>
      <c r="ED11" s="14">
        <v>0</v>
      </c>
      <c r="EE11" s="14">
        <v>40</v>
      </c>
      <c r="EF11" s="14">
        <v>76.3</v>
      </c>
      <c r="EG11" s="14">
        <v>0.2</v>
      </c>
      <c r="EH11" s="14">
        <v>1.7</v>
      </c>
      <c r="EI11" s="14">
        <v>20.5</v>
      </c>
      <c r="EJ11" s="14">
        <v>6.5</v>
      </c>
      <c r="EK11" s="14">
        <v>7.6</v>
      </c>
      <c r="EL11" s="14">
        <v>20.399999999999999</v>
      </c>
      <c r="EM11" s="14">
        <v>20.399999999999999</v>
      </c>
      <c r="EN11" s="14">
        <v>20</v>
      </c>
      <c r="EO11" s="14">
        <v>7.7</v>
      </c>
      <c r="EP11" s="14">
        <v>0</v>
      </c>
      <c r="EQ11" s="14">
        <v>0</v>
      </c>
      <c r="ER11" s="14">
        <v>0</v>
      </c>
      <c r="ES11" s="14">
        <v>0.6</v>
      </c>
      <c r="ET11" s="14">
        <v>34.4</v>
      </c>
      <c r="EU11" s="14">
        <v>23.1</v>
      </c>
      <c r="EV11" s="14">
        <v>0</v>
      </c>
      <c r="EW11" s="14">
        <v>1.4</v>
      </c>
      <c r="EX11" s="14">
        <v>2.2000000000000002</v>
      </c>
      <c r="EY11" s="14"/>
      <c r="EZ11" s="14"/>
      <c r="FA11" s="14">
        <v>0</v>
      </c>
      <c r="FB11" s="14">
        <v>4.7</v>
      </c>
      <c r="FC11" s="14">
        <v>19.100000000000001</v>
      </c>
      <c r="FD11" s="14">
        <v>9.1999999999999993</v>
      </c>
      <c r="FE11" s="14">
        <v>27.2</v>
      </c>
      <c r="FF11" s="14">
        <v>34.299999999999997</v>
      </c>
      <c r="FG11" s="14">
        <v>15.2</v>
      </c>
      <c r="FH11" s="14">
        <v>19.100000000000001</v>
      </c>
      <c r="FI11" s="14">
        <v>6.4</v>
      </c>
      <c r="FJ11" s="14">
        <v>6.1</v>
      </c>
      <c r="FK11" s="14">
        <v>6651.8743800000002</v>
      </c>
      <c r="FL11" s="15"/>
      <c r="FM11" s="14">
        <v>20.8</v>
      </c>
      <c r="FN11" s="14">
        <v>8.01</v>
      </c>
      <c r="FO11" s="14">
        <v>10.199999999999999</v>
      </c>
      <c r="FP11" s="14">
        <v>13.2</v>
      </c>
      <c r="FQ11" s="14">
        <v>26.9</v>
      </c>
      <c r="FR11" s="14">
        <v>9.5</v>
      </c>
      <c r="FS11" s="14">
        <v>2.4</v>
      </c>
      <c r="FT11" s="14">
        <v>3.5</v>
      </c>
      <c r="FU11" s="14">
        <v>94.51</v>
      </c>
    </row>
    <row r="12" spans="1:177" ht="24" customHeight="1" x14ac:dyDescent="0.25">
      <c r="A12" s="16" t="s">
        <v>66</v>
      </c>
      <c r="B12" s="16" t="s">
        <v>756</v>
      </c>
      <c r="C12" s="17">
        <v>204.6</v>
      </c>
      <c r="D12" s="17">
        <v>624</v>
      </c>
      <c r="E12" s="17">
        <v>213.8</v>
      </c>
      <c r="F12" s="17"/>
      <c r="G12" s="17"/>
      <c r="H12" s="17">
        <v>90</v>
      </c>
      <c r="I12" s="17">
        <v>217</v>
      </c>
      <c r="J12" s="17"/>
      <c r="K12" s="17"/>
      <c r="L12" s="17">
        <v>128.6</v>
      </c>
      <c r="M12" s="17">
        <v>128.9</v>
      </c>
      <c r="N12" s="17">
        <v>127.8</v>
      </c>
      <c r="O12" s="17">
        <v>226.5</v>
      </c>
      <c r="P12" s="17"/>
      <c r="Q12" s="17"/>
      <c r="R12" s="17">
        <v>498.8</v>
      </c>
      <c r="S12" s="17">
        <v>5.5</v>
      </c>
      <c r="T12" s="17"/>
      <c r="U12" s="17"/>
      <c r="V12" s="17"/>
      <c r="W12" s="17"/>
      <c r="X12" s="17">
        <v>166.1</v>
      </c>
      <c r="Y12" s="17">
        <v>7.3</v>
      </c>
      <c r="Z12" s="17">
        <v>5.9</v>
      </c>
      <c r="AA12" s="17"/>
      <c r="AB12" s="17">
        <v>6.8</v>
      </c>
      <c r="AC12" s="17">
        <v>13.6</v>
      </c>
      <c r="AD12" s="17">
        <v>70.3</v>
      </c>
      <c r="AE12" s="17"/>
      <c r="AF12" s="17"/>
      <c r="AG12" s="17"/>
      <c r="AH12" s="17"/>
      <c r="AI12" s="17">
        <v>110.1</v>
      </c>
      <c r="AJ12" s="17">
        <v>106.3</v>
      </c>
      <c r="AK12" s="17"/>
      <c r="AL12" s="17"/>
      <c r="AM12" s="17"/>
      <c r="AN12" s="17">
        <v>6.5</v>
      </c>
      <c r="AO12" s="17">
        <v>162.1</v>
      </c>
      <c r="AP12" s="17">
        <v>48.5</v>
      </c>
      <c r="AQ12" s="17">
        <v>151.5</v>
      </c>
      <c r="AR12" s="17">
        <v>27.7</v>
      </c>
      <c r="AS12" s="17">
        <v>18.2</v>
      </c>
      <c r="AT12" s="17">
        <v>18.8</v>
      </c>
      <c r="AU12" s="17">
        <v>91.8</v>
      </c>
      <c r="AV12" s="17">
        <v>179.9</v>
      </c>
      <c r="AW12" s="17">
        <v>180.4</v>
      </c>
      <c r="AX12" s="17">
        <v>181.9</v>
      </c>
      <c r="AY12" s="17">
        <v>107.5</v>
      </c>
      <c r="AZ12" s="17">
        <v>7.4</v>
      </c>
      <c r="BA12" s="17">
        <v>9.4</v>
      </c>
      <c r="BB12" s="17">
        <v>11.6</v>
      </c>
      <c r="BC12" s="17">
        <v>43.9</v>
      </c>
      <c r="BD12" s="17">
        <v>1.9</v>
      </c>
      <c r="BE12" s="17">
        <v>15.1</v>
      </c>
      <c r="BF12" s="17">
        <v>93.9</v>
      </c>
      <c r="BG12" s="17"/>
      <c r="BH12" s="17"/>
      <c r="BI12" s="17">
        <v>75.2</v>
      </c>
      <c r="BJ12" s="17"/>
      <c r="BK12" s="17"/>
      <c r="BL12" s="17"/>
      <c r="BM12" s="17"/>
      <c r="BN12" s="17"/>
      <c r="BO12" s="17"/>
      <c r="BP12" s="17">
        <v>126.2</v>
      </c>
      <c r="BQ12" s="17"/>
      <c r="BR12" s="17">
        <v>173.4</v>
      </c>
      <c r="BS12" s="17">
        <v>200</v>
      </c>
      <c r="BT12" s="17">
        <v>181.7</v>
      </c>
      <c r="BU12" s="17"/>
      <c r="BV12" s="17"/>
      <c r="BW12" s="17"/>
      <c r="BX12" s="17"/>
      <c r="BY12" s="17"/>
      <c r="BZ12" s="17"/>
      <c r="CA12" s="17"/>
      <c r="CB12" s="17"/>
      <c r="CC12" s="17">
        <v>4.5</v>
      </c>
      <c r="CD12" s="17">
        <v>127.3</v>
      </c>
      <c r="CE12" s="17">
        <v>83.1</v>
      </c>
      <c r="CF12" s="17">
        <v>61.8</v>
      </c>
      <c r="CG12" s="17">
        <v>15</v>
      </c>
      <c r="CH12" s="17">
        <v>30.1</v>
      </c>
      <c r="CI12" s="17"/>
      <c r="CJ12" s="17">
        <v>0</v>
      </c>
      <c r="CK12" s="17">
        <v>0</v>
      </c>
      <c r="CL12" s="17">
        <v>146.4</v>
      </c>
      <c r="CM12" s="17">
        <v>147.6</v>
      </c>
      <c r="CN12" s="17">
        <v>149.19999999999999</v>
      </c>
      <c r="CO12" s="17"/>
      <c r="CP12" s="17"/>
      <c r="CQ12" s="17"/>
      <c r="CR12" s="17"/>
      <c r="CS12" s="17"/>
      <c r="CT12" s="17"/>
      <c r="CU12" s="17"/>
      <c r="CV12" s="17">
        <v>0</v>
      </c>
      <c r="CW12" s="17">
        <v>52.3</v>
      </c>
      <c r="CX12" s="17">
        <v>0</v>
      </c>
      <c r="CY12" s="17">
        <v>8.4</v>
      </c>
      <c r="CZ12" s="17">
        <v>0</v>
      </c>
      <c r="DA12" s="17">
        <v>20</v>
      </c>
      <c r="DB12" s="17">
        <v>20.771460000000001</v>
      </c>
      <c r="DC12" s="17">
        <v>10</v>
      </c>
      <c r="DD12" s="17"/>
      <c r="DE12" s="17">
        <v>0</v>
      </c>
      <c r="DF12" s="17">
        <v>1.2</v>
      </c>
      <c r="DG12" s="17"/>
      <c r="DH12" s="17">
        <v>3.5</v>
      </c>
      <c r="DI12" s="17">
        <v>0</v>
      </c>
      <c r="DJ12" s="17">
        <v>20</v>
      </c>
      <c r="DK12" s="17">
        <v>18.8</v>
      </c>
      <c r="DL12" s="17">
        <v>3.4</v>
      </c>
      <c r="DM12" s="17">
        <v>18.5</v>
      </c>
      <c r="DN12" s="17">
        <v>0</v>
      </c>
      <c r="DO12" s="17">
        <v>0</v>
      </c>
      <c r="DP12" s="17">
        <v>10.199999999999999</v>
      </c>
      <c r="DQ12" s="17">
        <v>36.799999999999997</v>
      </c>
      <c r="DR12" s="17">
        <v>0</v>
      </c>
      <c r="DS12" s="17">
        <v>3.4</v>
      </c>
      <c r="DT12" s="17">
        <v>19.100000000000001</v>
      </c>
      <c r="DU12" s="17">
        <v>3</v>
      </c>
      <c r="DV12" s="17"/>
      <c r="DW12" s="17">
        <v>9.5</v>
      </c>
      <c r="DX12" s="17">
        <v>8.9</v>
      </c>
      <c r="DY12" s="17">
        <v>13.3</v>
      </c>
      <c r="DZ12" s="17">
        <v>18.7</v>
      </c>
      <c r="EA12" s="17">
        <v>16.7</v>
      </c>
      <c r="EB12" s="17">
        <v>13.7</v>
      </c>
      <c r="EC12" s="17">
        <v>40.1</v>
      </c>
      <c r="ED12" s="17">
        <v>0</v>
      </c>
      <c r="EE12" s="17">
        <v>58.3</v>
      </c>
      <c r="EF12" s="17">
        <v>76.3</v>
      </c>
      <c r="EG12" s="17">
        <v>0.4</v>
      </c>
      <c r="EH12" s="17">
        <v>2.4</v>
      </c>
      <c r="EI12" s="17">
        <v>20.5</v>
      </c>
      <c r="EJ12" s="17">
        <v>6.4</v>
      </c>
      <c r="EK12" s="17">
        <v>7.7</v>
      </c>
      <c r="EL12" s="17">
        <v>20.399999999999999</v>
      </c>
      <c r="EM12" s="17">
        <v>20.399999999999999</v>
      </c>
      <c r="EN12" s="17">
        <v>20</v>
      </c>
      <c r="EO12" s="17">
        <v>5.8</v>
      </c>
      <c r="EP12" s="17">
        <v>0</v>
      </c>
      <c r="EQ12" s="17">
        <v>0</v>
      </c>
      <c r="ER12" s="17">
        <v>0</v>
      </c>
      <c r="ES12" s="17">
        <v>0.6</v>
      </c>
      <c r="ET12" s="17">
        <v>28.4</v>
      </c>
      <c r="EU12" s="17">
        <v>19</v>
      </c>
      <c r="EV12" s="17">
        <v>0</v>
      </c>
      <c r="EW12" s="17">
        <v>1.4</v>
      </c>
      <c r="EX12" s="17">
        <v>2.2000000000000002</v>
      </c>
      <c r="EY12" s="17"/>
      <c r="EZ12" s="17"/>
      <c r="FA12" s="17">
        <v>0</v>
      </c>
      <c r="FB12" s="17">
        <v>4.7</v>
      </c>
      <c r="FC12" s="17">
        <v>19</v>
      </c>
      <c r="FD12" s="17">
        <v>8.1999999999999993</v>
      </c>
      <c r="FE12" s="17">
        <v>27.6</v>
      </c>
      <c r="FF12" s="17">
        <v>34.799999999999997</v>
      </c>
      <c r="FG12" s="17">
        <v>15.3</v>
      </c>
      <c r="FH12" s="17">
        <v>19.100000000000001</v>
      </c>
      <c r="FI12" s="17">
        <v>7.3</v>
      </c>
      <c r="FJ12" s="17">
        <v>7.73</v>
      </c>
      <c r="FK12" s="17">
        <v>6635.6014599999999</v>
      </c>
      <c r="FL12" s="15"/>
      <c r="FM12" s="17">
        <v>20.9</v>
      </c>
      <c r="FN12" s="17">
        <v>8.01</v>
      </c>
      <c r="FO12" s="17">
        <v>10.199999999999999</v>
      </c>
      <c r="FP12" s="17">
        <v>13.2</v>
      </c>
      <c r="FQ12" s="17">
        <v>26.9</v>
      </c>
      <c r="FR12" s="17">
        <v>9.5</v>
      </c>
      <c r="FS12" s="17">
        <v>2.2999999999999998</v>
      </c>
      <c r="FT12" s="17">
        <v>3.5</v>
      </c>
      <c r="FU12" s="17">
        <v>94.51</v>
      </c>
    </row>
    <row r="13" spans="1:177" ht="24" customHeight="1" x14ac:dyDescent="0.25">
      <c r="A13" s="16" t="s">
        <v>66</v>
      </c>
      <c r="B13" s="16" t="s">
        <v>757</v>
      </c>
      <c r="C13" s="17">
        <v>206.5</v>
      </c>
      <c r="D13" s="17">
        <v>624.9</v>
      </c>
      <c r="E13" s="17">
        <v>213.7</v>
      </c>
      <c r="F13" s="17"/>
      <c r="G13" s="17"/>
      <c r="H13" s="17">
        <v>90.1</v>
      </c>
      <c r="I13" s="17">
        <v>216.2</v>
      </c>
      <c r="J13" s="17"/>
      <c r="K13" s="17"/>
      <c r="L13" s="17">
        <v>108.3</v>
      </c>
      <c r="M13" s="17">
        <v>108.1</v>
      </c>
      <c r="N13" s="17">
        <v>108.5</v>
      </c>
      <c r="O13" s="17">
        <v>214.5</v>
      </c>
      <c r="P13" s="17"/>
      <c r="Q13" s="17"/>
      <c r="R13" s="17">
        <v>498.5</v>
      </c>
      <c r="S13" s="17">
        <v>5.6</v>
      </c>
      <c r="T13" s="17"/>
      <c r="U13" s="17"/>
      <c r="V13" s="17"/>
      <c r="W13" s="17"/>
      <c r="X13" s="17">
        <v>167.6</v>
      </c>
      <c r="Y13" s="17">
        <v>7.2</v>
      </c>
      <c r="Z13" s="17">
        <v>5.9</v>
      </c>
      <c r="AA13" s="17"/>
      <c r="AB13" s="17">
        <v>6.9</v>
      </c>
      <c r="AC13" s="17">
        <v>13.3</v>
      </c>
      <c r="AD13" s="17">
        <v>70.3</v>
      </c>
      <c r="AE13" s="17"/>
      <c r="AF13" s="17"/>
      <c r="AG13" s="17"/>
      <c r="AH13" s="17"/>
      <c r="AI13" s="17">
        <v>110.1</v>
      </c>
      <c r="AJ13" s="17">
        <v>52.5</v>
      </c>
      <c r="AK13" s="17"/>
      <c r="AL13" s="17"/>
      <c r="AM13" s="17"/>
      <c r="AN13" s="17">
        <v>6.5</v>
      </c>
      <c r="AO13" s="17">
        <v>163.69999999999999</v>
      </c>
      <c r="AP13" s="17">
        <v>49.8</v>
      </c>
      <c r="AQ13" s="17">
        <v>151.5</v>
      </c>
      <c r="AR13" s="17">
        <v>28.3</v>
      </c>
      <c r="AS13" s="17">
        <v>18.399999999999999</v>
      </c>
      <c r="AT13" s="17">
        <v>17</v>
      </c>
      <c r="AU13" s="17">
        <v>91.9</v>
      </c>
      <c r="AV13" s="17">
        <v>181.4</v>
      </c>
      <c r="AW13" s="17">
        <v>181.9</v>
      </c>
      <c r="AX13" s="17">
        <v>182.3</v>
      </c>
      <c r="AY13" s="17">
        <v>107.3</v>
      </c>
      <c r="AZ13" s="17">
        <v>7.4</v>
      </c>
      <c r="BA13" s="17">
        <v>9.5</v>
      </c>
      <c r="BB13" s="17">
        <v>20.8</v>
      </c>
      <c r="BC13" s="17">
        <v>43.7</v>
      </c>
      <c r="BD13" s="17">
        <v>1.9</v>
      </c>
      <c r="BE13" s="17">
        <v>15</v>
      </c>
      <c r="BF13" s="17">
        <v>93</v>
      </c>
      <c r="BG13" s="17"/>
      <c r="BH13" s="17"/>
      <c r="BI13" s="17">
        <v>52.3</v>
      </c>
      <c r="BJ13" s="17"/>
      <c r="BK13" s="17"/>
      <c r="BL13" s="17"/>
      <c r="BM13" s="17"/>
      <c r="BN13" s="17"/>
      <c r="BO13" s="17"/>
      <c r="BP13" s="17">
        <v>126.3</v>
      </c>
      <c r="BQ13" s="17"/>
      <c r="BR13" s="17">
        <v>173.8</v>
      </c>
      <c r="BS13" s="17">
        <v>200</v>
      </c>
      <c r="BT13" s="17">
        <v>182.6</v>
      </c>
      <c r="BU13" s="17"/>
      <c r="BV13" s="17"/>
      <c r="BW13" s="17"/>
      <c r="BX13" s="17"/>
      <c r="BY13" s="17"/>
      <c r="BZ13" s="17"/>
      <c r="CA13" s="17"/>
      <c r="CB13" s="17"/>
      <c r="CC13" s="17">
        <v>4.5</v>
      </c>
      <c r="CD13" s="17">
        <v>89</v>
      </c>
      <c r="CE13" s="17">
        <v>74.7</v>
      </c>
      <c r="CF13" s="17">
        <v>63.1</v>
      </c>
      <c r="CG13" s="17">
        <v>15</v>
      </c>
      <c r="CH13" s="17">
        <v>29.9</v>
      </c>
      <c r="CI13" s="17"/>
      <c r="CJ13" s="17">
        <v>0</v>
      </c>
      <c r="CK13" s="17">
        <v>0</v>
      </c>
      <c r="CL13" s="17">
        <v>147.19999999999999</v>
      </c>
      <c r="CM13" s="17">
        <v>147.9</v>
      </c>
      <c r="CN13" s="17">
        <v>149.6</v>
      </c>
      <c r="CO13" s="17"/>
      <c r="CP13" s="17"/>
      <c r="CQ13" s="17"/>
      <c r="CR13" s="17"/>
      <c r="CS13" s="17"/>
      <c r="CT13" s="17"/>
      <c r="CU13" s="17"/>
      <c r="CV13" s="17">
        <v>0</v>
      </c>
      <c r="CW13" s="17">
        <v>52.5</v>
      </c>
      <c r="CX13" s="17">
        <v>0</v>
      </c>
      <c r="CY13" s="17">
        <v>6.2</v>
      </c>
      <c r="CZ13" s="17">
        <v>0</v>
      </c>
      <c r="DA13" s="17">
        <v>20</v>
      </c>
      <c r="DB13" s="17">
        <v>20.698720000000002</v>
      </c>
      <c r="DC13" s="17">
        <v>9.9</v>
      </c>
      <c r="DD13" s="17"/>
      <c r="DE13" s="17">
        <v>0</v>
      </c>
      <c r="DF13" s="17">
        <v>1.2</v>
      </c>
      <c r="DG13" s="17"/>
      <c r="DH13" s="17">
        <v>3.5</v>
      </c>
      <c r="DI13" s="17">
        <v>0</v>
      </c>
      <c r="DJ13" s="17">
        <v>20</v>
      </c>
      <c r="DK13" s="17">
        <v>18.8</v>
      </c>
      <c r="DL13" s="17">
        <v>3.4</v>
      </c>
      <c r="DM13" s="17">
        <v>18.5</v>
      </c>
      <c r="DN13" s="17">
        <v>0</v>
      </c>
      <c r="DO13" s="17">
        <v>0</v>
      </c>
      <c r="DP13" s="17">
        <v>9</v>
      </c>
      <c r="DQ13" s="17">
        <v>31.4</v>
      </c>
      <c r="DR13" s="17">
        <v>0</v>
      </c>
      <c r="DS13" s="17">
        <v>3.4</v>
      </c>
      <c r="DT13" s="17">
        <v>16.5</v>
      </c>
      <c r="DU13" s="17">
        <v>3</v>
      </c>
      <c r="DV13" s="17"/>
      <c r="DW13" s="17">
        <v>9.5</v>
      </c>
      <c r="DX13" s="17">
        <v>8.8000000000000007</v>
      </c>
      <c r="DY13" s="17">
        <v>12.6</v>
      </c>
      <c r="DZ13" s="17">
        <v>18.5</v>
      </c>
      <c r="EA13" s="17">
        <v>12.4</v>
      </c>
      <c r="EB13" s="17">
        <v>13.1</v>
      </c>
      <c r="EC13" s="17">
        <v>45</v>
      </c>
      <c r="ED13" s="17">
        <v>0</v>
      </c>
      <c r="EE13" s="17">
        <v>56.2</v>
      </c>
      <c r="EF13" s="17">
        <v>70.900000000000006</v>
      </c>
      <c r="EG13" s="17">
        <v>0.5</v>
      </c>
      <c r="EH13" s="17">
        <v>2</v>
      </c>
      <c r="EI13" s="17">
        <v>20.100000000000001</v>
      </c>
      <c r="EJ13" s="17">
        <v>6.3</v>
      </c>
      <c r="EK13" s="17">
        <v>7.7</v>
      </c>
      <c r="EL13" s="17">
        <v>20.399999999999999</v>
      </c>
      <c r="EM13" s="17">
        <v>20.399999999999999</v>
      </c>
      <c r="EN13" s="17">
        <v>20</v>
      </c>
      <c r="EO13" s="17">
        <v>4.7</v>
      </c>
      <c r="EP13" s="17">
        <v>0</v>
      </c>
      <c r="EQ13" s="17">
        <v>0</v>
      </c>
      <c r="ER13" s="17">
        <v>0</v>
      </c>
      <c r="ES13" s="17">
        <v>0.6</v>
      </c>
      <c r="ET13" s="17">
        <v>28.2</v>
      </c>
      <c r="EU13" s="17">
        <v>22.4</v>
      </c>
      <c r="EV13" s="17">
        <v>0</v>
      </c>
      <c r="EW13" s="17">
        <v>1.4</v>
      </c>
      <c r="EX13" s="17">
        <v>2.2000000000000002</v>
      </c>
      <c r="EY13" s="17"/>
      <c r="EZ13" s="17"/>
      <c r="FA13" s="17">
        <v>0</v>
      </c>
      <c r="FB13" s="17">
        <v>4.7</v>
      </c>
      <c r="FC13" s="17">
        <v>19.8</v>
      </c>
      <c r="FD13" s="17">
        <v>7.7</v>
      </c>
      <c r="FE13" s="17">
        <v>27.7</v>
      </c>
      <c r="FF13" s="17">
        <v>34.799999999999997</v>
      </c>
      <c r="FG13" s="17">
        <v>15.4</v>
      </c>
      <c r="FH13" s="17">
        <v>19.100000000000001</v>
      </c>
      <c r="FI13" s="17">
        <v>7.9</v>
      </c>
      <c r="FJ13" s="17">
        <v>10.99</v>
      </c>
      <c r="FK13" s="17">
        <v>6445.8887199999999</v>
      </c>
      <c r="FL13" s="15"/>
      <c r="FM13" s="17">
        <v>21.1</v>
      </c>
      <c r="FN13" s="17">
        <v>8.01</v>
      </c>
      <c r="FO13" s="17">
        <v>10.199999999999999</v>
      </c>
      <c r="FP13" s="17">
        <v>13.2</v>
      </c>
      <c r="FQ13" s="17">
        <v>26.8</v>
      </c>
      <c r="FR13" s="17">
        <v>9.5</v>
      </c>
      <c r="FS13" s="17">
        <v>2.4</v>
      </c>
      <c r="FT13" s="17">
        <v>3.6</v>
      </c>
      <c r="FU13" s="17">
        <v>94.81</v>
      </c>
    </row>
    <row r="14" spans="1:177" ht="24" customHeight="1" x14ac:dyDescent="0.25">
      <c r="A14" s="16" t="s">
        <v>66</v>
      </c>
      <c r="B14" s="16" t="s">
        <v>758</v>
      </c>
      <c r="C14" s="17">
        <v>206.3</v>
      </c>
      <c r="D14" s="17">
        <v>623.6</v>
      </c>
      <c r="E14" s="17">
        <v>214.7</v>
      </c>
      <c r="F14" s="17"/>
      <c r="G14" s="17"/>
      <c r="H14" s="17">
        <v>89.4</v>
      </c>
      <c r="I14" s="17">
        <v>216.5</v>
      </c>
      <c r="J14" s="17"/>
      <c r="K14" s="17"/>
      <c r="L14" s="17">
        <v>128.30000000000001</v>
      </c>
      <c r="M14" s="17">
        <v>128.6</v>
      </c>
      <c r="N14" s="17">
        <v>128.69999999999999</v>
      </c>
      <c r="O14" s="17">
        <v>229.2</v>
      </c>
      <c r="P14" s="17"/>
      <c r="Q14" s="17"/>
      <c r="R14" s="17">
        <v>344</v>
      </c>
      <c r="S14" s="17">
        <v>5.5</v>
      </c>
      <c r="T14" s="17"/>
      <c r="U14" s="17"/>
      <c r="V14" s="17"/>
      <c r="W14" s="17"/>
      <c r="X14" s="17">
        <v>166.1</v>
      </c>
      <c r="Y14" s="17">
        <v>7.4</v>
      </c>
      <c r="Z14" s="17">
        <v>5.9</v>
      </c>
      <c r="AA14" s="17"/>
      <c r="AB14" s="17">
        <v>7</v>
      </c>
      <c r="AC14" s="17">
        <v>13.3</v>
      </c>
      <c r="AD14" s="17">
        <v>70.400000000000006</v>
      </c>
      <c r="AE14" s="17"/>
      <c r="AF14" s="17"/>
      <c r="AG14" s="17"/>
      <c r="AH14" s="17"/>
      <c r="AI14" s="17">
        <v>109.8</v>
      </c>
      <c r="AJ14" s="17">
        <v>53</v>
      </c>
      <c r="AK14" s="17"/>
      <c r="AL14" s="17"/>
      <c r="AM14" s="17"/>
      <c r="AN14" s="17">
        <v>6.5</v>
      </c>
      <c r="AO14" s="17">
        <v>163.1</v>
      </c>
      <c r="AP14" s="17">
        <v>48.2</v>
      </c>
      <c r="AQ14" s="17">
        <v>150.69999999999999</v>
      </c>
      <c r="AR14" s="17">
        <v>28.4</v>
      </c>
      <c r="AS14" s="17">
        <v>18.399999999999999</v>
      </c>
      <c r="AT14" s="17">
        <v>16.2</v>
      </c>
      <c r="AU14" s="17">
        <v>91</v>
      </c>
      <c r="AV14" s="17">
        <v>179.6</v>
      </c>
      <c r="AW14" s="17">
        <v>179.9</v>
      </c>
      <c r="AX14" s="17">
        <v>182.5</v>
      </c>
      <c r="AY14" s="17">
        <v>106.3</v>
      </c>
      <c r="AZ14" s="17">
        <v>7.4</v>
      </c>
      <c r="BA14" s="17">
        <v>9.5</v>
      </c>
      <c r="BB14" s="17">
        <v>31.6</v>
      </c>
      <c r="BC14" s="17">
        <v>43.4</v>
      </c>
      <c r="BD14" s="17">
        <v>1.9</v>
      </c>
      <c r="BE14" s="17">
        <v>14.8</v>
      </c>
      <c r="BF14" s="17">
        <v>92.4</v>
      </c>
      <c r="BG14" s="17"/>
      <c r="BH14" s="17"/>
      <c r="BI14" s="17">
        <v>51.5</v>
      </c>
      <c r="BJ14" s="17"/>
      <c r="BK14" s="17"/>
      <c r="BL14" s="17"/>
      <c r="BM14" s="17"/>
      <c r="BN14" s="17"/>
      <c r="BO14" s="17"/>
      <c r="BP14" s="17">
        <v>125.9</v>
      </c>
      <c r="BQ14" s="17"/>
      <c r="BR14" s="17">
        <v>174.2</v>
      </c>
      <c r="BS14" s="17">
        <v>200</v>
      </c>
      <c r="BT14" s="17">
        <v>182.1</v>
      </c>
      <c r="BU14" s="17"/>
      <c r="BV14" s="17"/>
      <c r="BW14" s="17"/>
      <c r="BX14" s="17"/>
      <c r="BY14" s="17"/>
      <c r="BZ14" s="17"/>
      <c r="CA14" s="17"/>
      <c r="CB14" s="17"/>
      <c r="CC14" s="17">
        <v>4.5</v>
      </c>
      <c r="CD14" s="17">
        <v>143.30000000000001</v>
      </c>
      <c r="CE14" s="17">
        <v>79.7</v>
      </c>
      <c r="CF14" s="17">
        <v>62.8</v>
      </c>
      <c r="CG14" s="17">
        <v>14.9</v>
      </c>
      <c r="CH14" s="17">
        <v>29.8</v>
      </c>
      <c r="CI14" s="17"/>
      <c r="CJ14" s="17">
        <v>0</v>
      </c>
      <c r="CK14" s="17">
        <v>0</v>
      </c>
      <c r="CL14" s="17">
        <v>147.1</v>
      </c>
      <c r="CM14" s="17">
        <v>147.80000000000001</v>
      </c>
      <c r="CN14" s="17">
        <v>149.6</v>
      </c>
      <c r="CO14" s="17"/>
      <c r="CP14" s="17"/>
      <c r="CQ14" s="17"/>
      <c r="CR14" s="17"/>
      <c r="CS14" s="17"/>
      <c r="CT14" s="17"/>
      <c r="CU14" s="17"/>
      <c r="CV14" s="17">
        <v>0</v>
      </c>
      <c r="CW14" s="17">
        <v>49</v>
      </c>
      <c r="CX14" s="17">
        <v>0</v>
      </c>
      <c r="CY14" s="17">
        <v>8.5</v>
      </c>
      <c r="CZ14" s="17">
        <v>0</v>
      </c>
      <c r="DA14" s="17">
        <v>20</v>
      </c>
      <c r="DB14" s="17">
        <v>20.62069</v>
      </c>
      <c r="DC14" s="17">
        <v>9.9</v>
      </c>
      <c r="DD14" s="17"/>
      <c r="DE14" s="17">
        <v>0</v>
      </c>
      <c r="DF14" s="17">
        <v>1.2</v>
      </c>
      <c r="DG14" s="17"/>
      <c r="DH14" s="17">
        <v>3.5</v>
      </c>
      <c r="DI14" s="17">
        <v>0</v>
      </c>
      <c r="DJ14" s="17">
        <v>20</v>
      </c>
      <c r="DK14" s="17">
        <v>18.7</v>
      </c>
      <c r="DL14" s="17">
        <v>3.4</v>
      </c>
      <c r="DM14" s="17">
        <v>18.5</v>
      </c>
      <c r="DN14" s="17">
        <v>0</v>
      </c>
      <c r="DO14" s="17">
        <v>0</v>
      </c>
      <c r="DP14" s="17">
        <v>14.9</v>
      </c>
      <c r="DQ14" s="17">
        <v>37.4</v>
      </c>
      <c r="DR14" s="17">
        <v>0</v>
      </c>
      <c r="DS14" s="17">
        <v>3.4</v>
      </c>
      <c r="DT14" s="17">
        <v>13.2</v>
      </c>
      <c r="DU14" s="17">
        <v>3</v>
      </c>
      <c r="DV14" s="17"/>
      <c r="DW14" s="17">
        <v>9.5</v>
      </c>
      <c r="DX14" s="17">
        <v>8.8000000000000007</v>
      </c>
      <c r="DY14" s="17">
        <v>12.3</v>
      </c>
      <c r="DZ14" s="17">
        <v>17.399999999999999</v>
      </c>
      <c r="EA14" s="17">
        <v>12.4</v>
      </c>
      <c r="EB14" s="17">
        <v>12.8</v>
      </c>
      <c r="EC14" s="17">
        <v>36.799999999999997</v>
      </c>
      <c r="ED14" s="17">
        <v>0</v>
      </c>
      <c r="EE14" s="17">
        <v>62.1</v>
      </c>
      <c r="EF14" s="17">
        <v>86.3</v>
      </c>
      <c r="EG14" s="17">
        <v>0.9</v>
      </c>
      <c r="EH14" s="17">
        <v>3.7</v>
      </c>
      <c r="EI14" s="17">
        <v>20</v>
      </c>
      <c r="EJ14" s="17">
        <v>6.3</v>
      </c>
      <c r="EK14" s="17">
        <v>7.7</v>
      </c>
      <c r="EL14" s="17">
        <v>20.399999999999999</v>
      </c>
      <c r="EM14" s="17">
        <v>20.399999999999999</v>
      </c>
      <c r="EN14" s="17">
        <v>20</v>
      </c>
      <c r="EO14" s="17">
        <v>6.5</v>
      </c>
      <c r="EP14" s="17">
        <v>0</v>
      </c>
      <c r="EQ14" s="17">
        <v>0</v>
      </c>
      <c r="ER14" s="17">
        <v>0</v>
      </c>
      <c r="ES14" s="17">
        <v>0.6</v>
      </c>
      <c r="ET14" s="17">
        <v>27.6</v>
      </c>
      <c r="EU14" s="17">
        <v>24.1</v>
      </c>
      <c r="EV14" s="17">
        <v>0</v>
      </c>
      <c r="EW14" s="17">
        <v>1.4</v>
      </c>
      <c r="EX14" s="17">
        <v>2.2000000000000002</v>
      </c>
      <c r="EY14" s="17"/>
      <c r="EZ14" s="17"/>
      <c r="FA14" s="17">
        <v>0</v>
      </c>
      <c r="FB14" s="17">
        <v>4.5999999999999996</v>
      </c>
      <c r="FC14" s="17">
        <v>20</v>
      </c>
      <c r="FD14" s="17">
        <v>9.3000000000000007</v>
      </c>
      <c r="FE14" s="17">
        <v>27.7</v>
      </c>
      <c r="FF14" s="17">
        <v>34.799999999999997</v>
      </c>
      <c r="FG14" s="17">
        <v>15.1</v>
      </c>
      <c r="FH14" s="17">
        <v>19</v>
      </c>
      <c r="FI14" s="17">
        <v>9</v>
      </c>
      <c r="FJ14" s="17">
        <v>10.99</v>
      </c>
      <c r="FK14" s="17">
        <v>6448.6106900000004</v>
      </c>
      <c r="FL14" s="15"/>
      <c r="FM14" s="17">
        <v>21.6</v>
      </c>
      <c r="FN14" s="17">
        <v>8</v>
      </c>
      <c r="FO14" s="17">
        <v>10.199999999999999</v>
      </c>
      <c r="FP14" s="17">
        <v>13.2</v>
      </c>
      <c r="FQ14" s="17">
        <v>27</v>
      </c>
      <c r="FR14" s="17">
        <v>9.5</v>
      </c>
      <c r="FS14" s="17">
        <v>2.4</v>
      </c>
      <c r="FT14" s="17">
        <v>3.5</v>
      </c>
      <c r="FU14" s="17">
        <v>95.4</v>
      </c>
    </row>
    <row r="15" spans="1:177" ht="24" customHeight="1" x14ac:dyDescent="0.25">
      <c r="A15" s="16" t="s">
        <v>66</v>
      </c>
      <c r="B15" s="16" t="s">
        <v>759</v>
      </c>
      <c r="C15" s="17">
        <v>206.9</v>
      </c>
      <c r="D15" s="17">
        <v>631.4</v>
      </c>
      <c r="E15" s="17">
        <v>214.7</v>
      </c>
      <c r="F15" s="17"/>
      <c r="G15" s="17"/>
      <c r="H15" s="17">
        <v>91</v>
      </c>
      <c r="I15" s="17">
        <v>218.2</v>
      </c>
      <c r="J15" s="17"/>
      <c r="K15" s="17"/>
      <c r="L15" s="17">
        <v>121.5</v>
      </c>
      <c r="M15" s="17">
        <v>121.3</v>
      </c>
      <c r="N15" s="17">
        <v>121.2</v>
      </c>
      <c r="O15" s="17">
        <v>217.5</v>
      </c>
      <c r="P15" s="17"/>
      <c r="Q15" s="17"/>
      <c r="R15" s="17">
        <v>249.5</v>
      </c>
      <c r="S15" s="17">
        <v>5.6</v>
      </c>
      <c r="T15" s="17"/>
      <c r="U15" s="17"/>
      <c r="V15" s="17"/>
      <c r="W15" s="17"/>
      <c r="X15" s="17">
        <v>171.7</v>
      </c>
      <c r="Y15" s="17">
        <v>8.3000000000000007</v>
      </c>
      <c r="Z15" s="17">
        <v>6.1</v>
      </c>
      <c r="AA15" s="17"/>
      <c r="AB15" s="17">
        <v>7</v>
      </c>
      <c r="AC15" s="17">
        <v>13.3</v>
      </c>
      <c r="AD15" s="17">
        <v>71.3</v>
      </c>
      <c r="AE15" s="17"/>
      <c r="AF15" s="17"/>
      <c r="AG15" s="17"/>
      <c r="AH15" s="17"/>
      <c r="AI15" s="17">
        <v>110.8</v>
      </c>
      <c r="AJ15" s="17">
        <v>53.2</v>
      </c>
      <c r="AK15" s="17"/>
      <c r="AL15" s="17"/>
      <c r="AM15" s="17"/>
      <c r="AN15" s="17">
        <v>6.5</v>
      </c>
      <c r="AO15" s="17">
        <v>164</v>
      </c>
      <c r="AP15" s="17">
        <v>49.2</v>
      </c>
      <c r="AQ15" s="17">
        <v>152.80000000000001</v>
      </c>
      <c r="AR15" s="17">
        <v>29.8</v>
      </c>
      <c r="AS15" s="17">
        <v>18.399999999999999</v>
      </c>
      <c r="AT15" s="17">
        <v>15.4</v>
      </c>
      <c r="AU15" s="17">
        <v>95.4</v>
      </c>
      <c r="AV15" s="17">
        <v>159.69999999999999</v>
      </c>
      <c r="AW15" s="17">
        <v>160.1</v>
      </c>
      <c r="AX15" s="17">
        <v>175.1</v>
      </c>
      <c r="AY15" s="17">
        <v>108.9</v>
      </c>
      <c r="AZ15" s="17">
        <v>7.4</v>
      </c>
      <c r="BA15" s="17">
        <v>9.5</v>
      </c>
      <c r="BB15" s="17">
        <v>31.7</v>
      </c>
      <c r="BC15" s="17">
        <v>44.5</v>
      </c>
      <c r="BD15" s="17">
        <v>1.9</v>
      </c>
      <c r="BE15" s="17">
        <v>14</v>
      </c>
      <c r="BF15" s="17">
        <v>97</v>
      </c>
      <c r="BG15" s="17"/>
      <c r="BH15" s="17"/>
      <c r="BI15" s="17">
        <v>53.6</v>
      </c>
      <c r="BJ15" s="17"/>
      <c r="BK15" s="17"/>
      <c r="BL15" s="17"/>
      <c r="BM15" s="17"/>
      <c r="BN15" s="17"/>
      <c r="BO15" s="17"/>
      <c r="BP15" s="17">
        <v>127.3</v>
      </c>
      <c r="BQ15" s="17"/>
      <c r="BR15" s="17">
        <v>173</v>
      </c>
      <c r="BS15" s="17">
        <v>200</v>
      </c>
      <c r="BT15" s="17">
        <v>182.3</v>
      </c>
      <c r="BU15" s="17"/>
      <c r="BV15" s="17"/>
      <c r="BW15" s="17"/>
      <c r="BX15" s="17"/>
      <c r="BY15" s="17"/>
      <c r="BZ15" s="17"/>
      <c r="CA15" s="17"/>
      <c r="CB15" s="17"/>
      <c r="CC15" s="17">
        <v>4.5</v>
      </c>
      <c r="CD15" s="17">
        <v>193.5</v>
      </c>
      <c r="CE15" s="17">
        <v>105.4</v>
      </c>
      <c r="CF15" s="17">
        <v>63.9</v>
      </c>
      <c r="CG15" s="17">
        <v>14.9</v>
      </c>
      <c r="CH15" s="17">
        <v>30.4</v>
      </c>
      <c r="CI15" s="17"/>
      <c r="CJ15" s="17">
        <v>0</v>
      </c>
      <c r="CK15" s="17">
        <v>0</v>
      </c>
      <c r="CL15" s="17">
        <v>146.5</v>
      </c>
      <c r="CM15" s="17">
        <v>147.5</v>
      </c>
      <c r="CN15" s="17">
        <v>149</v>
      </c>
      <c r="CO15" s="17"/>
      <c r="CP15" s="17"/>
      <c r="CQ15" s="17"/>
      <c r="CR15" s="17"/>
      <c r="CS15" s="17"/>
      <c r="CT15" s="17"/>
      <c r="CU15" s="17"/>
      <c r="CV15" s="17">
        <v>0</v>
      </c>
      <c r="CW15" s="17">
        <v>45.3</v>
      </c>
      <c r="CX15" s="17">
        <v>0</v>
      </c>
      <c r="CY15" s="17">
        <v>9.3000000000000007</v>
      </c>
      <c r="CZ15" s="17">
        <v>0</v>
      </c>
      <c r="DA15" s="17">
        <v>20.2</v>
      </c>
      <c r="DB15" s="17">
        <v>20.862629999999999</v>
      </c>
      <c r="DC15" s="17">
        <v>9.9</v>
      </c>
      <c r="DD15" s="17"/>
      <c r="DE15" s="17">
        <v>0</v>
      </c>
      <c r="DF15" s="17">
        <v>1.2</v>
      </c>
      <c r="DG15" s="17"/>
      <c r="DH15" s="17">
        <v>3.4</v>
      </c>
      <c r="DI15" s="17">
        <v>0</v>
      </c>
      <c r="DJ15" s="17">
        <v>20</v>
      </c>
      <c r="DK15" s="17">
        <v>18.7</v>
      </c>
      <c r="DL15" s="17">
        <v>3.4</v>
      </c>
      <c r="DM15" s="17">
        <v>18.5</v>
      </c>
      <c r="DN15" s="17">
        <v>0</v>
      </c>
      <c r="DO15" s="17">
        <v>0</v>
      </c>
      <c r="DP15" s="17">
        <v>15.7</v>
      </c>
      <c r="DQ15" s="17">
        <v>37.9</v>
      </c>
      <c r="DR15" s="17">
        <v>0</v>
      </c>
      <c r="DS15" s="17">
        <v>3.4</v>
      </c>
      <c r="DT15" s="17">
        <v>13.2</v>
      </c>
      <c r="DU15" s="17">
        <v>3</v>
      </c>
      <c r="DV15" s="17"/>
      <c r="DW15" s="17">
        <v>9.5</v>
      </c>
      <c r="DX15" s="17">
        <v>8.8000000000000007</v>
      </c>
      <c r="DY15" s="17">
        <v>12.8</v>
      </c>
      <c r="DZ15" s="17">
        <v>17.8</v>
      </c>
      <c r="EA15" s="17">
        <v>9.9</v>
      </c>
      <c r="EB15" s="17">
        <v>12.8</v>
      </c>
      <c r="EC15" s="17">
        <v>37.6</v>
      </c>
      <c r="ED15" s="17">
        <v>0</v>
      </c>
      <c r="EE15" s="17">
        <v>50.1</v>
      </c>
      <c r="EF15" s="17">
        <v>82.6</v>
      </c>
      <c r="EG15" s="17">
        <v>0.6</v>
      </c>
      <c r="EH15" s="17">
        <v>3.2</v>
      </c>
      <c r="EI15" s="17">
        <v>20</v>
      </c>
      <c r="EJ15" s="17">
        <v>6.3</v>
      </c>
      <c r="EK15" s="17">
        <v>7.6</v>
      </c>
      <c r="EL15" s="17">
        <v>20.399999999999999</v>
      </c>
      <c r="EM15" s="17">
        <v>20.399999999999999</v>
      </c>
      <c r="EN15" s="17">
        <v>20</v>
      </c>
      <c r="EO15" s="17">
        <v>6.8</v>
      </c>
      <c r="EP15" s="17">
        <v>0</v>
      </c>
      <c r="EQ15" s="17">
        <v>0</v>
      </c>
      <c r="ER15" s="17">
        <v>0</v>
      </c>
      <c r="ES15" s="17">
        <v>0.6</v>
      </c>
      <c r="ET15" s="17">
        <v>37</v>
      </c>
      <c r="EU15" s="17">
        <v>35.200000000000003</v>
      </c>
      <c r="EV15" s="17">
        <v>0</v>
      </c>
      <c r="EW15" s="17">
        <v>1.4</v>
      </c>
      <c r="EX15" s="17">
        <v>2.2000000000000002</v>
      </c>
      <c r="EY15" s="17"/>
      <c r="EZ15" s="17"/>
      <c r="FA15" s="17">
        <v>0</v>
      </c>
      <c r="FB15" s="17">
        <v>4.5999999999999996</v>
      </c>
      <c r="FC15" s="17">
        <v>19.8</v>
      </c>
      <c r="FD15" s="17">
        <v>9.4</v>
      </c>
      <c r="FE15" s="17">
        <v>27.6</v>
      </c>
      <c r="FF15" s="17">
        <v>34.799999999999997</v>
      </c>
      <c r="FG15" s="17">
        <v>14.9</v>
      </c>
      <c r="FH15" s="17">
        <v>19.100000000000001</v>
      </c>
      <c r="FI15" s="17">
        <v>9.1999999999999993</v>
      </c>
      <c r="FJ15" s="17">
        <v>11.01</v>
      </c>
      <c r="FK15" s="17">
        <v>6391.5726299999997</v>
      </c>
      <c r="FL15" s="15"/>
      <c r="FM15" s="17">
        <v>22</v>
      </c>
      <c r="FN15" s="17">
        <v>8</v>
      </c>
      <c r="FO15" s="17">
        <v>10.199999999999999</v>
      </c>
      <c r="FP15" s="17">
        <v>13.2</v>
      </c>
      <c r="FQ15" s="17">
        <v>27</v>
      </c>
      <c r="FR15" s="17">
        <v>9.5</v>
      </c>
      <c r="FS15" s="17">
        <v>2.4</v>
      </c>
      <c r="FT15" s="17">
        <v>3.5</v>
      </c>
      <c r="FU15" s="17">
        <v>95.8</v>
      </c>
    </row>
    <row r="16" spans="1:177" ht="24" customHeight="1" x14ac:dyDescent="0.25">
      <c r="A16" s="16" t="s">
        <v>66</v>
      </c>
      <c r="B16" s="16" t="s">
        <v>760</v>
      </c>
      <c r="C16" s="17">
        <v>206.7</v>
      </c>
      <c r="D16" s="17">
        <v>627.70000000000005</v>
      </c>
      <c r="E16" s="17">
        <v>217</v>
      </c>
      <c r="F16" s="17"/>
      <c r="G16" s="17"/>
      <c r="H16" s="17">
        <v>90.1</v>
      </c>
      <c r="I16" s="17">
        <v>216.8</v>
      </c>
      <c r="J16" s="17"/>
      <c r="K16" s="17"/>
      <c r="L16" s="17">
        <v>168</v>
      </c>
      <c r="M16" s="17">
        <v>168.4</v>
      </c>
      <c r="N16" s="17">
        <v>167.7</v>
      </c>
      <c r="O16" s="17">
        <v>252.8</v>
      </c>
      <c r="P16" s="17"/>
      <c r="Q16" s="17"/>
      <c r="R16" s="17">
        <v>304.89999999999998</v>
      </c>
      <c r="S16" s="17">
        <v>5.6</v>
      </c>
      <c r="T16" s="17"/>
      <c r="U16" s="17"/>
      <c r="V16" s="17"/>
      <c r="W16" s="17"/>
      <c r="X16" s="17">
        <v>168.2</v>
      </c>
      <c r="Y16" s="17">
        <v>7.9</v>
      </c>
      <c r="Z16" s="17">
        <v>6.1</v>
      </c>
      <c r="AA16" s="17"/>
      <c r="AB16" s="17">
        <v>6.8</v>
      </c>
      <c r="AC16" s="17">
        <v>13.3</v>
      </c>
      <c r="AD16" s="17">
        <v>70.8</v>
      </c>
      <c r="AE16" s="17"/>
      <c r="AF16" s="17"/>
      <c r="AG16" s="17"/>
      <c r="AH16" s="17"/>
      <c r="AI16" s="17">
        <v>110.5</v>
      </c>
      <c r="AJ16" s="17">
        <v>53.3</v>
      </c>
      <c r="AK16" s="17"/>
      <c r="AL16" s="17"/>
      <c r="AM16" s="17"/>
      <c r="AN16" s="17">
        <v>6.5</v>
      </c>
      <c r="AO16" s="17">
        <v>184.1</v>
      </c>
      <c r="AP16" s="17">
        <v>50</v>
      </c>
      <c r="AQ16" s="17">
        <v>151.5</v>
      </c>
      <c r="AR16" s="17">
        <v>30.3</v>
      </c>
      <c r="AS16" s="17">
        <v>18.2</v>
      </c>
      <c r="AT16" s="17">
        <v>13.8</v>
      </c>
      <c r="AU16" s="17">
        <v>95.6</v>
      </c>
      <c r="AV16" s="17">
        <v>123.4</v>
      </c>
      <c r="AW16" s="17">
        <v>124.2</v>
      </c>
      <c r="AX16" s="17">
        <v>152.6</v>
      </c>
      <c r="AY16" s="17">
        <v>108</v>
      </c>
      <c r="AZ16" s="17">
        <v>7.4</v>
      </c>
      <c r="BA16" s="17">
        <v>9.5</v>
      </c>
      <c r="BB16" s="17">
        <v>35.4</v>
      </c>
      <c r="BC16" s="17">
        <v>44.1</v>
      </c>
      <c r="BD16" s="17">
        <v>1.9</v>
      </c>
      <c r="BE16" s="17">
        <v>13.5</v>
      </c>
      <c r="BF16" s="17">
        <v>95.3</v>
      </c>
      <c r="BG16" s="17"/>
      <c r="BH16" s="17"/>
      <c r="BI16" s="17">
        <v>52.7</v>
      </c>
      <c r="BJ16" s="17"/>
      <c r="BK16" s="17"/>
      <c r="BL16" s="17"/>
      <c r="BM16" s="17"/>
      <c r="BN16" s="17"/>
      <c r="BO16" s="17"/>
      <c r="BP16" s="17">
        <v>126.5</v>
      </c>
      <c r="BQ16" s="17"/>
      <c r="BR16" s="17">
        <v>173.7</v>
      </c>
      <c r="BS16" s="17">
        <v>200</v>
      </c>
      <c r="BT16" s="17">
        <v>183.3</v>
      </c>
      <c r="BU16" s="17"/>
      <c r="BV16" s="17"/>
      <c r="BW16" s="17"/>
      <c r="BX16" s="17"/>
      <c r="BY16" s="17"/>
      <c r="BZ16" s="17"/>
      <c r="CA16" s="17"/>
      <c r="CB16" s="17"/>
      <c r="CC16" s="17">
        <v>4.5</v>
      </c>
      <c r="CD16" s="17">
        <v>129.9</v>
      </c>
      <c r="CE16" s="17">
        <v>102.8</v>
      </c>
      <c r="CF16" s="17">
        <v>61.1</v>
      </c>
      <c r="CG16" s="17">
        <v>15</v>
      </c>
      <c r="CH16" s="17">
        <v>30.1</v>
      </c>
      <c r="CI16" s="17"/>
      <c r="CJ16" s="17">
        <v>0</v>
      </c>
      <c r="CK16" s="17">
        <v>0</v>
      </c>
      <c r="CL16" s="17">
        <v>147.1</v>
      </c>
      <c r="CM16" s="17">
        <v>147.80000000000001</v>
      </c>
      <c r="CN16" s="17">
        <v>149.69999999999999</v>
      </c>
      <c r="CO16" s="17"/>
      <c r="CP16" s="17"/>
      <c r="CQ16" s="17"/>
      <c r="CR16" s="17"/>
      <c r="CS16" s="17"/>
      <c r="CT16" s="17"/>
      <c r="CU16" s="17"/>
      <c r="CV16" s="17">
        <v>0</v>
      </c>
      <c r="CW16" s="17">
        <v>34.799999999999997</v>
      </c>
      <c r="CX16" s="17">
        <v>0</v>
      </c>
      <c r="CY16" s="17">
        <v>11.4</v>
      </c>
      <c r="CZ16" s="17">
        <v>0</v>
      </c>
      <c r="DA16" s="17">
        <v>20</v>
      </c>
      <c r="DB16" s="17">
        <v>20.669689999999999</v>
      </c>
      <c r="DC16" s="17">
        <v>9.9</v>
      </c>
      <c r="DD16" s="17"/>
      <c r="DE16" s="17">
        <v>0</v>
      </c>
      <c r="DF16" s="17">
        <v>1.1000000000000001</v>
      </c>
      <c r="DG16" s="17"/>
      <c r="DH16" s="17">
        <v>3.5</v>
      </c>
      <c r="DI16" s="17">
        <v>0</v>
      </c>
      <c r="DJ16" s="17">
        <v>20</v>
      </c>
      <c r="DK16" s="17">
        <v>18.8</v>
      </c>
      <c r="DL16" s="17">
        <v>3.4</v>
      </c>
      <c r="DM16" s="17">
        <v>18.600000000000001</v>
      </c>
      <c r="DN16" s="17">
        <v>0</v>
      </c>
      <c r="DO16" s="17">
        <v>0</v>
      </c>
      <c r="DP16" s="17">
        <v>11.5</v>
      </c>
      <c r="DQ16" s="17">
        <v>25</v>
      </c>
      <c r="DR16" s="17">
        <v>0</v>
      </c>
      <c r="DS16" s="17">
        <v>3.4</v>
      </c>
      <c r="DT16" s="17">
        <v>13.3</v>
      </c>
      <c r="DU16" s="17">
        <v>3</v>
      </c>
      <c r="DV16" s="17"/>
      <c r="DW16" s="17">
        <v>9.5</v>
      </c>
      <c r="DX16" s="17">
        <v>8.8000000000000007</v>
      </c>
      <c r="DY16" s="17">
        <v>12.6</v>
      </c>
      <c r="DZ16" s="17">
        <v>17.399999999999999</v>
      </c>
      <c r="EA16" s="17">
        <v>10</v>
      </c>
      <c r="EB16" s="17">
        <v>16.899999999999999</v>
      </c>
      <c r="EC16" s="17">
        <v>50.2</v>
      </c>
      <c r="ED16" s="17">
        <v>0</v>
      </c>
      <c r="EE16" s="17">
        <v>39.4</v>
      </c>
      <c r="EF16" s="17">
        <v>64.8</v>
      </c>
      <c r="EG16" s="17">
        <v>0.9</v>
      </c>
      <c r="EH16" s="17">
        <v>1.7</v>
      </c>
      <c r="EI16" s="17">
        <v>19.899999999999999</v>
      </c>
      <c r="EJ16" s="17">
        <v>6.1</v>
      </c>
      <c r="EK16" s="17">
        <v>7.6</v>
      </c>
      <c r="EL16" s="17">
        <v>20.399999999999999</v>
      </c>
      <c r="EM16" s="17">
        <v>20.399999999999999</v>
      </c>
      <c r="EN16" s="17">
        <v>20</v>
      </c>
      <c r="EO16" s="17">
        <v>11</v>
      </c>
      <c r="EP16" s="17">
        <v>0</v>
      </c>
      <c r="EQ16" s="17">
        <v>0</v>
      </c>
      <c r="ER16" s="17">
        <v>0</v>
      </c>
      <c r="ES16" s="17">
        <v>0.6</v>
      </c>
      <c r="ET16" s="17">
        <v>34.799999999999997</v>
      </c>
      <c r="EU16" s="17">
        <v>23.4</v>
      </c>
      <c r="EV16" s="17">
        <v>0</v>
      </c>
      <c r="EW16" s="17">
        <v>1.4</v>
      </c>
      <c r="EX16" s="17">
        <v>1.8</v>
      </c>
      <c r="EY16" s="17"/>
      <c r="EZ16" s="17"/>
      <c r="FA16" s="17">
        <v>0</v>
      </c>
      <c r="FB16" s="17">
        <v>4.7</v>
      </c>
      <c r="FC16" s="17">
        <v>20</v>
      </c>
      <c r="FD16" s="17">
        <v>9.4</v>
      </c>
      <c r="FE16" s="17">
        <v>27.3</v>
      </c>
      <c r="FF16" s="17">
        <v>34.9</v>
      </c>
      <c r="FG16" s="17">
        <v>14.9</v>
      </c>
      <c r="FH16" s="17">
        <v>19.100000000000001</v>
      </c>
      <c r="FI16" s="17">
        <v>7</v>
      </c>
      <c r="FJ16" s="17">
        <v>11</v>
      </c>
      <c r="FK16" s="17">
        <v>6418.3696900000004</v>
      </c>
      <c r="FL16" s="15"/>
      <c r="FM16" s="17">
        <v>21.8</v>
      </c>
      <c r="FN16" s="17">
        <v>8</v>
      </c>
      <c r="FO16" s="17">
        <v>10.199999999999999</v>
      </c>
      <c r="FP16" s="17">
        <v>13.2</v>
      </c>
      <c r="FQ16" s="17">
        <v>27.1</v>
      </c>
      <c r="FR16" s="17">
        <v>9.5</v>
      </c>
      <c r="FS16" s="17">
        <v>2.4</v>
      </c>
      <c r="FT16" s="17">
        <v>3.6</v>
      </c>
      <c r="FU16" s="17">
        <v>95.8</v>
      </c>
    </row>
    <row r="17" spans="1:177" ht="24" customHeight="1" x14ac:dyDescent="0.25">
      <c r="A17" s="16" t="s">
        <v>66</v>
      </c>
      <c r="B17" s="16" t="s">
        <v>761</v>
      </c>
      <c r="C17" s="17">
        <v>202.9</v>
      </c>
      <c r="D17" s="17">
        <v>619.9</v>
      </c>
      <c r="E17" s="17">
        <v>213.6</v>
      </c>
      <c r="F17" s="17"/>
      <c r="G17" s="17"/>
      <c r="H17" s="17">
        <v>89.3</v>
      </c>
      <c r="I17" s="17">
        <v>215.5</v>
      </c>
      <c r="J17" s="17"/>
      <c r="K17" s="17"/>
      <c r="L17" s="17">
        <v>126.3</v>
      </c>
      <c r="M17" s="17">
        <v>126.6</v>
      </c>
      <c r="N17" s="17">
        <v>126.7</v>
      </c>
      <c r="O17" s="17">
        <v>242.6</v>
      </c>
      <c r="P17" s="17"/>
      <c r="Q17" s="17"/>
      <c r="R17" s="17">
        <v>334</v>
      </c>
      <c r="S17" s="17">
        <v>5.5</v>
      </c>
      <c r="T17" s="17"/>
      <c r="U17" s="17"/>
      <c r="V17" s="17"/>
      <c r="W17" s="17"/>
      <c r="X17" s="17">
        <v>165.5</v>
      </c>
      <c r="Y17" s="17">
        <v>7.1</v>
      </c>
      <c r="Z17" s="17">
        <v>5.8</v>
      </c>
      <c r="AA17" s="17"/>
      <c r="AB17" s="17">
        <v>7</v>
      </c>
      <c r="AC17" s="17">
        <v>13.2</v>
      </c>
      <c r="AD17" s="17">
        <v>69.3</v>
      </c>
      <c r="AE17" s="17"/>
      <c r="AF17" s="17"/>
      <c r="AG17" s="17"/>
      <c r="AH17" s="17"/>
      <c r="AI17" s="17">
        <v>109.2</v>
      </c>
      <c r="AJ17" s="17">
        <v>52.7</v>
      </c>
      <c r="AK17" s="17"/>
      <c r="AL17" s="17"/>
      <c r="AM17" s="17"/>
      <c r="AN17" s="17">
        <v>6.5</v>
      </c>
      <c r="AO17" s="17">
        <v>228.6</v>
      </c>
      <c r="AP17" s="17">
        <v>49.9</v>
      </c>
      <c r="AQ17" s="17">
        <v>150.1</v>
      </c>
      <c r="AR17" s="17">
        <v>30.1</v>
      </c>
      <c r="AS17" s="17">
        <v>18.399999999999999</v>
      </c>
      <c r="AT17" s="17">
        <v>12.2</v>
      </c>
      <c r="AU17" s="17">
        <v>87.6</v>
      </c>
      <c r="AV17" s="17">
        <v>120.9</v>
      </c>
      <c r="AW17" s="17">
        <v>121</v>
      </c>
      <c r="AX17" s="17">
        <v>151.19999999999999</v>
      </c>
      <c r="AY17" s="17">
        <v>106.2</v>
      </c>
      <c r="AZ17" s="17">
        <v>7.4</v>
      </c>
      <c r="BA17" s="17">
        <v>9.5</v>
      </c>
      <c r="BB17" s="17">
        <v>33.299999999999997</v>
      </c>
      <c r="BC17" s="17">
        <v>43.3</v>
      </c>
      <c r="BD17" s="17">
        <v>1.9</v>
      </c>
      <c r="BE17" s="17">
        <v>13.1</v>
      </c>
      <c r="BF17" s="17">
        <v>91.5</v>
      </c>
      <c r="BG17" s="17"/>
      <c r="BH17" s="17"/>
      <c r="BI17" s="17">
        <v>51.1</v>
      </c>
      <c r="BJ17" s="17"/>
      <c r="BK17" s="17"/>
      <c r="BL17" s="17"/>
      <c r="BM17" s="17"/>
      <c r="BN17" s="17"/>
      <c r="BO17" s="17"/>
      <c r="BP17" s="17">
        <v>125.5</v>
      </c>
      <c r="BQ17" s="17"/>
      <c r="BR17" s="17">
        <v>174.3</v>
      </c>
      <c r="BS17" s="17">
        <v>200</v>
      </c>
      <c r="BT17" s="17">
        <v>182.5</v>
      </c>
      <c r="BU17" s="17"/>
      <c r="BV17" s="17"/>
      <c r="BW17" s="17"/>
      <c r="BX17" s="17"/>
      <c r="BY17" s="17"/>
      <c r="BZ17" s="17"/>
      <c r="CA17" s="17"/>
      <c r="CB17" s="17"/>
      <c r="CC17" s="17">
        <v>4.5</v>
      </c>
      <c r="CD17" s="17">
        <v>130.4</v>
      </c>
      <c r="CE17" s="17">
        <v>97.2</v>
      </c>
      <c r="CF17" s="17">
        <v>58.3</v>
      </c>
      <c r="CG17" s="17">
        <v>14.9</v>
      </c>
      <c r="CH17" s="17">
        <v>29.5</v>
      </c>
      <c r="CI17" s="17"/>
      <c r="CJ17" s="17">
        <v>0</v>
      </c>
      <c r="CK17" s="17">
        <v>0</v>
      </c>
      <c r="CL17" s="17">
        <v>147.30000000000001</v>
      </c>
      <c r="CM17" s="17">
        <v>148</v>
      </c>
      <c r="CN17" s="17">
        <v>149.80000000000001</v>
      </c>
      <c r="CO17" s="17"/>
      <c r="CP17" s="17"/>
      <c r="CQ17" s="17"/>
      <c r="CR17" s="17"/>
      <c r="CS17" s="17"/>
      <c r="CT17" s="17"/>
      <c r="CU17" s="17"/>
      <c r="CV17" s="17">
        <v>0</v>
      </c>
      <c r="CW17" s="17">
        <v>28.4</v>
      </c>
      <c r="CX17" s="17">
        <v>0</v>
      </c>
      <c r="CY17" s="17">
        <v>9.6999999999999993</v>
      </c>
      <c r="CZ17" s="17">
        <v>0</v>
      </c>
      <c r="DA17" s="17">
        <v>20</v>
      </c>
      <c r="DB17" s="17">
        <v>20.679300000000001</v>
      </c>
      <c r="DC17" s="17">
        <v>9.9</v>
      </c>
      <c r="DD17" s="17"/>
      <c r="DE17" s="17">
        <v>0</v>
      </c>
      <c r="DF17" s="17">
        <v>1.1000000000000001</v>
      </c>
      <c r="DG17" s="17"/>
      <c r="DH17" s="17">
        <v>3.5</v>
      </c>
      <c r="DI17" s="17">
        <v>0</v>
      </c>
      <c r="DJ17" s="17">
        <v>20</v>
      </c>
      <c r="DK17" s="17">
        <v>18.7</v>
      </c>
      <c r="DL17" s="17">
        <v>3.4</v>
      </c>
      <c r="DM17" s="17">
        <v>18.5</v>
      </c>
      <c r="DN17" s="17">
        <v>0</v>
      </c>
      <c r="DO17" s="17">
        <v>0</v>
      </c>
      <c r="DP17" s="17">
        <v>15.3</v>
      </c>
      <c r="DQ17" s="17">
        <v>26.9</v>
      </c>
      <c r="DR17" s="17">
        <v>0</v>
      </c>
      <c r="DS17" s="17">
        <v>3.4</v>
      </c>
      <c r="DT17" s="17">
        <v>13</v>
      </c>
      <c r="DU17" s="17">
        <v>3</v>
      </c>
      <c r="DV17" s="17"/>
      <c r="DW17" s="17">
        <v>9.5</v>
      </c>
      <c r="DX17" s="17">
        <v>8.6999999999999993</v>
      </c>
      <c r="DY17" s="17">
        <v>11.6</v>
      </c>
      <c r="DZ17" s="17">
        <v>16.8</v>
      </c>
      <c r="EA17" s="17">
        <v>10</v>
      </c>
      <c r="EB17" s="17">
        <v>25.4</v>
      </c>
      <c r="EC17" s="17">
        <v>50.8</v>
      </c>
      <c r="ED17" s="17">
        <v>0</v>
      </c>
      <c r="EE17" s="17">
        <v>51.9</v>
      </c>
      <c r="EF17" s="17">
        <v>71.900000000000006</v>
      </c>
      <c r="EG17" s="17">
        <v>0.4</v>
      </c>
      <c r="EH17" s="17">
        <v>1.8</v>
      </c>
      <c r="EI17" s="17">
        <v>19.5</v>
      </c>
      <c r="EJ17" s="17">
        <v>6.1</v>
      </c>
      <c r="EK17" s="17">
        <v>7.6</v>
      </c>
      <c r="EL17" s="17">
        <v>20.399999999999999</v>
      </c>
      <c r="EM17" s="17">
        <v>20.399999999999999</v>
      </c>
      <c r="EN17" s="17">
        <v>20</v>
      </c>
      <c r="EO17" s="17">
        <v>7.8</v>
      </c>
      <c r="EP17" s="17">
        <v>0</v>
      </c>
      <c r="EQ17" s="17">
        <v>0</v>
      </c>
      <c r="ER17" s="17">
        <v>0</v>
      </c>
      <c r="ES17" s="17">
        <v>0.6</v>
      </c>
      <c r="ET17" s="17">
        <v>31.9</v>
      </c>
      <c r="EU17" s="17">
        <v>22.3</v>
      </c>
      <c r="EV17" s="17">
        <v>0</v>
      </c>
      <c r="EW17" s="17">
        <v>1.4</v>
      </c>
      <c r="EX17" s="17">
        <v>2.2000000000000002</v>
      </c>
      <c r="EY17" s="17"/>
      <c r="EZ17" s="17"/>
      <c r="FA17" s="17">
        <v>0</v>
      </c>
      <c r="FB17" s="17">
        <v>4.7</v>
      </c>
      <c r="FC17" s="17">
        <v>20</v>
      </c>
      <c r="FD17" s="17">
        <v>9.1999999999999993</v>
      </c>
      <c r="FE17" s="17">
        <v>27.6</v>
      </c>
      <c r="FF17" s="17">
        <v>34.700000000000003</v>
      </c>
      <c r="FG17" s="17">
        <v>14.9</v>
      </c>
      <c r="FH17" s="17">
        <v>19.100000000000001</v>
      </c>
      <c r="FI17" s="17">
        <v>7.1</v>
      </c>
      <c r="FJ17" s="17">
        <v>11</v>
      </c>
      <c r="FK17" s="17">
        <v>6311.4793</v>
      </c>
      <c r="FL17" s="15"/>
      <c r="FM17" s="17">
        <v>21.7</v>
      </c>
      <c r="FN17" s="17">
        <v>8</v>
      </c>
      <c r="FO17" s="17">
        <v>10.199999999999999</v>
      </c>
      <c r="FP17" s="17">
        <v>13.2</v>
      </c>
      <c r="FQ17" s="17">
        <v>27.1</v>
      </c>
      <c r="FR17" s="17">
        <v>9.5</v>
      </c>
      <c r="FS17" s="17">
        <v>2.4</v>
      </c>
      <c r="FT17" s="17">
        <v>3.5</v>
      </c>
      <c r="FU17" s="17">
        <v>95.6</v>
      </c>
    </row>
    <row r="18" spans="1:177" ht="24" customHeight="1" x14ac:dyDescent="0.25">
      <c r="A18" s="18" t="s">
        <v>66</v>
      </c>
      <c r="B18" s="18" t="s">
        <v>762</v>
      </c>
      <c r="C18" s="19">
        <v>206</v>
      </c>
      <c r="D18" s="19">
        <v>626.20000000000005</v>
      </c>
      <c r="E18" s="19">
        <v>215.5</v>
      </c>
      <c r="F18" s="19"/>
      <c r="G18" s="19"/>
      <c r="H18" s="19">
        <v>90</v>
      </c>
      <c r="I18" s="19">
        <v>215.8</v>
      </c>
      <c r="J18" s="19"/>
      <c r="K18" s="19"/>
      <c r="L18" s="19">
        <v>124.4</v>
      </c>
      <c r="M18" s="19">
        <v>124.4</v>
      </c>
      <c r="N18" s="19">
        <v>124.9</v>
      </c>
      <c r="O18" s="19">
        <v>227.8</v>
      </c>
      <c r="P18" s="19"/>
      <c r="Q18" s="19"/>
      <c r="R18" s="19">
        <v>348.9</v>
      </c>
      <c r="S18" s="19">
        <v>5.5</v>
      </c>
      <c r="T18" s="19"/>
      <c r="U18" s="19"/>
      <c r="V18" s="19"/>
      <c r="W18" s="19"/>
      <c r="X18" s="19">
        <v>166.2</v>
      </c>
      <c r="Y18" s="19">
        <v>7.3</v>
      </c>
      <c r="Z18" s="19">
        <v>5.9</v>
      </c>
      <c r="AA18" s="19"/>
      <c r="AB18" s="19">
        <v>6.9</v>
      </c>
      <c r="AC18" s="19">
        <v>13.3</v>
      </c>
      <c r="AD18" s="19">
        <v>70.599999999999994</v>
      </c>
      <c r="AE18" s="19"/>
      <c r="AF18" s="19"/>
      <c r="AG18" s="19"/>
      <c r="AH18" s="19"/>
      <c r="AI18" s="19">
        <v>110.1</v>
      </c>
      <c r="AJ18" s="19">
        <v>52.8</v>
      </c>
      <c r="AK18" s="19"/>
      <c r="AL18" s="19"/>
      <c r="AM18" s="19"/>
      <c r="AN18" s="19">
        <v>6.5</v>
      </c>
      <c r="AO18" s="19">
        <v>230.3</v>
      </c>
      <c r="AP18" s="19">
        <v>51</v>
      </c>
      <c r="AQ18" s="19">
        <v>150.80000000000001</v>
      </c>
      <c r="AR18" s="19">
        <v>29.4</v>
      </c>
      <c r="AS18" s="19">
        <v>18.399999999999999</v>
      </c>
      <c r="AT18" s="19">
        <v>10.3</v>
      </c>
      <c r="AU18" s="19">
        <v>93.8</v>
      </c>
      <c r="AV18" s="19">
        <v>122.9</v>
      </c>
      <c r="AW18" s="19">
        <v>123.1</v>
      </c>
      <c r="AX18" s="19">
        <v>153</v>
      </c>
      <c r="AY18" s="19">
        <v>106.5</v>
      </c>
      <c r="AZ18" s="19">
        <v>7.4</v>
      </c>
      <c r="BA18" s="19">
        <v>9.5</v>
      </c>
      <c r="BB18" s="19">
        <v>31</v>
      </c>
      <c r="BC18" s="19">
        <v>43.7</v>
      </c>
      <c r="BD18" s="19">
        <v>1.9</v>
      </c>
      <c r="BE18" s="19">
        <v>13.3</v>
      </c>
      <c r="BF18" s="19">
        <v>93.8</v>
      </c>
      <c r="BG18" s="19"/>
      <c r="BH18" s="19"/>
      <c r="BI18" s="19">
        <v>52.3</v>
      </c>
      <c r="BJ18" s="19"/>
      <c r="BK18" s="19"/>
      <c r="BL18" s="19"/>
      <c r="BM18" s="19"/>
      <c r="BN18" s="19"/>
      <c r="BO18" s="19"/>
      <c r="BP18" s="19">
        <v>126.3</v>
      </c>
      <c r="BQ18" s="19"/>
      <c r="BR18" s="19">
        <v>175.2</v>
      </c>
      <c r="BS18" s="19">
        <v>200</v>
      </c>
      <c r="BT18" s="19">
        <v>182.3</v>
      </c>
      <c r="BU18" s="19"/>
      <c r="BV18" s="19"/>
      <c r="BW18" s="19"/>
      <c r="BX18" s="19"/>
      <c r="BY18" s="19"/>
      <c r="BZ18" s="19"/>
      <c r="CA18" s="19"/>
      <c r="CB18" s="19"/>
      <c r="CC18" s="19">
        <v>4.3</v>
      </c>
      <c r="CD18" s="19">
        <v>176.8</v>
      </c>
      <c r="CE18" s="19">
        <v>98.3</v>
      </c>
      <c r="CF18" s="19">
        <v>59</v>
      </c>
      <c r="CG18" s="19">
        <v>15</v>
      </c>
      <c r="CH18" s="19">
        <v>29.8</v>
      </c>
      <c r="CI18" s="19"/>
      <c r="CJ18" s="19">
        <v>0</v>
      </c>
      <c r="CK18" s="19">
        <v>0</v>
      </c>
      <c r="CL18" s="19">
        <v>148.4</v>
      </c>
      <c r="CM18" s="19">
        <v>149.19999999999999</v>
      </c>
      <c r="CN18" s="19">
        <v>151.4</v>
      </c>
      <c r="CO18" s="19"/>
      <c r="CP18" s="19"/>
      <c r="CQ18" s="19"/>
      <c r="CR18" s="19"/>
      <c r="CS18" s="19"/>
      <c r="CT18" s="19"/>
      <c r="CU18" s="19"/>
      <c r="CV18" s="19">
        <v>0</v>
      </c>
      <c r="CW18" s="19">
        <v>70</v>
      </c>
      <c r="CX18" s="19">
        <v>0</v>
      </c>
      <c r="CY18" s="19">
        <v>10.8</v>
      </c>
      <c r="CZ18" s="19">
        <v>0</v>
      </c>
      <c r="DA18" s="19">
        <v>20</v>
      </c>
      <c r="DB18" s="19">
        <v>20.707170000000001</v>
      </c>
      <c r="DC18" s="19">
        <v>9.9</v>
      </c>
      <c r="DD18" s="19"/>
      <c r="DE18" s="19">
        <v>0</v>
      </c>
      <c r="DF18" s="19">
        <v>1.1000000000000001</v>
      </c>
      <c r="DG18" s="19"/>
      <c r="DH18" s="19">
        <v>3.5</v>
      </c>
      <c r="DI18" s="19">
        <v>0</v>
      </c>
      <c r="DJ18" s="19">
        <v>20</v>
      </c>
      <c r="DK18" s="19">
        <v>18.7</v>
      </c>
      <c r="DL18" s="19">
        <v>3.4</v>
      </c>
      <c r="DM18" s="19">
        <v>18.5</v>
      </c>
      <c r="DN18" s="19">
        <v>0</v>
      </c>
      <c r="DO18" s="19">
        <v>0</v>
      </c>
      <c r="DP18" s="19">
        <v>21.7</v>
      </c>
      <c r="DQ18" s="19">
        <v>39.9</v>
      </c>
      <c r="DR18" s="19">
        <v>0</v>
      </c>
      <c r="DS18" s="19">
        <v>3.4</v>
      </c>
      <c r="DT18" s="19">
        <v>13.2</v>
      </c>
      <c r="DU18" s="19">
        <v>3</v>
      </c>
      <c r="DV18" s="19"/>
      <c r="DW18" s="19">
        <v>9.5</v>
      </c>
      <c r="DX18" s="19">
        <v>8.8000000000000007</v>
      </c>
      <c r="DY18" s="19">
        <v>11.9</v>
      </c>
      <c r="DZ18" s="19">
        <v>17</v>
      </c>
      <c r="EA18" s="19">
        <v>10</v>
      </c>
      <c r="EB18" s="19">
        <v>26.6</v>
      </c>
      <c r="EC18" s="19">
        <v>49.1</v>
      </c>
      <c r="ED18" s="19">
        <v>0</v>
      </c>
      <c r="EE18" s="19">
        <v>49.9</v>
      </c>
      <c r="EF18" s="19">
        <v>86.5</v>
      </c>
      <c r="EG18" s="19">
        <v>0.5</v>
      </c>
      <c r="EH18" s="19">
        <v>0.8</v>
      </c>
      <c r="EI18" s="19">
        <v>19.5</v>
      </c>
      <c r="EJ18" s="19">
        <v>6.1</v>
      </c>
      <c r="EK18" s="19">
        <v>7.6</v>
      </c>
      <c r="EL18" s="19">
        <v>20.399999999999999</v>
      </c>
      <c r="EM18" s="19">
        <v>20.399999999999999</v>
      </c>
      <c r="EN18" s="19">
        <v>20</v>
      </c>
      <c r="EO18" s="19">
        <v>8.9</v>
      </c>
      <c r="EP18" s="19">
        <v>0</v>
      </c>
      <c r="EQ18" s="19">
        <v>0</v>
      </c>
      <c r="ER18" s="19">
        <v>0</v>
      </c>
      <c r="ES18" s="19">
        <v>0.6</v>
      </c>
      <c r="ET18" s="19">
        <v>26.6</v>
      </c>
      <c r="EU18" s="19">
        <v>23.7</v>
      </c>
      <c r="EV18" s="19">
        <v>0</v>
      </c>
      <c r="EW18" s="19">
        <v>1.4</v>
      </c>
      <c r="EX18" s="19">
        <v>2.2000000000000002</v>
      </c>
      <c r="EY18" s="19"/>
      <c r="EZ18" s="19"/>
      <c r="FA18" s="19">
        <v>0</v>
      </c>
      <c r="FB18" s="19">
        <v>4.8</v>
      </c>
      <c r="FC18" s="19">
        <v>20</v>
      </c>
      <c r="FD18" s="19">
        <v>9.5</v>
      </c>
      <c r="FE18" s="19">
        <v>27.6</v>
      </c>
      <c r="FF18" s="19">
        <v>34.700000000000003</v>
      </c>
      <c r="FG18" s="19">
        <v>14.7</v>
      </c>
      <c r="FH18" s="19">
        <v>19.100000000000001</v>
      </c>
      <c r="FI18" s="19">
        <v>8.1</v>
      </c>
      <c r="FJ18" s="19">
        <v>10.99</v>
      </c>
      <c r="FK18" s="19">
        <v>6462.6971700000004</v>
      </c>
      <c r="FL18" s="15"/>
      <c r="FM18" s="19">
        <v>21.8</v>
      </c>
      <c r="FN18" s="19">
        <v>8</v>
      </c>
      <c r="FO18" s="19">
        <v>10.199999999999999</v>
      </c>
      <c r="FP18" s="19">
        <v>13.2</v>
      </c>
      <c r="FQ18" s="19">
        <v>27.1</v>
      </c>
      <c r="FR18" s="19">
        <v>9.5</v>
      </c>
      <c r="FS18" s="19">
        <v>2.4</v>
      </c>
      <c r="FT18" s="19">
        <v>3.5</v>
      </c>
      <c r="FU18" s="19">
        <v>95.7</v>
      </c>
    </row>
    <row r="19" spans="1:177" ht="24" customHeight="1" x14ac:dyDescent="0.25">
      <c r="A19" s="13" t="s">
        <v>66</v>
      </c>
      <c r="B19" s="13" t="s">
        <v>763</v>
      </c>
      <c r="C19" s="14">
        <v>204.3</v>
      </c>
      <c r="D19" s="14">
        <v>623.9</v>
      </c>
      <c r="E19" s="14">
        <v>216.2</v>
      </c>
      <c r="F19" s="14"/>
      <c r="G19" s="14"/>
      <c r="H19" s="14">
        <v>89.9</v>
      </c>
      <c r="I19" s="14">
        <v>212.9</v>
      </c>
      <c r="J19" s="14"/>
      <c r="K19" s="14"/>
      <c r="L19" s="14">
        <v>113.5</v>
      </c>
      <c r="M19" s="14">
        <v>114.5</v>
      </c>
      <c r="N19" s="14">
        <v>113.6</v>
      </c>
      <c r="O19" s="14">
        <v>221.6</v>
      </c>
      <c r="P19" s="14"/>
      <c r="Q19" s="14"/>
      <c r="R19" s="14">
        <v>338.1</v>
      </c>
      <c r="S19" s="14">
        <v>5.8</v>
      </c>
      <c r="T19" s="14"/>
      <c r="U19" s="14"/>
      <c r="V19" s="14"/>
      <c r="W19" s="14"/>
      <c r="X19" s="14">
        <v>166.7</v>
      </c>
      <c r="Y19" s="14">
        <v>7.2</v>
      </c>
      <c r="Z19" s="14">
        <v>5.9</v>
      </c>
      <c r="AA19" s="14"/>
      <c r="AB19" s="14">
        <v>6.8</v>
      </c>
      <c r="AC19" s="14">
        <v>13.3</v>
      </c>
      <c r="AD19" s="14">
        <v>70.5</v>
      </c>
      <c r="AE19" s="14"/>
      <c r="AF19" s="14"/>
      <c r="AG19" s="14"/>
      <c r="AH19" s="14"/>
      <c r="AI19" s="14">
        <v>109.7</v>
      </c>
      <c r="AJ19" s="14">
        <v>52.8</v>
      </c>
      <c r="AK19" s="14"/>
      <c r="AL19" s="14"/>
      <c r="AM19" s="14"/>
      <c r="AN19" s="14">
        <v>6.5</v>
      </c>
      <c r="AO19" s="14">
        <v>227.5</v>
      </c>
      <c r="AP19" s="14">
        <v>48.4</v>
      </c>
      <c r="AQ19" s="14">
        <v>149.80000000000001</v>
      </c>
      <c r="AR19" s="14">
        <v>29.9</v>
      </c>
      <c r="AS19" s="14">
        <v>18.399999999999999</v>
      </c>
      <c r="AT19" s="14">
        <v>10.3</v>
      </c>
      <c r="AU19" s="14">
        <v>87.9</v>
      </c>
      <c r="AV19" s="14">
        <v>125.1</v>
      </c>
      <c r="AW19" s="14">
        <v>124.5</v>
      </c>
      <c r="AX19" s="14">
        <v>152.1</v>
      </c>
      <c r="AY19" s="14">
        <v>107.7</v>
      </c>
      <c r="AZ19" s="14">
        <v>7.4</v>
      </c>
      <c r="BA19" s="14">
        <v>9.5</v>
      </c>
      <c r="BB19" s="14">
        <v>22.1</v>
      </c>
      <c r="BC19" s="14">
        <v>43.7</v>
      </c>
      <c r="BD19" s="14">
        <v>1.9</v>
      </c>
      <c r="BE19" s="14">
        <v>14</v>
      </c>
      <c r="BF19" s="14">
        <v>92.2</v>
      </c>
      <c r="BG19" s="14"/>
      <c r="BH19" s="14"/>
      <c r="BI19" s="14">
        <v>52.4</v>
      </c>
      <c r="BJ19" s="14"/>
      <c r="BK19" s="14"/>
      <c r="BL19" s="14"/>
      <c r="BM19" s="14"/>
      <c r="BN19" s="14"/>
      <c r="BO19" s="14"/>
      <c r="BP19" s="14">
        <v>126</v>
      </c>
      <c r="BQ19" s="14"/>
      <c r="BR19" s="14">
        <v>173.5</v>
      </c>
      <c r="BS19" s="14">
        <v>200</v>
      </c>
      <c r="BT19" s="14">
        <v>182.4</v>
      </c>
      <c r="BU19" s="14"/>
      <c r="BV19" s="14"/>
      <c r="BW19" s="14"/>
      <c r="BX19" s="14"/>
      <c r="BY19" s="14"/>
      <c r="BZ19" s="14"/>
      <c r="CA19" s="14"/>
      <c r="CB19" s="14"/>
      <c r="CC19" s="14">
        <v>4.3</v>
      </c>
      <c r="CD19" s="14">
        <v>129.9</v>
      </c>
      <c r="CE19" s="14">
        <v>86</v>
      </c>
      <c r="CF19" s="14">
        <v>58.7</v>
      </c>
      <c r="CG19" s="14">
        <v>15</v>
      </c>
      <c r="CH19" s="14">
        <v>29.8</v>
      </c>
      <c r="CI19" s="14"/>
      <c r="CJ19" s="14">
        <v>0</v>
      </c>
      <c r="CK19" s="14">
        <v>0</v>
      </c>
      <c r="CL19" s="14">
        <v>148.1</v>
      </c>
      <c r="CM19" s="14">
        <v>148.4</v>
      </c>
      <c r="CN19" s="14">
        <v>151</v>
      </c>
      <c r="CO19" s="14"/>
      <c r="CP19" s="14"/>
      <c r="CQ19" s="14"/>
      <c r="CR19" s="14"/>
      <c r="CS19" s="14"/>
      <c r="CT19" s="14"/>
      <c r="CU19" s="14"/>
      <c r="CV19" s="14">
        <v>0</v>
      </c>
      <c r="CW19" s="14">
        <v>96.1</v>
      </c>
      <c r="CX19" s="14">
        <v>0</v>
      </c>
      <c r="CY19" s="14">
        <v>10.8</v>
      </c>
      <c r="CZ19" s="14">
        <v>0</v>
      </c>
      <c r="DA19" s="14">
        <v>20</v>
      </c>
      <c r="DB19" s="14">
        <v>20.66563</v>
      </c>
      <c r="DC19" s="14">
        <v>9.9</v>
      </c>
      <c r="DD19" s="14"/>
      <c r="DE19" s="14">
        <v>0</v>
      </c>
      <c r="DF19" s="14">
        <v>1.1000000000000001</v>
      </c>
      <c r="DG19" s="14"/>
      <c r="DH19" s="14">
        <v>3.6</v>
      </c>
      <c r="DI19" s="14">
        <v>0</v>
      </c>
      <c r="DJ19" s="14">
        <v>20</v>
      </c>
      <c r="DK19" s="14">
        <v>18.7</v>
      </c>
      <c r="DL19" s="14">
        <v>3.4</v>
      </c>
      <c r="DM19" s="14">
        <v>18.5</v>
      </c>
      <c r="DN19" s="14">
        <v>0</v>
      </c>
      <c r="DO19" s="14">
        <v>0</v>
      </c>
      <c r="DP19" s="14">
        <v>26.8</v>
      </c>
      <c r="DQ19" s="14">
        <v>54</v>
      </c>
      <c r="DR19" s="14">
        <v>0</v>
      </c>
      <c r="DS19" s="14">
        <v>3.4</v>
      </c>
      <c r="DT19" s="14">
        <v>13.2</v>
      </c>
      <c r="DU19" s="14">
        <v>3</v>
      </c>
      <c r="DV19" s="14"/>
      <c r="DW19" s="14">
        <v>9.5</v>
      </c>
      <c r="DX19" s="14">
        <v>8.8000000000000007</v>
      </c>
      <c r="DY19" s="14">
        <v>11.7</v>
      </c>
      <c r="DZ19" s="14">
        <v>16.899999999999999</v>
      </c>
      <c r="EA19" s="14">
        <v>10</v>
      </c>
      <c r="EB19" s="14">
        <v>27.5</v>
      </c>
      <c r="EC19" s="14">
        <v>47</v>
      </c>
      <c r="ED19" s="14">
        <v>0</v>
      </c>
      <c r="EE19" s="14">
        <v>59.2</v>
      </c>
      <c r="EF19" s="14">
        <v>85.4</v>
      </c>
      <c r="EG19" s="14">
        <v>0.7</v>
      </c>
      <c r="EH19" s="14">
        <v>1.4</v>
      </c>
      <c r="EI19" s="14">
        <v>19.5</v>
      </c>
      <c r="EJ19" s="14">
        <v>6.1</v>
      </c>
      <c r="EK19" s="14">
        <v>7.6</v>
      </c>
      <c r="EL19" s="14">
        <v>20.399999999999999</v>
      </c>
      <c r="EM19" s="14">
        <v>20.399999999999999</v>
      </c>
      <c r="EN19" s="14">
        <v>20</v>
      </c>
      <c r="EO19" s="14">
        <v>9.6</v>
      </c>
      <c r="EP19" s="14">
        <v>0</v>
      </c>
      <c r="EQ19" s="14">
        <v>0</v>
      </c>
      <c r="ER19" s="14">
        <v>0</v>
      </c>
      <c r="ES19" s="14">
        <v>0.6</v>
      </c>
      <c r="ET19" s="14">
        <v>27.7</v>
      </c>
      <c r="EU19" s="14">
        <v>28.3</v>
      </c>
      <c r="EV19" s="14">
        <v>0</v>
      </c>
      <c r="EW19" s="14">
        <v>1.4</v>
      </c>
      <c r="EX19" s="14">
        <v>2.2000000000000002</v>
      </c>
      <c r="EY19" s="14"/>
      <c r="EZ19" s="14"/>
      <c r="FA19" s="14">
        <v>0</v>
      </c>
      <c r="FB19" s="14">
        <v>4.7</v>
      </c>
      <c r="FC19" s="14">
        <v>20</v>
      </c>
      <c r="FD19" s="14">
        <v>9</v>
      </c>
      <c r="FE19" s="14">
        <v>27.3</v>
      </c>
      <c r="FF19" s="14">
        <v>34.4</v>
      </c>
      <c r="FG19" s="14">
        <v>15.2</v>
      </c>
      <c r="FH19" s="14">
        <v>19.100000000000001</v>
      </c>
      <c r="FI19" s="14">
        <v>8.3000000000000007</v>
      </c>
      <c r="FJ19" s="14">
        <v>10.99</v>
      </c>
      <c r="FK19" s="14">
        <v>6385.6556300000002</v>
      </c>
      <c r="FL19" s="15"/>
      <c r="FM19" s="14">
        <v>21.8</v>
      </c>
      <c r="FN19" s="14">
        <v>8</v>
      </c>
      <c r="FO19" s="14">
        <v>10.199999999999999</v>
      </c>
      <c r="FP19" s="14">
        <v>13.2</v>
      </c>
      <c r="FQ19" s="14">
        <v>27.1</v>
      </c>
      <c r="FR19" s="14">
        <v>9.5</v>
      </c>
      <c r="FS19" s="14">
        <v>2.5</v>
      </c>
      <c r="FT19" s="14">
        <v>3.5</v>
      </c>
      <c r="FU19" s="14">
        <v>95.8</v>
      </c>
    </row>
    <row r="20" spans="1:177" ht="24" customHeight="1" x14ac:dyDescent="0.25">
      <c r="A20" s="16" t="s">
        <v>66</v>
      </c>
      <c r="B20" s="16" t="s">
        <v>764</v>
      </c>
      <c r="C20" s="17">
        <v>207</v>
      </c>
      <c r="D20" s="17">
        <v>632.6</v>
      </c>
      <c r="E20" s="17">
        <v>213.9</v>
      </c>
      <c r="F20" s="17"/>
      <c r="G20" s="17"/>
      <c r="H20" s="17">
        <v>91</v>
      </c>
      <c r="I20" s="17">
        <v>218.9</v>
      </c>
      <c r="J20" s="17"/>
      <c r="K20" s="17"/>
      <c r="L20" s="17">
        <v>126.1</v>
      </c>
      <c r="M20" s="17">
        <v>127.4</v>
      </c>
      <c r="N20" s="17">
        <v>125.5</v>
      </c>
      <c r="O20" s="17">
        <v>227.8</v>
      </c>
      <c r="P20" s="17"/>
      <c r="Q20" s="17"/>
      <c r="R20" s="17">
        <v>284.5</v>
      </c>
      <c r="S20" s="17">
        <v>5.7</v>
      </c>
      <c r="T20" s="17"/>
      <c r="U20" s="17"/>
      <c r="V20" s="17"/>
      <c r="W20" s="17"/>
      <c r="X20" s="17">
        <v>172.1</v>
      </c>
      <c r="Y20" s="17">
        <v>8.1</v>
      </c>
      <c r="Z20" s="17">
        <v>6.1</v>
      </c>
      <c r="AA20" s="17"/>
      <c r="AB20" s="17">
        <v>6.9</v>
      </c>
      <c r="AC20" s="17">
        <v>13.3</v>
      </c>
      <c r="AD20" s="17">
        <v>71.2</v>
      </c>
      <c r="AE20" s="17"/>
      <c r="AF20" s="17"/>
      <c r="AG20" s="17"/>
      <c r="AH20" s="17"/>
      <c r="AI20" s="17">
        <v>110.9</v>
      </c>
      <c r="AJ20" s="17">
        <v>52.8</v>
      </c>
      <c r="AK20" s="17"/>
      <c r="AL20" s="17"/>
      <c r="AM20" s="17"/>
      <c r="AN20" s="17">
        <v>6.5</v>
      </c>
      <c r="AO20" s="17">
        <v>230.4</v>
      </c>
      <c r="AP20" s="17">
        <v>51.1</v>
      </c>
      <c r="AQ20" s="17">
        <v>152.4</v>
      </c>
      <c r="AR20" s="17">
        <v>30.8</v>
      </c>
      <c r="AS20" s="17">
        <v>18.2</v>
      </c>
      <c r="AT20" s="17">
        <v>10.7</v>
      </c>
      <c r="AU20" s="17">
        <v>92.3</v>
      </c>
      <c r="AV20" s="17">
        <v>127</v>
      </c>
      <c r="AW20" s="17">
        <v>127.4</v>
      </c>
      <c r="AX20" s="17">
        <v>151.69999999999999</v>
      </c>
      <c r="AY20" s="17">
        <v>108.9</v>
      </c>
      <c r="AZ20" s="17">
        <v>7.5</v>
      </c>
      <c r="BA20" s="17">
        <v>9.5</v>
      </c>
      <c r="BB20" s="17">
        <v>30.5</v>
      </c>
      <c r="BC20" s="17">
        <v>44.8</v>
      </c>
      <c r="BD20" s="17">
        <v>1.9</v>
      </c>
      <c r="BE20" s="17">
        <v>14.3</v>
      </c>
      <c r="BF20" s="17">
        <v>98.7</v>
      </c>
      <c r="BG20" s="17"/>
      <c r="BH20" s="17"/>
      <c r="BI20" s="17">
        <v>54.2</v>
      </c>
      <c r="BJ20" s="17"/>
      <c r="BK20" s="17"/>
      <c r="BL20" s="17"/>
      <c r="BM20" s="17"/>
      <c r="BN20" s="17"/>
      <c r="BO20" s="17"/>
      <c r="BP20" s="17">
        <v>127.7</v>
      </c>
      <c r="BQ20" s="17"/>
      <c r="BR20" s="17">
        <v>173</v>
      </c>
      <c r="BS20" s="17">
        <v>200</v>
      </c>
      <c r="BT20" s="17">
        <v>183.1</v>
      </c>
      <c r="BU20" s="17"/>
      <c r="BV20" s="17"/>
      <c r="BW20" s="17"/>
      <c r="BX20" s="17"/>
      <c r="BY20" s="17"/>
      <c r="BZ20" s="17"/>
      <c r="CA20" s="17"/>
      <c r="CB20" s="17"/>
      <c r="CC20" s="17">
        <v>4.2</v>
      </c>
      <c r="CD20" s="17">
        <v>131.6</v>
      </c>
      <c r="CE20" s="17">
        <v>100.6</v>
      </c>
      <c r="CF20" s="17">
        <v>64.5</v>
      </c>
      <c r="CG20" s="17">
        <v>15</v>
      </c>
      <c r="CH20" s="17">
        <v>30.6</v>
      </c>
      <c r="CI20" s="17"/>
      <c r="CJ20" s="17">
        <v>0</v>
      </c>
      <c r="CK20" s="17">
        <v>0</v>
      </c>
      <c r="CL20" s="17">
        <v>147.19999999999999</v>
      </c>
      <c r="CM20" s="17">
        <v>147.80000000000001</v>
      </c>
      <c r="CN20" s="17">
        <v>149.9</v>
      </c>
      <c r="CO20" s="17"/>
      <c r="CP20" s="17"/>
      <c r="CQ20" s="17"/>
      <c r="CR20" s="17"/>
      <c r="CS20" s="17"/>
      <c r="CT20" s="17"/>
      <c r="CU20" s="17"/>
      <c r="CV20" s="17">
        <v>0</v>
      </c>
      <c r="CW20" s="17">
        <v>89.4</v>
      </c>
      <c r="CX20" s="17">
        <v>0</v>
      </c>
      <c r="CY20" s="17">
        <v>10.7</v>
      </c>
      <c r="CZ20" s="17">
        <v>0</v>
      </c>
      <c r="DA20" s="17">
        <v>20</v>
      </c>
      <c r="DB20" s="17">
        <v>20.880510000000001</v>
      </c>
      <c r="DC20" s="17">
        <v>9.9</v>
      </c>
      <c r="DD20" s="17"/>
      <c r="DE20" s="17">
        <v>0.03</v>
      </c>
      <c r="DF20" s="17">
        <v>1.1000000000000001</v>
      </c>
      <c r="DG20" s="17"/>
      <c r="DH20" s="17">
        <v>3.6</v>
      </c>
      <c r="DI20" s="17">
        <v>0</v>
      </c>
      <c r="DJ20" s="17">
        <v>20</v>
      </c>
      <c r="DK20" s="17">
        <v>18.8</v>
      </c>
      <c r="DL20" s="17">
        <v>3.4</v>
      </c>
      <c r="DM20" s="17">
        <v>18.5</v>
      </c>
      <c r="DN20" s="17">
        <v>0.1</v>
      </c>
      <c r="DO20" s="17">
        <v>0</v>
      </c>
      <c r="DP20" s="17">
        <v>22.1</v>
      </c>
      <c r="DQ20" s="17">
        <v>48.5</v>
      </c>
      <c r="DR20" s="17">
        <v>0</v>
      </c>
      <c r="DS20" s="17">
        <v>3.4</v>
      </c>
      <c r="DT20" s="17">
        <v>13.2</v>
      </c>
      <c r="DU20" s="17">
        <v>3</v>
      </c>
      <c r="DV20" s="17"/>
      <c r="DW20" s="17">
        <v>9.5</v>
      </c>
      <c r="DX20" s="17">
        <v>8.8000000000000007</v>
      </c>
      <c r="DY20" s="17">
        <v>12.4</v>
      </c>
      <c r="DZ20" s="17">
        <v>17.100000000000001</v>
      </c>
      <c r="EA20" s="17">
        <v>10</v>
      </c>
      <c r="EB20" s="17">
        <v>28.3</v>
      </c>
      <c r="EC20" s="17">
        <v>49.4</v>
      </c>
      <c r="ED20" s="17">
        <v>0</v>
      </c>
      <c r="EE20" s="17">
        <v>69.2</v>
      </c>
      <c r="EF20" s="17">
        <v>87.7</v>
      </c>
      <c r="EG20" s="17">
        <v>0.6</v>
      </c>
      <c r="EH20" s="17">
        <v>2.8</v>
      </c>
      <c r="EI20" s="17">
        <v>19.399999999999999</v>
      </c>
      <c r="EJ20" s="17">
        <v>6.1</v>
      </c>
      <c r="EK20" s="17">
        <v>7.6</v>
      </c>
      <c r="EL20" s="17">
        <v>20.399999999999999</v>
      </c>
      <c r="EM20" s="17">
        <v>20.399999999999999</v>
      </c>
      <c r="EN20" s="17">
        <v>20</v>
      </c>
      <c r="EO20" s="17">
        <v>8.6999999999999993</v>
      </c>
      <c r="EP20" s="17">
        <v>0.1</v>
      </c>
      <c r="EQ20" s="17">
        <v>0</v>
      </c>
      <c r="ER20" s="17">
        <v>0</v>
      </c>
      <c r="ES20" s="17">
        <v>0.6</v>
      </c>
      <c r="ET20" s="17">
        <v>26.9</v>
      </c>
      <c r="EU20" s="17">
        <v>26.4</v>
      </c>
      <c r="EV20" s="17">
        <v>0.1</v>
      </c>
      <c r="EW20" s="17">
        <v>1.4</v>
      </c>
      <c r="EX20" s="17">
        <v>2.2000000000000002</v>
      </c>
      <c r="EY20" s="17"/>
      <c r="EZ20" s="17"/>
      <c r="FA20" s="17">
        <v>0</v>
      </c>
      <c r="FB20" s="17">
        <v>4.7</v>
      </c>
      <c r="FC20" s="17">
        <v>20</v>
      </c>
      <c r="FD20" s="17">
        <v>9.1</v>
      </c>
      <c r="FE20" s="17">
        <v>27.5</v>
      </c>
      <c r="FF20" s="17">
        <v>34.6</v>
      </c>
      <c r="FG20" s="17">
        <v>15.5</v>
      </c>
      <c r="FH20" s="17">
        <v>19.100000000000001</v>
      </c>
      <c r="FI20" s="17">
        <v>8.6999999999999993</v>
      </c>
      <c r="FJ20" s="17">
        <v>11.01</v>
      </c>
      <c r="FK20" s="17">
        <v>6458.7205100000001</v>
      </c>
      <c r="FL20" s="15"/>
      <c r="FM20" s="17">
        <v>22</v>
      </c>
      <c r="FN20" s="17">
        <v>8</v>
      </c>
      <c r="FO20" s="17">
        <v>10.199999999999999</v>
      </c>
      <c r="FP20" s="17">
        <v>13.2</v>
      </c>
      <c r="FQ20" s="17">
        <v>27.1</v>
      </c>
      <c r="FR20" s="17">
        <v>9.5</v>
      </c>
      <c r="FS20" s="17">
        <v>2.4</v>
      </c>
      <c r="FT20" s="17">
        <v>3.6</v>
      </c>
      <c r="FU20" s="17">
        <v>96</v>
      </c>
    </row>
    <row r="21" spans="1:177" ht="24" customHeight="1" x14ac:dyDescent="0.25">
      <c r="A21" s="16" t="s">
        <v>66</v>
      </c>
      <c r="B21" s="16" t="s">
        <v>765</v>
      </c>
      <c r="C21" s="17">
        <v>206</v>
      </c>
      <c r="D21" s="17">
        <v>619.4</v>
      </c>
      <c r="E21" s="17">
        <v>215.5</v>
      </c>
      <c r="F21" s="17"/>
      <c r="G21" s="17"/>
      <c r="H21" s="17">
        <v>90</v>
      </c>
      <c r="I21" s="17">
        <v>212.7</v>
      </c>
      <c r="J21" s="17"/>
      <c r="K21" s="17"/>
      <c r="L21" s="17">
        <v>129.19999999999999</v>
      </c>
      <c r="M21" s="17">
        <v>128.1</v>
      </c>
      <c r="N21" s="17">
        <v>128.69999999999999</v>
      </c>
      <c r="O21" s="17">
        <v>236.4</v>
      </c>
      <c r="P21" s="17"/>
      <c r="Q21" s="17"/>
      <c r="R21" s="17">
        <v>268</v>
      </c>
      <c r="S21" s="17">
        <v>5.7</v>
      </c>
      <c r="T21" s="17"/>
      <c r="U21" s="17"/>
      <c r="V21" s="17"/>
      <c r="W21" s="17"/>
      <c r="X21" s="17">
        <v>163.80000000000001</v>
      </c>
      <c r="Y21" s="17">
        <v>7.2</v>
      </c>
      <c r="Z21" s="17">
        <v>5.9</v>
      </c>
      <c r="AA21" s="17"/>
      <c r="AB21" s="17">
        <v>6.8</v>
      </c>
      <c r="AC21" s="17">
        <v>13.2</v>
      </c>
      <c r="AD21" s="17">
        <v>69.8</v>
      </c>
      <c r="AE21" s="17"/>
      <c r="AF21" s="17"/>
      <c r="AG21" s="17"/>
      <c r="AH21" s="17"/>
      <c r="AI21" s="17">
        <v>109.2</v>
      </c>
      <c r="AJ21" s="17">
        <v>68.099999999999994</v>
      </c>
      <c r="AK21" s="17"/>
      <c r="AL21" s="17"/>
      <c r="AM21" s="17"/>
      <c r="AN21" s="17">
        <v>6.5</v>
      </c>
      <c r="AO21" s="17">
        <v>227.1</v>
      </c>
      <c r="AP21" s="17">
        <v>50</v>
      </c>
      <c r="AQ21" s="17">
        <v>150.5</v>
      </c>
      <c r="AR21" s="17">
        <v>28.9</v>
      </c>
      <c r="AS21" s="17">
        <v>18.2</v>
      </c>
      <c r="AT21" s="17">
        <v>10.5</v>
      </c>
      <c r="AU21" s="17">
        <v>88.7</v>
      </c>
      <c r="AV21" s="17">
        <v>123</v>
      </c>
      <c r="AW21" s="17">
        <v>122.4</v>
      </c>
      <c r="AX21" s="17">
        <v>150.9</v>
      </c>
      <c r="AY21" s="17">
        <v>106.5</v>
      </c>
      <c r="AZ21" s="17">
        <v>7.5</v>
      </c>
      <c r="BA21" s="17">
        <v>9.4</v>
      </c>
      <c r="BB21" s="17">
        <v>28.3</v>
      </c>
      <c r="BC21" s="17">
        <v>42.9</v>
      </c>
      <c r="BD21" s="17">
        <v>1.9</v>
      </c>
      <c r="BE21" s="17">
        <v>14.2</v>
      </c>
      <c r="BF21" s="17">
        <v>90.9</v>
      </c>
      <c r="BG21" s="17"/>
      <c r="BH21" s="17"/>
      <c r="BI21" s="17">
        <v>51.3</v>
      </c>
      <c r="BJ21" s="17"/>
      <c r="BK21" s="17"/>
      <c r="BL21" s="17"/>
      <c r="BM21" s="17"/>
      <c r="BN21" s="17"/>
      <c r="BO21" s="17"/>
      <c r="BP21" s="17">
        <v>125.9</v>
      </c>
      <c r="BQ21" s="17"/>
      <c r="BR21" s="17">
        <v>172.2</v>
      </c>
      <c r="BS21" s="17">
        <v>200</v>
      </c>
      <c r="BT21" s="17">
        <v>182</v>
      </c>
      <c r="BU21" s="17"/>
      <c r="BV21" s="17"/>
      <c r="BW21" s="17"/>
      <c r="BX21" s="17"/>
      <c r="BY21" s="17"/>
      <c r="BZ21" s="17"/>
      <c r="CA21" s="17"/>
      <c r="CB21" s="17"/>
      <c r="CC21" s="17">
        <v>4.2</v>
      </c>
      <c r="CD21" s="17">
        <v>142.5</v>
      </c>
      <c r="CE21" s="17">
        <v>88.4</v>
      </c>
      <c r="CF21" s="17">
        <v>62.3</v>
      </c>
      <c r="CG21" s="17">
        <v>15</v>
      </c>
      <c r="CH21" s="17">
        <v>29.8</v>
      </c>
      <c r="CI21" s="17"/>
      <c r="CJ21" s="17">
        <v>0</v>
      </c>
      <c r="CK21" s="17">
        <v>0</v>
      </c>
      <c r="CL21" s="17">
        <v>146</v>
      </c>
      <c r="CM21" s="17">
        <v>146.4</v>
      </c>
      <c r="CN21" s="17">
        <v>149</v>
      </c>
      <c r="CO21" s="17"/>
      <c r="CP21" s="17"/>
      <c r="CQ21" s="17"/>
      <c r="CR21" s="17"/>
      <c r="CS21" s="17"/>
      <c r="CT21" s="17"/>
      <c r="CU21" s="17"/>
      <c r="CV21" s="17">
        <v>0</v>
      </c>
      <c r="CW21" s="17">
        <v>80.3</v>
      </c>
      <c r="CX21" s="17">
        <v>4.5</v>
      </c>
      <c r="CY21" s="17">
        <v>12.4</v>
      </c>
      <c r="CZ21" s="17">
        <v>0</v>
      </c>
      <c r="DA21" s="17">
        <v>20</v>
      </c>
      <c r="DB21" s="17">
        <v>20.567620000000002</v>
      </c>
      <c r="DC21" s="17">
        <v>9.9</v>
      </c>
      <c r="DD21" s="17"/>
      <c r="DE21" s="17">
        <v>8.51</v>
      </c>
      <c r="DF21" s="17">
        <v>1.1000000000000001</v>
      </c>
      <c r="DG21" s="17"/>
      <c r="DH21" s="17">
        <v>3.6</v>
      </c>
      <c r="DI21" s="17">
        <v>0</v>
      </c>
      <c r="DJ21" s="17">
        <v>20</v>
      </c>
      <c r="DK21" s="17">
        <v>18.7</v>
      </c>
      <c r="DL21" s="17">
        <v>3.4</v>
      </c>
      <c r="DM21" s="17">
        <v>18.5</v>
      </c>
      <c r="DN21" s="17">
        <v>0.7</v>
      </c>
      <c r="DO21" s="17">
        <v>0.6</v>
      </c>
      <c r="DP21" s="17">
        <v>18.399999999999999</v>
      </c>
      <c r="DQ21" s="17">
        <v>53.1</v>
      </c>
      <c r="DR21" s="17">
        <v>0.5</v>
      </c>
      <c r="DS21" s="17">
        <v>3.4</v>
      </c>
      <c r="DT21" s="17">
        <v>13.3</v>
      </c>
      <c r="DU21" s="17">
        <v>3</v>
      </c>
      <c r="DV21" s="17"/>
      <c r="DW21" s="17">
        <v>9.5</v>
      </c>
      <c r="DX21" s="17">
        <v>8.6999999999999993</v>
      </c>
      <c r="DY21" s="17">
        <v>11.5</v>
      </c>
      <c r="DZ21" s="17">
        <v>16.8</v>
      </c>
      <c r="EA21" s="17">
        <v>10</v>
      </c>
      <c r="EB21" s="17">
        <v>28.1</v>
      </c>
      <c r="EC21" s="17">
        <v>39.200000000000003</v>
      </c>
      <c r="ED21" s="17">
        <v>1.8</v>
      </c>
      <c r="EE21" s="17">
        <v>74.400000000000006</v>
      </c>
      <c r="EF21" s="17">
        <v>80.7</v>
      </c>
      <c r="EG21" s="17">
        <v>1.1000000000000001</v>
      </c>
      <c r="EH21" s="17">
        <v>4.0999999999999996</v>
      </c>
      <c r="EI21" s="17">
        <v>19</v>
      </c>
      <c r="EJ21" s="17">
        <v>6.1</v>
      </c>
      <c r="EK21" s="17">
        <v>7.6</v>
      </c>
      <c r="EL21" s="17">
        <v>20.399999999999999</v>
      </c>
      <c r="EM21" s="17">
        <v>20.399999999999999</v>
      </c>
      <c r="EN21" s="17">
        <v>20</v>
      </c>
      <c r="EO21" s="17">
        <v>8.8000000000000007</v>
      </c>
      <c r="EP21" s="17">
        <v>14.8</v>
      </c>
      <c r="EQ21" s="17">
        <v>0</v>
      </c>
      <c r="ER21" s="17">
        <v>9.3000000000000007</v>
      </c>
      <c r="ES21" s="17">
        <v>0.6</v>
      </c>
      <c r="ET21" s="17">
        <v>63.9</v>
      </c>
      <c r="EU21" s="17">
        <v>73.8</v>
      </c>
      <c r="EV21" s="17">
        <v>7.9</v>
      </c>
      <c r="EW21" s="17">
        <v>1.4</v>
      </c>
      <c r="EX21" s="17">
        <v>2.2000000000000002</v>
      </c>
      <c r="EY21" s="17"/>
      <c r="EZ21" s="17"/>
      <c r="FA21" s="17">
        <v>0</v>
      </c>
      <c r="FB21" s="17">
        <v>4.8</v>
      </c>
      <c r="FC21" s="17">
        <v>20</v>
      </c>
      <c r="FD21" s="17">
        <v>8.6</v>
      </c>
      <c r="FE21" s="17">
        <v>27.4</v>
      </c>
      <c r="FF21" s="17">
        <v>34.6</v>
      </c>
      <c r="FG21" s="17">
        <v>15.5</v>
      </c>
      <c r="FH21" s="17">
        <v>19.100000000000001</v>
      </c>
      <c r="FI21" s="17">
        <v>8</v>
      </c>
      <c r="FJ21" s="17">
        <v>11.01</v>
      </c>
      <c r="FK21" s="17">
        <v>6502.5876200000002</v>
      </c>
      <c r="FL21" s="15"/>
      <c r="FM21" s="17">
        <v>21.9</v>
      </c>
      <c r="FN21" s="17">
        <v>7.99</v>
      </c>
      <c r="FO21" s="17">
        <v>10.199999999999999</v>
      </c>
      <c r="FP21" s="17">
        <v>13.2</v>
      </c>
      <c r="FQ21" s="17">
        <v>27.1</v>
      </c>
      <c r="FR21" s="17">
        <v>9.5</v>
      </c>
      <c r="FS21" s="17">
        <v>2.4</v>
      </c>
      <c r="FT21" s="17">
        <v>3.5</v>
      </c>
      <c r="FU21" s="17">
        <v>95.79</v>
      </c>
    </row>
    <row r="22" spans="1:177" ht="24" customHeight="1" x14ac:dyDescent="0.25">
      <c r="A22" s="16" t="s">
        <v>66</v>
      </c>
      <c r="B22" s="16" t="s">
        <v>766</v>
      </c>
      <c r="C22" s="17">
        <v>207</v>
      </c>
      <c r="D22" s="17">
        <v>624.1</v>
      </c>
      <c r="E22" s="17">
        <v>214</v>
      </c>
      <c r="F22" s="17"/>
      <c r="G22" s="17"/>
      <c r="H22" s="17">
        <v>90</v>
      </c>
      <c r="I22" s="17">
        <v>212.6</v>
      </c>
      <c r="J22" s="17"/>
      <c r="K22" s="17"/>
      <c r="L22" s="17">
        <v>116.9</v>
      </c>
      <c r="M22" s="17">
        <v>117.1</v>
      </c>
      <c r="N22" s="17">
        <v>117.2</v>
      </c>
      <c r="O22" s="17">
        <v>207.9</v>
      </c>
      <c r="P22" s="17"/>
      <c r="Q22" s="17"/>
      <c r="R22" s="17">
        <v>188.7</v>
      </c>
      <c r="S22" s="17">
        <v>5.6</v>
      </c>
      <c r="T22" s="17"/>
      <c r="U22" s="17"/>
      <c r="V22" s="17"/>
      <c r="W22" s="17"/>
      <c r="X22" s="17">
        <v>164.2</v>
      </c>
      <c r="Y22" s="17">
        <v>7.6</v>
      </c>
      <c r="Z22" s="17">
        <v>6</v>
      </c>
      <c r="AA22" s="17"/>
      <c r="AB22" s="17">
        <v>6.9</v>
      </c>
      <c r="AC22" s="17">
        <v>13.2</v>
      </c>
      <c r="AD22" s="17">
        <v>70.5</v>
      </c>
      <c r="AE22" s="17"/>
      <c r="AF22" s="17"/>
      <c r="AG22" s="17"/>
      <c r="AH22" s="17"/>
      <c r="AI22" s="17">
        <v>110.1</v>
      </c>
      <c r="AJ22" s="17">
        <v>111.6</v>
      </c>
      <c r="AK22" s="17"/>
      <c r="AL22" s="17"/>
      <c r="AM22" s="17"/>
      <c r="AN22" s="17">
        <v>6.5</v>
      </c>
      <c r="AO22" s="17">
        <v>227.5</v>
      </c>
      <c r="AP22" s="17">
        <v>50</v>
      </c>
      <c r="AQ22" s="17">
        <v>151.30000000000001</v>
      </c>
      <c r="AR22" s="17">
        <v>28.8</v>
      </c>
      <c r="AS22" s="17">
        <v>18.399999999999999</v>
      </c>
      <c r="AT22" s="17">
        <v>11.5</v>
      </c>
      <c r="AU22" s="17">
        <v>91.2</v>
      </c>
      <c r="AV22" s="17">
        <v>123.5</v>
      </c>
      <c r="AW22" s="17">
        <v>123.8</v>
      </c>
      <c r="AX22" s="17">
        <v>151.80000000000001</v>
      </c>
      <c r="AY22" s="17">
        <v>108</v>
      </c>
      <c r="AZ22" s="17">
        <v>7.5</v>
      </c>
      <c r="BA22" s="17">
        <v>9.5</v>
      </c>
      <c r="BB22" s="17">
        <v>31</v>
      </c>
      <c r="BC22" s="17">
        <v>44</v>
      </c>
      <c r="BD22" s="17">
        <v>1.9</v>
      </c>
      <c r="BE22" s="17">
        <v>13.9</v>
      </c>
      <c r="BF22" s="17">
        <v>93.9</v>
      </c>
      <c r="BG22" s="17"/>
      <c r="BH22" s="17"/>
      <c r="BI22" s="17">
        <v>53.9</v>
      </c>
      <c r="BJ22" s="17"/>
      <c r="BK22" s="17"/>
      <c r="BL22" s="17"/>
      <c r="BM22" s="17"/>
      <c r="BN22" s="17"/>
      <c r="BO22" s="17"/>
      <c r="BP22" s="17">
        <v>126</v>
      </c>
      <c r="BQ22" s="17"/>
      <c r="BR22" s="17">
        <v>173.1</v>
      </c>
      <c r="BS22" s="17">
        <v>200</v>
      </c>
      <c r="BT22" s="17">
        <v>182.9</v>
      </c>
      <c r="BU22" s="17"/>
      <c r="BV22" s="17"/>
      <c r="BW22" s="17"/>
      <c r="BX22" s="17"/>
      <c r="BY22" s="17"/>
      <c r="BZ22" s="17"/>
      <c r="CA22" s="17"/>
      <c r="CB22" s="17"/>
      <c r="CC22" s="17">
        <v>4.2</v>
      </c>
      <c r="CD22" s="17">
        <v>92.1</v>
      </c>
      <c r="CE22" s="17">
        <v>78.7</v>
      </c>
      <c r="CF22" s="17">
        <v>62.8</v>
      </c>
      <c r="CG22" s="17">
        <v>15</v>
      </c>
      <c r="CH22" s="17">
        <v>29.9</v>
      </c>
      <c r="CI22" s="17"/>
      <c r="CJ22" s="17">
        <v>0</v>
      </c>
      <c r="CK22" s="17">
        <v>0</v>
      </c>
      <c r="CL22" s="17">
        <v>146.30000000000001</v>
      </c>
      <c r="CM22" s="17">
        <v>147.80000000000001</v>
      </c>
      <c r="CN22" s="17">
        <v>148.9</v>
      </c>
      <c r="CO22" s="17"/>
      <c r="CP22" s="17"/>
      <c r="CQ22" s="17"/>
      <c r="CR22" s="17"/>
      <c r="CS22" s="17"/>
      <c r="CT22" s="17"/>
      <c r="CU22" s="17"/>
      <c r="CV22" s="17">
        <v>0</v>
      </c>
      <c r="CW22" s="17">
        <v>76.900000000000006</v>
      </c>
      <c r="CX22" s="17">
        <v>29</v>
      </c>
      <c r="CY22" s="17">
        <v>12</v>
      </c>
      <c r="CZ22" s="17">
        <v>0</v>
      </c>
      <c r="DA22" s="17">
        <v>20</v>
      </c>
      <c r="DB22" s="17">
        <v>20.675000000000001</v>
      </c>
      <c r="DC22" s="17">
        <v>10</v>
      </c>
      <c r="DD22" s="17"/>
      <c r="DE22" s="17">
        <v>46.21</v>
      </c>
      <c r="DF22" s="17">
        <v>1.1000000000000001</v>
      </c>
      <c r="DG22" s="17"/>
      <c r="DH22" s="17">
        <v>3.5</v>
      </c>
      <c r="DI22" s="17">
        <v>0</v>
      </c>
      <c r="DJ22" s="17">
        <v>20</v>
      </c>
      <c r="DK22" s="17">
        <v>18.7</v>
      </c>
      <c r="DL22" s="17">
        <v>3.4</v>
      </c>
      <c r="DM22" s="17">
        <v>18.5</v>
      </c>
      <c r="DN22" s="17">
        <v>1.6</v>
      </c>
      <c r="DO22" s="17">
        <v>1.5</v>
      </c>
      <c r="DP22" s="17">
        <v>24.6</v>
      </c>
      <c r="DQ22" s="17">
        <v>63.4</v>
      </c>
      <c r="DR22" s="17">
        <v>1</v>
      </c>
      <c r="DS22" s="17">
        <v>3.4</v>
      </c>
      <c r="DT22" s="17">
        <v>13.2</v>
      </c>
      <c r="DU22" s="17">
        <v>2.9</v>
      </c>
      <c r="DV22" s="17"/>
      <c r="DW22" s="17">
        <v>9.5</v>
      </c>
      <c r="DX22" s="17">
        <v>8.6999999999999993</v>
      </c>
      <c r="DY22" s="17">
        <v>12</v>
      </c>
      <c r="DZ22" s="17">
        <v>17</v>
      </c>
      <c r="EA22" s="17">
        <v>10</v>
      </c>
      <c r="EB22" s="17">
        <v>26.3</v>
      </c>
      <c r="EC22" s="17">
        <v>27.2</v>
      </c>
      <c r="ED22" s="17">
        <v>9.6</v>
      </c>
      <c r="EE22" s="17">
        <v>70.8</v>
      </c>
      <c r="EF22" s="17">
        <v>85</v>
      </c>
      <c r="EG22" s="17">
        <v>1.3</v>
      </c>
      <c r="EH22" s="17">
        <v>3.6</v>
      </c>
      <c r="EI22" s="17">
        <v>19</v>
      </c>
      <c r="EJ22" s="17">
        <v>5.9</v>
      </c>
      <c r="EK22" s="17">
        <v>8.1999999999999993</v>
      </c>
      <c r="EL22" s="17">
        <v>20.399999999999999</v>
      </c>
      <c r="EM22" s="17">
        <v>20.399999999999999</v>
      </c>
      <c r="EN22" s="17">
        <v>20</v>
      </c>
      <c r="EO22" s="17">
        <v>9.6</v>
      </c>
      <c r="EP22" s="17">
        <v>75.400000000000006</v>
      </c>
      <c r="EQ22" s="17">
        <v>0.8</v>
      </c>
      <c r="ER22" s="17">
        <v>52.7</v>
      </c>
      <c r="ES22" s="17">
        <v>0.6</v>
      </c>
      <c r="ET22" s="17">
        <v>79.3</v>
      </c>
      <c r="EU22" s="17">
        <v>75.099999999999994</v>
      </c>
      <c r="EV22" s="17">
        <v>42.1</v>
      </c>
      <c r="EW22" s="17">
        <v>1.4</v>
      </c>
      <c r="EX22" s="17">
        <v>2.2000000000000002</v>
      </c>
      <c r="EY22" s="17"/>
      <c r="EZ22" s="17"/>
      <c r="FA22" s="17">
        <v>0.5</v>
      </c>
      <c r="FB22" s="17">
        <v>4.7</v>
      </c>
      <c r="FC22" s="17">
        <v>20</v>
      </c>
      <c r="FD22" s="17">
        <v>8.1999999999999993</v>
      </c>
      <c r="FE22" s="17">
        <v>27.5</v>
      </c>
      <c r="FF22" s="17">
        <v>34.6</v>
      </c>
      <c r="FG22" s="17">
        <v>16.2</v>
      </c>
      <c r="FH22" s="17">
        <v>18.3</v>
      </c>
      <c r="FI22" s="17">
        <v>8</v>
      </c>
      <c r="FJ22" s="17">
        <v>10.72</v>
      </c>
      <c r="FK22" s="17">
        <v>6601.2049999999999</v>
      </c>
      <c r="FL22" s="15"/>
      <c r="FM22" s="17">
        <v>22.1</v>
      </c>
      <c r="FN22" s="17">
        <v>7.99</v>
      </c>
      <c r="FO22" s="17">
        <v>10.199999999999999</v>
      </c>
      <c r="FP22" s="17">
        <v>13.2</v>
      </c>
      <c r="FQ22" s="17">
        <v>27.2</v>
      </c>
      <c r="FR22" s="17">
        <v>9.5</v>
      </c>
      <c r="FS22" s="17">
        <v>0</v>
      </c>
      <c r="FT22" s="17">
        <v>3.5</v>
      </c>
      <c r="FU22" s="17">
        <v>93.69</v>
      </c>
    </row>
    <row r="23" spans="1:177" ht="24" customHeight="1" x14ac:dyDescent="0.25">
      <c r="A23" s="16" t="s">
        <v>66</v>
      </c>
      <c r="B23" s="16" t="s">
        <v>767</v>
      </c>
      <c r="C23" s="17">
        <v>201</v>
      </c>
      <c r="D23" s="17">
        <v>619.5</v>
      </c>
      <c r="E23" s="17">
        <v>215.4</v>
      </c>
      <c r="F23" s="17"/>
      <c r="G23" s="17"/>
      <c r="H23" s="17">
        <v>88.7</v>
      </c>
      <c r="I23" s="17">
        <v>202.3</v>
      </c>
      <c r="J23" s="17"/>
      <c r="K23" s="17"/>
      <c r="L23" s="17">
        <v>105.5</v>
      </c>
      <c r="M23" s="17">
        <v>105.4</v>
      </c>
      <c r="N23" s="17">
        <v>106</v>
      </c>
      <c r="O23" s="17">
        <v>210.3</v>
      </c>
      <c r="P23" s="17"/>
      <c r="Q23" s="17"/>
      <c r="R23" s="17">
        <v>89</v>
      </c>
      <c r="S23" s="17">
        <v>5.2</v>
      </c>
      <c r="T23" s="17"/>
      <c r="U23" s="17"/>
      <c r="V23" s="17"/>
      <c r="W23" s="17"/>
      <c r="X23" s="17">
        <v>162.80000000000001</v>
      </c>
      <c r="Y23" s="17">
        <v>6.6</v>
      </c>
      <c r="Z23" s="17">
        <v>5.8</v>
      </c>
      <c r="AA23" s="17"/>
      <c r="AB23" s="17">
        <v>6.8</v>
      </c>
      <c r="AC23" s="17">
        <v>12.9</v>
      </c>
      <c r="AD23" s="17">
        <v>68.099999999999994</v>
      </c>
      <c r="AE23" s="17"/>
      <c r="AF23" s="17"/>
      <c r="AG23" s="17"/>
      <c r="AH23" s="17"/>
      <c r="AI23" s="17">
        <v>108.1</v>
      </c>
      <c r="AJ23" s="17">
        <v>109.1</v>
      </c>
      <c r="AK23" s="17"/>
      <c r="AL23" s="17"/>
      <c r="AM23" s="17"/>
      <c r="AN23" s="17">
        <v>6.5</v>
      </c>
      <c r="AO23" s="17">
        <v>172.3</v>
      </c>
      <c r="AP23" s="17">
        <v>50.2</v>
      </c>
      <c r="AQ23" s="17">
        <v>147.9</v>
      </c>
      <c r="AR23" s="17">
        <v>29.6</v>
      </c>
      <c r="AS23" s="17">
        <v>18.399999999999999</v>
      </c>
      <c r="AT23" s="17">
        <v>11.3</v>
      </c>
      <c r="AU23" s="17">
        <v>89</v>
      </c>
      <c r="AV23" s="17">
        <v>119.4</v>
      </c>
      <c r="AW23" s="17">
        <v>120.1</v>
      </c>
      <c r="AX23" s="17">
        <v>151.19999999999999</v>
      </c>
      <c r="AY23" s="17">
        <v>105.1</v>
      </c>
      <c r="AZ23" s="17">
        <v>7.5</v>
      </c>
      <c r="BA23" s="17">
        <v>9.5</v>
      </c>
      <c r="BB23" s="17">
        <v>17.899999999999999</v>
      </c>
      <c r="BC23" s="17">
        <v>42.8</v>
      </c>
      <c r="BD23" s="17">
        <v>1.9</v>
      </c>
      <c r="BE23" s="17">
        <v>13.5</v>
      </c>
      <c r="BF23" s="17">
        <v>89.2</v>
      </c>
      <c r="BG23" s="17"/>
      <c r="BH23" s="17"/>
      <c r="BI23" s="17">
        <v>81.7</v>
      </c>
      <c r="BJ23" s="17"/>
      <c r="BK23" s="17"/>
      <c r="BL23" s="17"/>
      <c r="BM23" s="17"/>
      <c r="BN23" s="17"/>
      <c r="BO23" s="17"/>
      <c r="BP23" s="17">
        <v>123.7</v>
      </c>
      <c r="BQ23" s="17"/>
      <c r="BR23" s="17">
        <v>174.8</v>
      </c>
      <c r="BS23" s="17">
        <v>200</v>
      </c>
      <c r="BT23" s="17">
        <v>183.6</v>
      </c>
      <c r="BU23" s="17"/>
      <c r="BV23" s="17"/>
      <c r="BW23" s="17"/>
      <c r="BX23" s="17"/>
      <c r="BY23" s="17"/>
      <c r="BZ23" s="17"/>
      <c r="CA23" s="17"/>
      <c r="CB23" s="17"/>
      <c r="CC23" s="17">
        <v>4.2</v>
      </c>
      <c r="CD23" s="17">
        <v>130.69999999999999</v>
      </c>
      <c r="CE23" s="17">
        <v>61.9</v>
      </c>
      <c r="CF23" s="17">
        <v>60.8</v>
      </c>
      <c r="CG23" s="17">
        <v>14.7</v>
      </c>
      <c r="CH23" s="17">
        <v>29.1</v>
      </c>
      <c r="CI23" s="17"/>
      <c r="CJ23" s="17">
        <v>0</v>
      </c>
      <c r="CK23" s="17">
        <v>0</v>
      </c>
      <c r="CL23" s="17">
        <v>148.1</v>
      </c>
      <c r="CM23" s="17">
        <v>148.69999999999999</v>
      </c>
      <c r="CN23" s="17">
        <v>151</v>
      </c>
      <c r="CO23" s="17"/>
      <c r="CP23" s="17"/>
      <c r="CQ23" s="17"/>
      <c r="CR23" s="17"/>
      <c r="CS23" s="17"/>
      <c r="CT23" s="17"/>
      <c r="CU23" s="17"/>
      <c r="CV23" s="17">
        <v>0.1</v>
      </c>
      <c r="CW23" s="17">
        <v>73.7</v>
      </c>
      <c r="CX23" s="17">
        <v>52.9</v>
      </c>
      <c r="CY23" s="17">
        <v>11.3</v>
      </c>
      <c r="CZ23" s="17">
        <v>0</v>
      </c>
      <c r="DA23" s="17">
        <v>20</v>
      </c>
      <c r="DB23" s="17">
        <v>20.43721</v>
      </c>
      <c r="DC23" s="17">
        <v>9.9</v>
      </c>
      <c r="DD23" s="17"/>
      <c r="DE23" s="17">
        <v>95</v>
      </c>
      <c r="DF23" s="17">
        <v>1.1000000000000001</v>
      </c>
      <c r="DG23" s="17"/>
      <c r="DH23" s="17">
        <v>3.6</v>
      </c>
      <c r="DI23" s="17">
        <v>0</v>
      </c>
      <c r="DJ23" s="17">
        <v>20</v>
      </c>
      <c r="DK23" s="17">
        <v>18.7</v>
      </c>
      <c r="DL23" s="17">
        <v>3.4</v>
      </c>
      <c r="DM23" s="17">
        <v>18.5</v>
      </c>
      <c r="DN23" s="17">
        <v>2.9</v>
      </c>
      <c r="DO23" s="17">
        <v>2.7</v>
      </c>
      <c r="DP23" s="17">
        <v>24.4</v>
      </c>
      <c r="DQ23" s="17">
        <v>70.900000000000006</v>
      </c>
      <c r="DR23" s="17">
        <v>2.4</v>
      </c>
      <c r="DS23" s="17">
        <v>3.4</v>
      </c>
      <c r="DT23" s="17">
        <v>18.5</v>
      </c>
      <c r="DU23" s="17">
        <v>2.9</v>
      </c>
      <c r="DV23" s="17"/>
      <c r="DW23" s="17">
        <v>9.6</v>
      </c>
      <c r="DX23" s="17">
        <v>8.5</v>
      </c>
      <c r="DY23" s="17">
        <v>11.2</v>
      </c>
      <c r="DZ23" s="17">
        <v>16.2</v>
      </c>
      <c r="EA23" s="17">
        <v>9.9</v>
      </c>
      <c r="EB23" s="17">
        <v>29.6</v>
      </c>
      <c r="EC23" s="17">
        <v>25</v>
      </c>
      <c r="ED23" s="17">
        <v>23.8</v>
      </c>
      <c r="EE23" s="17">
        <v>67</v>
      </c>
      <c r="EF23" s="17">
        <v>89.1</v>
      </c>
      <c r="EG23" s="17">
        <v>1.5</v>
      </c>
      <c r="EH23" s="17">
        <v>2.8</v>
      </c>
      <c r="EI23" s="17">
        <v>19</v>
      </c>
      <c r="EJ23" s="17">
        <v>5.9</v>
      </c>
      <c r="EK23" s="17">
        <v>8</v>
      </c>
      <c r="EL23" s="17">
        <v>20.399999999999999</v>
      </c>
      <c r="EM23" s="17">
        <v>20.399999999999999</v>
      </c>
      <c r="EN23" s="17">
        <v>20</v>
      </c>
      <c r="EO23" s="17">
        <v>9.4</v>
      </c>
      <c r="EP23" s="17">
        <v>176.3</v>
      </c>
      <c r="EQ23" s="17">
        <v>2.9</v>
      </c>
      <c r="ER23" s="17">
        <v>99.7</v>
      </c>
      <c r="ES23" s="17">
        <v>0.6</v>
      </c>
      <c r="ET23" s="17">
        <v>92.8</v>
      </c>
      <c r="EU23" s="17">
        <v>87.7</v>
      </c>
      <c r="EV23" s="17">
        <v>77.599999999999994</v>
      </c>
      <c r="EW23" s="17">
        <v>1.4</v>
      </c>
      <c r="EX23" s="17">
        <v>2.2000000000000002</v>
      </c>
      <c r="EY23" s="17"/>
      <c r="EZ23" s="17"/>
      <c r="FA23" s="17">
        <v>2.7</v>
      </c>
      <c r="FB23" s="17">
        <v>4.7</v>
      </c>
      <c r="FC23" s="17">
        <v>19.8</v>
      </c>
      <c r="FD23" s="17">
        <v>9.1</v>
      </c>
      <c r="FE23" s="17">
        <v>27.3</v>
      </c>
      <c r="FF23" s="17">
        <v>34.6</v>
      </c>
      <c r="FG23" s="17">
        <v>15.3</v>
      </c>
      <c r="FH23" s="17">
        <v>17.2</v>
      </c>
      <c r="FI23" s="17">
        <v>7.2</v>
      </c>
      <c r="FJ23" s="17">
        <v>10.99</v>
      </c>
      <c r="FK23" s="17">
        <v>6708.9272099999998</v>
      </c>
      <c r="FL23" s="15"/>
      <c r="FM23" s="17">
        <v>22.1</v>
      </c>
      <c r="FN23" s="17">
        <v>7.99</v>
      </c>
      <c r="FO23" s="17">
        <v>10</v>
      </c>
      <c r="FP23" s="17">
        <v>13.2</v>
      </c>
      <c r="FQ23" s="17">
        <v>27.2</v>
      </c>
      <c r="FR23" s="17">
        <v>9.5</v>
      </c>
      <c r="FS23" s="17">
        <v>0</v>
      </c>
      <c r="FT23" s="17">
        <v>3.5</v>
      </c>
      <c r="FU23" s="17">
        <v>93.49</v>
      </c>
    </row>
    <row r="24" spans="1:177" ht="24" customHeight="1" x14ac:dyDescent="0.25">
      <c r="A24" s="16" t="s">
        <v>66</v>
      </c>
      <c r="B24" s="16" t="s">
        <v>768</v>
      </c>
      <c r="C24" s="17">
        <v>207.4</v>
      </c>
      <c r="D24" s="17">
        <v>629.79999999999995</v>
      </c>
      <c r="E24" s="17">
        <v>215.8</v>
      </c>
      <c r="F24" s="17"/>
      <c r="G24" s="17"/>
      <c r="H24" s="17">
        <v>91.4</v>
      </c>
      <c r="I24" s="17">
        <v>215.6</v>
      </c>
      <c r="J24" s="17"/>
      <c r="K24" s="17"/>
      <c r="L24" s="17">
        <v>107.2</v>
      </c>
      <c r="M24" s="17">
        <v>106.4</v>
      </c>
      <c r="N24" s="17">
        <v>105.4</v>
      </c>
      <c r="O24" s="17">
        <v>211.6</v>
      </c>
      <c r="P24" s="17"/>
      <c r="Q24" s="17"/>
      <c r="R24" s="17">
        <v>72.599999999999994</v>
      </c>
      <c r="S24" s="17">
        <v>5.7</v>
      </c>
      <c r="T24" s="17"/>
      <c r="U24" s="17"/>
      <c r="V24" s="17"/>
      <c r="W24" s="17"/>
      <c r="X24" s="17">
        <v>172.8</v>
      </c>
      <c r="Y24" s="17">
        <v>7.6</v>
      </c>
      <c r="Z24" s="17">
        <v>6</v>
      </c>
      <c r="AA24" s="17"/>
      <c r="AB24" s="17">
        <v>6.9</v>
      </c>
      <c r="AC24" s="17">
        <v>12.9</v>
      </c>
      <c r="AD24" s="17">
        <v>70.7</v>
      </c>
      <c r="AE24" s="17"/>
      <c r="AF24" s="17"/>
      <c r="AG24" s="17"/>
      <c r="AH24" s="17"/>
      <c r="AI24" s="17">
        <v>110.8</v>
      </c>
      <c r="AJ24" s="17">
        <v>33.6</v>
      </c>
      <c r="AK24" s="17"/>
      <c r="AL24" s="17"/>
      <c r="AM24" s="17"/>
      <c r="AN24" s="17">
        <v>6.5</v>
      </c>
      <c r="AO24" s="17">
        <v>147.69999999999999</v>
      </c>
      <c r="AP24" s="17">
        <v>50.3</v>
      </c>
      <c r="AQ24" s="17">
        <v>152.69999999999999</v>
      </c>
      <c r="AR24" s="17">
        <v>34.200000000000003</v>
      </c>
      <c r="AS24" s="17">
        <v>18.399999999999999</v>
      </c>
      <c r="AT24" s="17">
        <v>11.3</v>
      </c>
      <c r="AU24" s="17">
        <v>92</v>
      </c>
      <c r="AV24" s="17">
        <v>125.8</v>
      </c>
      <c r="AW24" s="17">
        <v>125</v>
      </c>
      <c r="AX24" s="17">
        <v>151.30000000000001</v>
      </c>
      <c r="AY24" s="17">
        <v>107.2</v>
      </c>
      <c r="AZ24" s="17">
        <v>7.5</v>
      </c>
      <c r="BA24" s="17">
        <v>9.5</v>
      </c>
      <c r="BB24" s="17">
        <v>20.2</v>
      </c>
      <c r="BC24" s="17">
        <v>44.1</v>
      </c>
      <c r="BD24" s="17">
        <v>1.9</v>
      </c>
      <c r="BE24" s="17">
        <v>14.2</v>
      </c>
      <c r="BF24" s="17">
        <v>93.8</v>
      </c>
      <c r="BG24" s="17"/>
      <c r="BH24" s="17"/>
      <c r="BI24" s="17">
        <v>84</v>
      </c>
      <c r="BJ24" s="17"/>
      <c r="BK24" s="17"/>
      <c r="BL24" s="17"/>
      <c r="BM24" s="17"/>
      <c r="BN24" s="17"/>
      <c r="BO24" s="17"/>
      <c r="BP24" s="17">
        <v>127.6</v>
      </c>
      <c r="BQ24" s="17"/>
      <c r="BR24" s="17">
        <v>172.1</v>
      </c>
      <c r="BS24" s="17">
        <v>200</v>
      </c>
      <c r="BT24" s="17">
        <v>181.7</v>
      </c>
      <c r="BU24" s="17"/>
      <c r="BV24" s="17"/>
      <c r="BW24" s="17"/>
      <c r="BX24" s="17"/>
      <c r="BY24" s="17"/>
      <c r="BZ24" s="17"/>
      <c r="CA24" s="17"/>
      <c r="CB24" s="17"/>
      <c r="CC24" s="17">
        <v>4.2</v>
      </c>
      <c r="CD24" s="17">
        <v>68.2</v>
      </c>
      <c r="CE24" s="17">
        <v>66.3</v>
      </c>
      <c r="CF24" s="17">
        <v>63.7</v>
      </c>
      <c r="CG24" s="17">
        <v>15</v>
      </c>
      <c r="CH24" s="17">
        <v>30.3</v>
      </c>
      <c r="CI24" s="17"/>
      <c r="CJ24" s="17">
        <v>0</v>
      </c>
      <c r="CK24" s="17">
        <v>0</v>
      </c>
      <c r="CL24" s="17">
        <v>146.1</v>
      </c>
      <c r="CM24" s="17">
        <v>147</v>
      </c>
      <c r="CN24" s="17">
        <v>148.6</v>
      </c>
      <c r="CO24" s="17"/>
      <c r="CP24" s="17"/>
      <c r="CQ24" s="17"/>
      <c r="CR24" s="17"/>
      <c r="CS24" s="17"/>
      <c r="CT24" s="17"/>
      <c r="CU24" s="17"/>
      <c r="CV24" s="17">
        <v>0.2</v>
      </c>
      <c r="CW24" s="17">
        <v>77.5</v>
      </c>
      <c r="CX24" s="17">
        <v>71.900000000000006</v>
      </c>
      <c r="CY24" s="17">
        <v>11.7</v>
      </c>
      <c r="CZ24" s="17">
        <v>0</v>
      </c>
      <c r="DA24" s="17">
        <v>20</v>
      </c>
      <c r="DB24" s="17">
        <v>20.878409999999999</v>
      </c>
      <c r="DC24" s="17">
        <v>10</v>
      </c>
      <c r="DD24" s="17"/>
      <c r="DE24" s="17">
        <v>185.08</v>
      </c>
      <c r="DF24" s="17">
        <v>1.1000000000000001</v>
      </c>
      <c r="DG24" s="17"/>
      <c r="DH24" s="17">
        <v>3.6</v>
      </c>
      <c r="DI24" s="17">
        <v>0</v>
      </c>
      <c r="DJ24" s="17">
        <v>20</v>
      </c>
      <c r="DK24" s="17">
        <v>18.7</v>
      </c>
      <c r="DL24" s="17">
        <v>3.4</v>
      </c>
      <c r="DM24" s="17">
        <v>18.5</v>
      </c>
      <c r="DN24" s="17">
        <v>4.7</v>
      </c>
      <c r="DO24" s="17">
        <v>8.3000000000000007</v>
      </c>
      <c r="DP24" s="17">
        <v>22.2</v>
      </c>
      <c r="DQ24" s="17">
        <v>63.9</v>
      </c>
      <c r="DR24" s="17">
        <v>3.8</v>
      </c>
      <c r="DS24" s="17">
        <v>3.4</v>
      </c>
      <c r="DT24" s="17">
        <v>20.2</v>
      </c>
      <c r="DU24" s="17">
        <v>2.8</v>
      </c>
      <c r="DV24" s="17"/>
      <c r="DW24" s="17">
        <v>9.6</v>
      </c>
      <c r="DX24" s="17">
        <v>8.5</v>
      </c>
      <c r="DY24" s="17">
        <v>12</v>
      </c>
      <c r="DZ24" s="17">
        <v>14.9</v>
      </c>
      <c r="EA24" s="17">
        <v>10</v>
      </c>
      <c r="EB24" s="17">
        <v>26.8</v>
      </c>
      <c r="EC24" s="17">
        <v>23</v>
      </c>
      <c r="ED24" s="17">
        <v>28.1</v>
      </c>
      <c r="EE24" s="17">
        <v>63.9</v>
      </c>
      <c r="EF24" s="17">
        <v>77.7</v>
      </c>
      <c r="EG24" s="17">
        <v>0.7</v>
      </c>
      <c r="EH24" s="17">
        <v>1.7</v>
      </c>
      <c r="EI24" s="17">
        <v>19</v>
      </c>
      <c r="EJ24" s="17">
        <v>5.9</v>
      </c>
      <c r="EK24" s="17">
        <v>8</v>
      </c>
      <c r="EL24" s="17">
        <v>20.399999999999999</v>
      </c>
      <c r="EM24" s="17">
        <v>20.399999999999999</v>
      </c>
      <c r="EN24" s="17">
        <v>20</v>
      </c>
      <c r="EO24" s="17">
        <v>9.3000000000000007</v>
      </c>
      <c r="EP24" s="17">
        <v>231</v>
      </c>
      <c r="EQ24" s="17">
        <v>5.3</v>
      </c>
      <c r="ER24" s="17">
        <v>136.30000000000001</v>
      </c>
      <c r="ES24" s="17">
        <v>0.6</v>
      </c>
      <c r="ET24" s="17">
        <v>102.7</v>
      </c>
      <c r="EU24" s="17">
        <v>103.4</v>
      </c>
      <c r="EV24" s="17">
        <v>94.8</v>
      </c>
      <c r="EW24" s="17">
        <v>1.4</v>
      </c>
      <c r="EX24" s="17">
        <v>2.2000000000000002</v>
      </c>
      <c r="EY24" s="17"/>
      <c r="EZ24" s="17"/>
      <c r="FA24" s="17">
        <v>5</v>
      </c>
      <c r="FB24" s="17">
        <v>4.7</v>
      </c>
      <c r="FC24" s="17">
        <v>20</v>
      </c>
      <c r="FD24" s="17">
        <v>9.3000000000000007</v>
      </c>
      <c r="FE24" s="17">
        <v>27.4</v>
      </c>
      <c r="FF24" s="17">
        <v>35.1</v>
      </c>
      <c r="FG24" s="17">
        <v>15.5</v>
      </c>
      <c r="FH24" s="17">
        <v>17.2</v>
      </c>
      <c r="FI24" s="17">
        <v>9.1</v>
      </c>
      <c r="FJ24" s="17">
        <v>11.02</v>
      </c>
      <c r="FK24" s="17">
        <v>6862.3784100000003</v>
      </c>
      <c r="FL24" s="15"/>
      <c r="FM24" s="17">
        <v>22.1</v>
      </c>
      <c r="FN24" s="17">
        <v>7.98</v>
      </c>
      <c r="FO24" s="17">
        <v>9.6</v>
      </c>
      <c r="FP24" s="17">
        <v>13.2</v>
      </c>
      <c r="FQ24" s="17">
        <v>27.2</v>
      </c>
      <c r="FR24" s="17">
        <v>9.5</v>
      </c>
      <c r="FS24" s="17">
        <v>0</v>
      </c>
      <c r="FT24" s="17">
        <v>3.6</v>
      </c>
      <c r="FU24" s="17">
        <v>93.18</v>
      </c>
    </row>
    <row r="25" spans="1:177" ht="24" customHeight="1" x14ac:dyDescent="0.25">
      <c r="A25" s="16" t="s">
        <v>66</v>
      </c>
      <c r="B25" s="16" t="s">
        <v>769</v>
      </c>
      <c r="C25" s="17">
        <v>204.5</v>
      </c>
      <c r="D25" s="17">
        <v>630.9</v>
      </c>
      <c r="E25" s="17">
        <v>216.7</v>
      </c>
      <c r="F25" s="17"/>
      <c r="G25" s="17"/>
      <c r="H25" s="17">
        <v>89.5</v>
      </c>
      <c r="I25" s="17">
        <v>212.8</v>
      </c>
      <c r="J25" s="17"/>
      <c r="K25" s="17"/>
      <c r="L25" s="17">
        <v>119.2</v>
      </c>
      <c r="M25" s="17">
        <v>119.4</v>
      </c>
      <c r="N25" s="17">
        <v>119.6</v>
      </c>
      <c r="O25" s="17">
        <v>211.5</v>
      </c>
      <c r="P25" s="17"/>
      <c r="Q25" s="17"/>
      <c r="R25" s="17">
        <v>75.3</v>
      </c>
      <c r="S25" s="17">
        <v>5.4</v>
      </c>
      <c r="T25" s="17"/>
      <c r="U25" s="17"/>
      <c r="V25" s="17"/>
      <c r="W25" s="17"/>
      <c r="X25" s="17">
        <v>165.1</v>
      </c>
      <c r="Y25" s="17">
        <v>7.3</v>
      </c>
      <c r="Z25" s="17">
        <v>5.9</v>
      </c>
      <c r="AA25" s="17"/>
      <c r="AB25" s="17">
        <v>6.8</v>
      </c>
      <c r="AC25" s="17">
        <v>13</v>
      </c>
      <c r="AD25" s="17">
        <v>70.099999999999994</v>
      </c>
      <c r="AE25" s="17"/>
      <c r="AF25" s="17"/>
      <c r="AG25" s="17"/>
      <c r="AH25" s="17"/>
      <c r="AI25" s="17">
        <v>109.8</v>
      </c>
      <c r="AJ25" s="17">
        <v>33.700000000000003</v>
      </c>
      <c r="AK25" s="17"/>
      <c r="AL25" s="17"/>
      <c r="AM25" s="17"/>
      <c r="AN25" s="17">
        <v>6.5</v>
      </c>
      <c r="AO25" s="17">
        <v>148</v>
      </c>
      <c r="AP25" s="17">
        <v>51.2</v>
      </c>
      <c r="AQ25" s="17">
        <v>151.19999999999999</v>
      </c>
      <c r="AR25" s="17">
        <v>28.7</v>
      </c>
      <c r="AS25" s="17">
        <v>18.399999999999999</v>
      </c>
      <c r="AT25" s="17">
        <v>10.7</v>
      </c>
      <c r="AU25" s="17">
        <v>90.8</v>
      </c>
      <c r="AV25" s="17">
        <v>122.3</v>
      </c>
      <c r="AW25" s="17">
        <v>122.2</v>
      </c>
      <c r="AX25" s="17">
        <v>152.5</v>
      </c>
      <c r="AY25" s="17">
        <v>107.6</v>
      </c>
      <c r="AZ25" s="17">
        <v>7.5</v>
      </c>
      <c r="BA25" s="17">
        <v>9.5</v>
      </c>
      <c r="BB25" s="17">
        <v>24.3</v>
      </c>
      <c r="BC25" s="17">
        <v>43.7</v>
      </c>
      <c r="BD25" s="17">
        <v>1.9</v>
      </c>
      <c r="BE25" s="17">
        <v>13.8</v>
      </c>
      <c r="BF25" s="17">
        <v>92.5</v>
      </c>
      <c r="BG25" s="17"/>
      <c r="BH25" s="17"/>
      <c r="BI25" s="17">
        <v>83.3</v>
      </c>
      <c r="BJ25" s="17"/>
      <c r="BK25" s="17"/>
      <c r="BL25" s="17"/>
      <c r="BM25" s="17"/>
      <c r="BN25" s="17"/>
      <c r="BO25" s="17"/>
      <c r="BP25" s="17">
        <v>125.7</v>
      </c>
      <c r="BQ25" s="17"/>
      <c r="BR25" s="17">
        <v>173.7</v>
      </c>
      <c r="BS25" s="17">
        <v>200</v>
      </c>
      <c r="BT25" s="17">
        <v>182.5</v>
      </c>
      <c r="BU25" s="17"/>
      <c r="BV25" s="17"/>
      <c r="BW25" s="17"/>
      <c r="BX25" s="17"/>
      <c r="BY25" s="17"/>
      <c r="BZ25" s="17"/>
      <c r="CA25" s="17"/>
      <c r="CB25" s="17"/>
      <c r="CC25" s="17">
        <v>4.2</v>
      </c>
      <c r="CD25" s="17">
        <v>130.6</v>
      </c>
      <c r="CE25" s="17">
        <v>64.7</v>
      </c>
      <c r="CF25" s="17">
        <v>65.7</v>
      </c>
      <c r="CG25" s="17">
        <v>15</v>
      </c>
      <c r="CH25" s="17">
        <v>29.9</v>
      </c>
      <c r="CI25" s="17"/>
      <c r="CJ25" s="17">
        <v>0</v>
      </c>
      <c r="CK25" s="17">
        <v>0</v>
      </c>
      <c r="CL25" s="17">
        <v>125.1</v>
      </c>
      <c r="CM25" s="17">
        <v>125</v>
      </c>
      <c r="CN25" s="17">
        <v>140</v>
      </c>
      <c r="CO25" s="17"/>
      <c r="CP25" s="17"/>
      <c r="CQ25" s="17"/>
      <c r="CR25" s="17"/>
      <c r="CS25" s="17"/>
      <c r="CT25" s="17"/>
      <c r="CU25" s="17"/>
      <c r="CV25" s="17">
        <v>0.3</v>
      </c>
      <c r="CW25" s="17">
        <v>98.5</v>
      </c>
      <c r="CX25" s="17">
        <v>79.400000000000006</v>
      </c>
      <c r="CY25" s="17">
        <v>12.3</v>
      </c>
      <c r="CZ25" s="17">
        <v>0.1</v>
      </c>
      <c r="DA25" s="17">
        <v>20</v>
      </c>
      <c r="DB25" s="17">
        <v>20.64114</v>
      </c>
      <c r="DC25" s="17">
        <v>9.9</v>
      </c>
      <c r="DD25" s="17"/>
      <c r="DE25" s="17">
        <v>194.81</v>
      </c>
      <c r="DF25" s="17">
        <v>1.1000000000000001</v>
      </c>
      <c r="DG25" s="17"/>
      <c r="DH25" s="17">
        <v>3.5</v>
      </c>
      <c r="DI25" s="17">
        <v>0</v>
      </c>
      <c r="DJ25" s="17">
        <v>20</v>
      </c>
      <c r="DK25" s="17">
        <v>18.7</v>
      </c>
      <c r="DL25" s="17">
        <v>3.4</v>
      </c>
      <c r="DM25" s="17">
        <v>18.5</v>
      </c>
      <c r="DN25" s="17">
        <v>11.5</v>
      </c>
      <c r="DO25" s="17">
        <v>19.100000000000001</v>
      </c>
      <c r="DP25" s="17">
        <v>25.5</v>
      </c>
      <c r="DQ25" s="17">
        <v>79</v>
      </c>
      <c r="DR25" s="17">
        <v>9.9</v>
      </c>
      <c r="DS25" s="17">
        <v>3.4</v>
      </c>
      <c r="DT25" s="17">
        <v>20</v>
      </c>
      <c r="DU25" s="17">
        <v>2.8</v>
      </c>
      <c r="DV25" s="17"/>
      <c r="DW25" s="17">
        <v>9.6</v>
      </c>
      <c r="DX25" s="17">
        <v>8.6</v>
      </c>
      <c r="DY25" s="17">
        <v>11.9</v>
      </c>
      <c r="DZ25" s="17">
        <v>14.9</v>
      </c>
      <c r="EA25" s="17">
        <v>10</v>
      </c>
      <c r="EB25" s="17">
        <v>24.1</v>
      </c>
      <c r="EC25" s="17">
        <v>35</v>
      </c>
      <c r="ED25" s="17">
        <v>36.299999999999997</v>
      </c>
      <c r="EE25" s="17">
        <v>71.599999999999994</v>
      </c>
      <c r="EF25" s="17">
        <v>76.599999999999994</v>
      </c>
      <c r="EG25" s="17">
        <v>2.2999999999999998</v>
      </c>
      <c r="EH25" s="17">
        <v>5.5</v>
      </c>
      <c r="EI25" s="17">
        <v>18.8</v>
      </c>
      <c r="EJ25" s="17">
        <v>5.8</v>
      </c>
      <c r="EK25" s="17">
        <v>8</v>
      </c>
      <c r="EL25" s="17">
        <v>20.399999999999999</v>
      </c>
      <c r="EM25" s="17">
        <v>20.399999999999999</v>
      </c>
      <c r="EN25" s="17">
        <v>20</v>
      </c>
      <c r="EO25" s="17">
        <v>11.9</v>
      </c>
      <c r="EP25" s="17">
        <v>242.7</v>
      </c>
      <c r="EQ25" s="17">
        <v>7.9</v>
      </c>
      <c r="ER25" s="17">
        <v>143.1</v>
      </c>
      <c r="ES25" s="17">
        <v>0.6</v>
      </c>
      <c r="ET25" s="17">
        <v>106</v>
      </c>
      <c r="EU25" s="17">
        <v>125.7</v>
      </c>
      <c r="EV25" s="17">
        <v>102.1</v>
      </c>
      <c r="EW25" s="17">
        <v>1.4</v>
      </c>
      <c r="EX25" s="17">
        <v>2.2000000000000002</v>
      </c>
      <c r="EY25" s="17"/>
      <c r="EZ25" s="17"/>
      <c r="FA25" s="17">
        <v>7.4</v>
      </c>
      <c r="FB25" s="17">
        <v>3.6</v>
      </c>
      <c r="FC25" s="17">
        <v>20</v>
      </c>
      <c r="FD25" s="17">
        <v>9.3000000000000007</v>
      </c>
      <c r="FE25" s="17">
        <v>27.7</v>
      </c>
      <c r="FF25" s="17">
        <v>34.5</v>
      </c>
      <c r="FG25" s="17">
        <v>15.5</v>
      </c>
      <c r="FH25" s="17">
        <v>18.2</v>
      </c>
      <c r="FI25" s="17">
        <v>9</v>
      </c>
      <c r="FJ25" s="17">
        <v>11</v>
      </c>
      <c r="FK25" s="17">
        <v>7057.1511399999999</v>
      </c>
      <c r="FL25" s="15"/>
      <c r="FM25" s="17">
        <v>22</v>
      </c>
      <c r="FN25" s="17">
        <v>7.98</v>
      </c>
      <c r="FO25" s="17">
        <v>9.6</v>
      </c>
      <c r="FP25" s="17">
        <v>13.2</v>
      </c>
      <c r="FQ25" s="17">
        <v>27.2</v>
      </c>
      <c r="FR25" s="17">
        <v>9.5</v>
      </c>
      <c r="FS25" s="17">
        <v>0</v>
      </c>
      <c r="FT25" s="17">
        <v>3.5</v>
      </c>
      <c r="FU25" s="17">
        <v>92.98</v>
      </c>
    </row>
    <row r="26" spans="1:177" ht="24" customHeight="1" x14ac:dyDescent="0.25">
      <c r="A26" s="18" t="s">
        <v>66</v>
      </c>
      <c r="B26" s="18" t="s">
        <v>770</v>
      </c>
      <c r="C26" s="19">
        <v>205.5</v>
      </c>
      <c r="D26" s="19">
        <v>633.9</v>
      </c>
      <c r="E26" s="19">
        <v>216.4</v>
      </c>
      <c r="F26" s="19"/>
      <c r="G26" s="19"/>
      <c r="H26" s="19">
        <v>89.7</v>
      </c>
      <c r="I26" s="19">
        <v>212.5</v>
      </c>
      <c r="J26" s="19"/>
      <c r="K26" s="19"/>
      <c r="L26" s="19">
        <v>120.9</v>
      </c>
      <c r="M26" s="19">
        <v>119.4</v>
      </c>
      <c r="N26" s="19">
        <v>119.3</v>
      </c>
      <c r="O26" s="19">
        <v>211</v>
      </c>
      <c r="P26" s="19"/>
      <c r="Q26" s="19"/>
      <c r="R26" s="19">
        <v>200.2</v>
      </c>
      <c r="S26" s="19">
        <v>5.7</v>
      </c>
      <c r="T26" s="19"/>
      <c r="U26" s="19"/>
      <c r="V26" s="19"/>
      <c r="W26" s="19"/>
      <c r="X26" s="19">
        <v>164</v>
      </c>
      <c r="Y26" s="19">
        <v>7.6</v>
      </c>
      <c r="Z26" s="19">
        <v>5.9</v>
      </c>
      <c r="AA26" s="19"/>
      <c r="AB26" s="19">
        <v>6.8</v>
      </c>
      <c r="AC26" s="19">
        <v>13</v>
      </c>
      <c r="AD26" s="19">
        <v>70.7</v>
      </c>
      <c r="AE26" s="19"/>
      <c r="AF26" s="19"/>
      <c r="AG26" s="19"/>
      <c r="AH26" s="19"/>
      <c r="AI26" s="19">
        <v>110.4</v>
      </c>
      <c r="AJ26" s="19">
        <v>33.299999999999997</v>
      </c>
      <c r="AK26" s="19"/>
      <c r="AL26" s="19"/>
      <c r="AM26" s="19"/>
      <c r="AN26" s="19">
        <v>6.5</v>
      </c>
      <c r="AO26" s="19">
        <v>147.6</v>
      </c>
      <c r="AP26" s="19">
        <v>50.5</v>
      </c>
      <c r="AQ26" s="19">
        <v>150.69999999999999</v>
      </c>
      <c r="AR26" s="19">
        <v>28.8</v>
      </c>
      <c r="AS26" s="19">
        <v>18.2</v>
      </c>
      <c r="AT26" s="19">
        <v>10.7</v>
      </c>
      <c r="AU26" s="19">
        <v>93.3</v>
      </c>
      <c r="AV26" s="19">
        <v>123.3</v>
      </c>
      <c r="AW26" s="19">
        <v>122.7</v>
      </c>
      <c r="AX26" s="19">
        <v>152.4</v>
      </c>
      <c r="AY26" s="19">
        <v>107.6</v>
      </c>
      <c r="AZ26" s="19">
        <v>7.5</v>
      </c>
      <c r="BA26" s="19">
        <v>9.4</v>
      </c>
      <c r="BB26" s="19">
        <v>27.2</v>
      </c>
      <c r="BC26" s="19">
        <v>43.8</v>
      </c>
      <c r="BD26" s="19">
        <v>1.9</v>
      </c>
      <c r="BE26" s="19">
        <v>14.3</v>
      </c>
      <c r="BF26" s="19">
        <v>94.6</v>
      </c>
      <c r="BG26" s="19"/>
      <c r="BH26" s="19"/>
      <c r="BI26" s="19">
        <v>83.6</v>
      </c>
      <c r="BJ26" s="19"/>
      <c r="BK26" s="19"/>
      <c r="BL26" s="19"/>
      <c r="BM26" s="19"/>
      <c r="BN26" s="19"/>
      <c r="BO26" s="19"/>
      <c r="BP26" s="19">
        <v>126.3</v>
      </c>
      <c r="BQ26" s="19"/>
      <c r="BR26" s="19">
        <v>154.9</v>
      </c>
      <c r="BS26" s="19">
        <v>180.4</v>
      </c>
      <c r="BT26" s="19">
        <v>168.6</v>
      </c>
      <c r="BU26" s="19"/>
      <c r="BV26" s="19"/>
      <c r="BW26" s="19"/>
      <c r="BX26" s="19"/>
      <c r="BY26" s="19"/>
      <c r="BZ26" s="19"/>
      <c r="CA26" s="19"/>
      <c r="CB26" s="19"/>
      <c r="CC26" s="19">
        <v>4.2</v>
      </c>
      <c r="CD26" s="19">
        <v>170.3</v>
      </c>
      <c r="CE26" s="19">
        <v>65.3</v>
      </c>
      <c r="CF26" s="19">
        <v>66</v>
      </c>
      <c r="CG26" s="19">
        <v>14.9</v>
      </c>
      <c r="CH26" s="19">
        <v>29.9</v>
      </c>
      <c r="CI26" s="19"/>
      <c r="CJ26" s="19">
        <v>0</v>
      </c>
      <c r="CK26" s="19">
        <v>0</v>
      </c>
      <c r="CL26" s="19">
        <v>103.2</v>
      </c>
      <c r="CM26" s="19">
        <v>102.6</v>
      </c>
      <c r="CN26" s="19">
        <v>121.2</v>
      </c>
      <c r="CO26" s="19"/>
      <c r="CP26" s="19"/>
      <c r="CQ26" s="19"/>
      <c r="CR26" s="19"/>
      <c r="CS26" s="19"/>
      <c r="CT26" s="19"/>
      <c r="CU26" s="19"/>
      <c r="CV26" s="19">
        <v>0.7</v>
      </c>
      <c r="CW26" s="19">
        <v>94.8</v>
      </c>
      <c r="CX26" s="19">
        <v>80.7</v>
      </c>
      <c r="CY26" s="19">
        <v>10.4</v>
      </c>
      <c r="CZ26" s="19">
        <v>0.1</v>
      </c>
      <c r="DA26" s="19">
        <v>20</v>
      </c>
      <c r="DB26" s="19">
        <v>20.581160000000001</v>
      </c>
      <c r="DC26" s="19">
        <v>9.9</v>
      </c>
      <c r="DD26" s="19"/>
      <c r="DE26" s="19">
        <v>202.52</v>
      </c>
      <c r="DF26" s="19">
        <v>1.1000000000000001</v>
      </c>
      <c r="DG26" s="19"/>
      <c r="DH26" s="19">
        <v>3.5</v>
      </c>
      <c r="DI26" s="19">
        <v>0</v>
      </c>
      <c r="DJ26" s="19">
        <v>20</v>
      </c>
      <c r="DK26" s="19">
        <v>18.7</v>
      </c>
      <c r="DL26" s="19">
        <v>3.4</v>
      </c>
      <c r="DM26" s="19">
        <v>18.5</v>
      </c>
      <c r="DN26" s="19">
        <v>14.8</v>
      </c>
      <c r="DO26" s="19">
        <v>19.3</v>
      </c>
      <c r="DP26" s="19">
        <v>28.8</v>
      </c>
      <c r="DQ26" s="19">
        <v>82.3</v>
      </c>
      <c r="DR26" s="19">
        <v>15.3</v>
      </c>
      <c r="DS26" s="19">
        <v>3.4</v>
      </c>
      <c r="DT26" s="19">
        <v>20.100000000000001</v>
      </c>
      <c r="DU26" s="19">
        <v>2.8</v>
      </c>
      <c r="DV26" s="19"/>
      <c r="DW26" s="19">
        <v>9.6</v>
      </c>
      <c r="DX26" s="19">
        <v>8.4</v>
      </c>
      <c r="DY26" s="19">
        <v>12.1</v>
      </c>
      <c r="DZ26" s="19">
        <v>15</v>
      </c>
      <c r="EA26" s="19">
        <v>10</v>
      </c>
      <c r="EB26" s="19">
        <v>18.899999999999999</v>
      </c>
      <c r="EC26" s="19">
        <v>41.5</v>
      </c>
      <c r="ED26" s="19">
        <v>36.9</v>
      </c>
      <c r="EE26" s="19">
        <v>0</v>
      </c>
      <c r="EF26" s="19">
        <v>61.2</v>
      </c>
      <c r="EG26" s="19">
        <v>0</v>
      </c>
      <c r="EH26" s="19">
        <v>6.1</v>
      </c>
      <c r="EI26" s="19">
        <v>18.5</v>
      </c>
      <c r="EJ26" s="19">
        <v>5.8</v>
      </c>
      <c r="EK26" s="19">
        <v>8</v>
      </c>
      <c r="EL26" s="19">
        <v>20.399999999999999</v>
      </c>
      <c r="EM26" s="19">
        <v>20.399999999999999</v>
      </c>
      <c r="EN26" s="19">
        <v>20</v>
      </c>
      <c r="EO26" s="19">
        <v>8.3000000000000007</v>
      </c>
      <c r="EP26" s="19">
        <v>250.2</v>
      </c>
      <c r="EQ26" s="19">
        <v>10.3</v>
      </c>
      <c r="ER26" s="19">
        <v>146.4</v>
      </c>
      <c r="ES26" s="19">
        <v>0.6</v>
      </c>
      <c r="ET26" s="19">
        <v>119.3</v>
      </c>
      <c r="EU26" s="19">
        <v>132.69999999999999</v>
      </c>
      <c r="EV26" s="19">
        <v>106.6</v>
      </c>
      <c r="EW26" s="19">
        <v>1.4</v>
      </c>
      <c r="EX26" s="19">
        <v>2.2000000000000002</v>
      </c>
      <c r="EY26" s="19"/>
      <c r="EZ26" s="19"/>
      <c r="FA26" s="19">
        <v>9.8000000000000007</v>
      </c>
      <c r="FB26" s="19">
        <v>3.6</v>
      </c>
      <c r="FC26" s="19">
        <v>20</v>
      </c>
      <c r="FD26" s="19">
        <v>8.6</v>
      </c>
      <c r="FE26" s="19">
        <v>27.2</v>
      </c>
      <c r="FF26" s="19">
        <v>37.700000000000003</v>
      </c>
      <c r="FG26" s="19">
        <v>15.5</v>
      </c>
      <c r="FH26" s="19">
        <v>18.2</v>
      </c>
      <c r="FI26" s="19">
        <v>7.4</v>
      </c>
      <c r="FJ26" s="19">
        <v>10.97</v>
      </c>
      <c r="FK26" s="19">
        <v>7090.0711600000004</v>
      </c>
      <c r="FL26" s="15"/>
      <c r="FM26" s="19">
        <v>20</v>
      </c>
      <c r="FN26" s="19">
        <v>1.67</v>
      </c>
      <c r="FO26" s="19">
        <v>9.6</v>
      </c>
      <c r="FP26" s="19">
        <v>13.2</v>
      </c>
      <c r="FQ26" s="19">
        <v>27.1</v>
      </c>
      <c r="FR26" s="19">
        <v>9.5</v>
      </c>
      <c r="FS26" s="19">
        <v>0</v>
      </c>
      <c r="FT26" s="19">
        <v>3.6</v>
      </c>
      <c r="FU26" s="19">
        <v>84.67</v>
      </c>
    </row>
    <row r="27" spans="1:177" ht="24" customHeight="1" x14ac:dyDescent="0.25">
      <c r="A27" s="13" t="s">
        <v>66</v>
      </c>
      <c r="B27" s="13" t="s">
        <v>771</v>
      </c>
      <c r="C27" s="14">
        <v>206.4</v>
      </c>
      <c r="D27" s="14">
        <v>627.29999999999995</v>
      </c>
      <c r="E27" s="14">
        <v>213.1</v>
      </c>
      <c r="F27" s="14"/>
      <c r="G27" s="14"/>
      <c r="H27" s="14">
        <v>90.8</v>
      </c>
      <c r="I27" s="14">
        <v>213.7</v>
      </c>
      <c r="J27" s="14"/>
      <c r="K27" s="14"/>
      <c r="L27" s="14">
        <v>111.3</v>
      </c>
      <c r="M27" s="14">
        <v>111.4</v>
      </c>
      <c r="N27" s="14">
        <v>111.8</v>
      </c>
      <c r="O27" s="14">
        <v>217.9</v>
      </c>
      <c r="P27" s="14"/>
      <c r="Q27" s="14"/>
      <c r="R27" s="14">
        <v>244.6</v>
      </c>
      <c r="S27" s="14">
        <v>5.6</v>
      </c>
      <c r="T27" s="14"/>
      <c r="U27" s="14"/>
      <c r="V27" s="14"/>
      <c r="W27" s="14"/>
      <c r="X27" s="14">
        <v>169.9</v>
      </c>
      <c r="Y27" s="14">
        <v>7.9</v>
      </c>
      <c r="Z27" s="14">
        <v>5.9</v>
      </c>
      <c r="AA27" s="14"/>
      <c r="AB27" s="14">
        <v>6.8</v>
      </c>
      <c r="AC27" s="14">
        <v>13</v>
      </c>
      <c r="AD27" s="14">
        <v>70.2</v>
      </c>
      <c r="AE27" s="14"/>
      <c r="AF27" s="14"/>
      <c r="AG27" s="14"/>
      <c r="AH27" s="14"/>
      <c r="AI27" s="14">
        <v>110.6</v>
      </c>
      <c r="AJ27" s="14">
        <v>110.5</v>
      </c>
      <c r="AK27" s="14"/>
      <c r="AL27" s="14"/>
      <c r="AM27" s="14"/>
      <c r="AN27" s="14">
        <v>6.5</v>
      </c>
      <c r="AO27" s="14">
        <v>225.6</v>
      </c>
      <c r="AP27" s="14">
        <v>50</v>
      </c>
      <c r="AQ27" s="14">
        <v>152.30000000000001</v>
      </c>
      <c r="AR27" s="14">
        <v>29.5</v>
      </c>
      <c r="AS27" s="14">
        <v>18</v>
      </c>
      <c r="AT27" s="14">
        <v>15.3</v>
      </c>
      <c r="AU27" s="14">
        <v>91</v>
      </c>
      <c r="AV27" s="14">
        <v>125.8</v>
      </c>
      <c r="AW27" s="14">
        <v>126.1</v>
      </c>
      <c r="AX27" s="14">
        <v>151.19999999999999</v>
      </c>
      <c r="AY27" s="14">
        <v>89.6</v>
      </c>
      <c r="AZ27" s="14">
        <v>7.5</v>
      </c>
      <c r="BA27" s="14">
        <v>9.5</v>
      </c>
      <c r="BB27" s="14">
        <v>24.3</v>
      </c>
      <c r="BC27" s="14">
        <v>44.7</v>
      </c>
      <c r="BD27" s="14">
        <v>1.9</v>
      </c>
      <c r="BE27" s="14">
        <v>13.7</v>
      </c>
      <c r="BF27" s="14">
        <v>95.5</v>
      </c>
      <c r="BG27" s="14"/>
      <c r="BH27" s="14"/>
      <c r="BI27" s="14">
        <v>84.2</v>
      </c>
      <c r="BJ27" s="14"/>
      <c r="BK27" s="14"/>
      <c r="BL27" s="14"/>
      <c r="BM27" s="14"/>
      <c r="BN27" s="14"/>
      <c r="BO27" s="14"/>
      <c r="BP27" s="14">
        <v>83.7</v>
      </c>
      <c r="BQ27" s="14"/>
      <c r="BR27" s="14">
        <v>159.5</v>
      </c>
      <c r="BS27" s="14">
        <v>159.4</v>
      </c>
      <c r="BT27" s="14">
        <v>160.1</v>
      </c>
      <c r="BU27" s="14"/>
      <c r="BV27" s="14"/>
      <c r="BW27" s="14"/>
      <c r="BX27" s="14"/>
      <c r="BY27" s="14"/>
      <c r="BZ27" s="14"/>
      <c r="CA27" s="14"/>
      <c r="CB27" s="14"/>
      <c r="CC27" s="14">
        <v>4.2</v>
      </c>
      <c r="CD27" s="14">
        <v>197.8</v>
      </c>
      <c r="CE27" s="14">
        <v>66.099999999999994</v>
      </c>
      <c r="CF27" s="14">
        <v>66.400000000000006</v>
      </c>
      <c r="CG27" s="14">
        <v>15.3</v>
      </c>
      <c r="CH27" s="14">
        <v>30.3</v>
      </c>
      <c r="CI27" s="14"/>
      <c r="CJ27" s="14">
        <v>0</v>
      </c>
      <c r="CK27" s="14">
        <v>0</v>
      </c>
      <c r="CL27" s="14">
        <v>102.4</v>
      </c>
      <c r="CM27" s="14">
        <v>102.6</v>
      </c>
      <c r="CN27" s="14">
        <v>121.4</v>
      </c>
      <c r="CO27" s="14"/>
      <c r="CP27" s="14"/>
      <c r="CQ27" s="14"/>
      <c r="CR27" s="14"/>
      <c r="CS27" s="14"/>
      <c r="CT27" s="14"/>
      <c r="CU27" s="14"/>
      <c r="CV27" s="14">
        <v>0.2</v>
      </c>
      <c r="CW27" s="14">
        <v>87.3</v>
      </c>
      <c r="CX27" s="14">
        <v>80.8</v>
      </c>
      <c r="CY27" s="14">
        <v>10.1</v>
      </c>
      <c r="CZ27" s="14">
        <v>0.2</v>
      </c>
      <c r="DA27" s="14">
        <v>20</v>
      </c>
      <c r="DB27" s="14">
        <v>20.80932</v>
      </c>
      <c r="DC27" s="14">
        <v>9.9</v>
      </c>
      <c r="DD27" s="14"/>
      <c r="DE27" s="14">
        <v>209.17</v>
      </c>
      <c r="DF27" s="14">
        <v>1.1000000000000001</v>
      </c>
      <c r="DG27" s="14"/>
      <c r="DH27" s="14">
        <v>3.5</v>
      </c>
      <c r="DI27" s="14">
        <v>0</v>
      </c>
      <c r="DJ27" s="14">
        <v>20</v>
      </c>
      <c r="DK27" s="14">
        <v>18.8</v>
      </c>
      <c r="DL27" s="14">
        <v>3.5</v>
      </c>
      <c r="DM27" s="14">
        <v>18.5</v>
      </c>
      <c r="DN27" s="14">
        <v>15.8</v>
      </c>
      <c r="DO27" s="14">
        <v>19.3</v>
      </c>
      <c r="DP27" s="14">
        <v>27.6</v>
      </c>
      <c r="DQ27" s="14">
        <v>85.3</v>
      </c>
      <c r="DR27" s="14">
        <v>19.3</v>
      </c>
      <c r="DS27" s="14">
        <v>3.4</v>
      </c>
      <c r="DT27" s="14">
        <v>20.100000000000001</v>
      </c>
      <c r="DU27" s="14">
        <v>2.8</v>
      </c>
      <c r="DV27" s="14"/>
      <c r="DW27" s="14">
        <v>9.6</v>
      </c>
      <c r="DX27" s="14">
        <v>8.3000000000000007</v>
      </c>
      <c r="DY27" s="14">
        <v>12.1</v>
      </c>
      <c r="DZ27" s="14">
        <v>15</v>
      </c>
      <c r="EA27" s="14">
        <v>10</v>
      </c>
      <c r="EB27" s="14">
        <v>15.8</v>
      </c>
      <c r="EC27" s="14">
        <v>44.7</v>
      </c>
      <c r="ED27" s="14">
        <v>37.5</v>
      </c>
      <c r="EE27" s="14">
        <v>0</v>
      </c>
      <c r="EF27" s="14">
        <v>78</v>
      </c>
      <c r="EG27" s="14">
        <v>0</v>
      </c>
      <c r="EH27" s="14">
        <v>9.3000000000000007</v>
      </c>
      <c r="EI27" s="14">
        <v>18.5</v>
      </c>
      <c r="EJ27" s="14">
        <v>5.8</v>
      </c>
      <c r="EK27" s="14">
        <v>8</v>
      </c>
      <c r="EL27" s="14">
        <v>20.399999999999999</v>
      </c>
      <c r="EM27" s="14">
        <v>20.399999999999999</v>
      </c>
      <c r="EN27" s="14">
        <v>20</v>
      </c>
      <c r="EO27" s="14">
        <v>9.4</v>
      </c>
      <c r="EP27" s="14">
        <v>252.9</v>
      </c>
      <c r="EQ27" s="14">
        <v>12.4</v>
      </c>
      <c r="ER27" s="14">
        <v>148.4</v>
      </c>
      <c r="ES27" s="14">
        <v>0.6</v>
      </c>
      <c r="ET27" s="14">
        <v>118.8</v>
      </c>
      <c r="EU27" s="14">
        <v>129</v>
      </c>
      <c r="EV27" s="14">
        <v>108.2</v>
      </c>
      <c r="EW27" s="14">
        <v>1.4</v>
      </c>
      <c r="EX27" s="14">
        <v>2.2000000000000002</v>
      </c>
      <c r="EY27" s="14"/>
      <c r="EZ27" s="14"/>
      <c r="FA27" s="14">
        <v>11.8</v>
      </c>
      <c r="FB27" s="14">
        <v>3.4</v>
      </c>
      <c r="FC27" s="14">
        <v>20</v>
      </c>
      <c r="FD27" s="14">
        <v>8.6</v>
      </c>
      <c r="FE27" s="14">
        <v>27.4</v>
      </c>
      <c r="FF27" s="14">
        <v>34.9</v>
      </c>
      <c r="FG27" s="14">
        <v>15</v>
      </c>
      <c r="FH27" s="14">
        <v>17.899999999999999</v>
      </c>
      <c r="FI27" s="14">
        <v>6.9</v>
      </c>
      <c r="FJ27" s="14">
        <v>11.02</v>
      </c>
      <c r="FK27" s="14">
        <v>7251.1993199999997</v>
      </c>
      <c r="FL27" s="15"/>
      <c r="FM27" s="14">
        <v>18</v>
      </c>
      <c r="FN27" s="14">
        <v>0</v>
      </c>
      <c r="FO27" s="14">
        <v>10.1</v>
      </c>
      <c r="FP27" s="14">
        <v>13.2</v>
      </c>
      <c r="FQ27" s="14">
        <v>27</v>
      </c>
      <c r="FR27" s="14">
        <v>9.5</v>
      </c>
      <c r="FS27" s="14">
        <v>0</v>
      </c>
      <c r="FT27" s="14">
        <v>3.6</v>
      </c>
      <c r="FU27" s="14">
        <v>81.400000000000006</v>
      </c>
    </row>
    <row r="28" spans="1:177" ht="24" customHeight="1" x14ac:dyDescent="0.25">
      <c r="A28" s="16" t="s">
        <v>66</v>
      </c>
      <c r="B28" s="16" t="s">
        <v>772</v>
      </c>
      <c r="C28" s="17">
        <v>205.5</v>
      </c>
      <c r="D28" s="17">
        <v>630.29999999999995</v>
      </c>
      <c r="E28" s="17">
        <v>217</v>
      </c>
      <c r="F28" s="17"/>
      <c r="G28" s="17"/>
      <c r="H28" s="17">
        <v>90.2</v>
      </c>
      <c r="I28" s="17">
        <v>213.4</v>
      </c>
      <c r="J28" s="17"/>
      <c r="K28" s="17"/>
      <c r="L28" s="17">
        <v>151.80000000000001</v>
      </c>
      <c r="M28" s="17">
        <v>152.6</v>
      </c>
      <c r="N28" s="17">
        <v>152.9</v>
      </c>
      <c r="O28" s="17">
        <v>233.1</v>
      </c>
      <c r="P28" s="17"/>
      <c r="Q28" s="17"/>
      <c r="R28" s="17">
        <v>254</v>
      </c>
      <c r="S28" s="17">
        <v>5.6</v>
      </c>
      <c r="T28" s="17"/>
      <c r="U28" s="17"/>
      <c r="V28" s="17"/>
      <c r="W28" s="17"/>
      <c r="X28" s="17">
        <v>167.4</v>
      </c>
      <c r="Y28" s="17">
        <v>7.8</v>
      </c>
      <c r="Z28" s="17">
        <v>6</v>
      </c>
      <c r="AA28" s="17"/>
      <c r="AB28" s="17">
        <v>6.8</v>
      </c>
      <c r="AC28" s="17">
        <v>12.8</v>
      </c>
      <c r="AD28" s="17">
        <v>71</v>
      </c>
      <c r="AE28" s="17"/>
      <c r="AF28" s="17"/>
      <c r="AG28" s="17"/>
      <c r="AH28" s="17"/>
      <c r="AI28" s="17">
        <v>110.6</v>
      </c>
      <c r="AJ28" s="17">
        <v>134.9</v>
      </c>
      <c r="AK28" s="17"/>
      <c r="AL28" s="17"/>
      <c r="AM28" s="17"/>
      <c r="AN28" s="17">
        <v>6.5</v>
      </c>
      <c r="AO28" s="17">
        <v>227.9</v>
      </c>
      <c r="AP28" s="17">
        <v>46.1</v>
      </c>
      <c r="AQ28" s="17">
        <v>152.80000000000001</v>
      </c>
      <c r="AR28" s="17">
        <v>27.1</v>
      </c>
      <c r="AS28" s="17">
        <v>18.399999999999999</v>
      </c>
      <c r="AT28" s="17">
        <v>9</v>
      </c>
      <c r="AU28" s="17">
        <v>90.7</v>
      </c>
      <c r="AV28" s="17">
        <v>124.3</v>
      </c>
      <c r="AW28" s="17">
        <v>124.9</v>
      </c>
      <c r="AX28" s="17">
        <v>153.30000000000001</v>
      </c>
      <c r="AY28" s="17">
        <v>87</v>
      </c>
      <c r="AZ28" s="17">
        <v>7.5</v>
      </c>
      <c r="BA28" s="17">
        <v>9.5</v>
      </c>
      <c r="BB28" s="17">
        <v>34.4</v>
      </c>
      <c r="BC28" s="17">
        <v>44.6</v>
      </c>
      <c r="BD28" s="17">
        <v>1.9</v>
      </c>
      <c r="BE28" s="17">
        <v>13.2</v>
      </c>
      <c r="BF28" s="17">
        <v>95.5</v>
      </c>
      <c r="BG28" s="17"/>
      <c r="BH28" s="17"/>
      <c r="BI28" s="17">
        <v>84</v>
      </c>
      <c r="BJ28" s="17"/>
      <c r="BK28" s="17"/>
      <c r="BL28" s="17"/>
      <c r="BM28" s="17"/>
      <c r="BN28" s="17"/>
      <c r="BO28" s="17"/>
      <c r="BP28" s="17">
        <v>83.6</v>
      </c>
      <c r="BQ28" s="17"/>
      <c r="BR28" s="17">
        <v>160</v>
      </c>
      <c r="BS28" s="17">
        <v>159.5</v>
      </c>
      <c r="BT28" s="17">
        <v>160.69999999999999</v>
      </c>
      <c r="BU28" s="17"/>
      <c r="BV28" s="17"/>
      <c r="BW28" s="17"/>
      <c r="BX28" s="17"/>
      <c r="BY28" s="17"/>
      <c r="BZ28" s="17"/>
      <c r="CA28" s="17"/>
      <c r="CB28" s="17"/>
      <c r="CC28" s="17">
        <v>4.2</v>
      </c>
      <c r="CD28" s="17">
        <v>236.6</v>
      </c>
      <c r="CE28" s="17">
        <v>65.900000000000006</v>
      </c>
      <c r="CF28" s="17">
        <v>66.599999999999994</v>
      </c>
      <c r="CG28" s="17">
        <v>15.3</v>
      </c>
      <c r="CH28" s="17">
        <v>30.3</v>
      </c>
      <c r="CI28" s="17"/>
      <c r="CJ28" s="17">
        <v>0</v>
      </c>
      <c r="CK28" s="17">
        <v>0</v>
      </c>
      <c r="CL28" s="17">
        <v>103.8</v>
      </c>
      <c r="CM28" s="17">
        <v>103.1</v>
      </c>
      <c r="CN28" s="17">
        <v>122.3</v>
      </c>
      <c r="CO28" s="17"/>
      <c r="CP28" s="17"/>
      <c r="CQ28" s="17"/>
      <c r="CR28" s="17"/>
      <c r="CS28" s="17"/>
      <c r="CT28" s="17"/>
      <c r="CU28" s="17"/>
      <c r="CV28" s="17">
        <v>0.5</v>
      </c>
      <c r="CW28" s="17">
        <v>103.3</v>
      </c>
      <c r="CX28" s="17">
        <v>80.8</v>
      </c>
      <c r="CY28" s="17">
        <v>10.3</v>
      </c>
      <c r="CZ28" s="17">
        <v>0.2</v>
      </c>
      <c r="DA28" s="17">
        <v>20</v>
      </c>
      <c r="DB28" s="17">
        <v>20.9312</v>
      </c>
      <c r="DC28" s="17">
        <v>10</v>
      </c>
      <c r="DD28" s="17"/>
      <c r="DE28" s="17">
        <v>215.7</v>
      </c>
      <c r="DF28" s="17">
        <v>1.1000000000000001</v>
      </c>
      <c r="DG28" s="17"/>
      <c r="DH28" s="17">
        <v>3.5</v>
      </c>
      <c r="DI28" s="17">
        <v>0</v>
      </c>
      <c r="DJ28" s="17">
        <v>20</v>
      </c>
      <c r="DK28" s="17">
        <v>18.8</v>
      </c>
      <c r="DL28" s="17">
        <v>3.4</v>
      </c>
      <c r="DM28" s="17">
        <v>18.5</v>
      </c>
      <c r="DN28" s="17">
        <v>15.7</v>
      </c>
      <c r="DO28" s="17">
        <v>19.2</v>
      </c>
      <c r="DP28" s="17">
        <v>28.6</v>
      </c>
      <c r="DQ28" s="17">
        <v>86.9</v>
      </c>
      <c r="DR28" s="17">
        <v>19.7</v>
      </c>
      <c r="DS28" s="17">
        <v>3.4</v>
      </c>
      <c r="DT28" s="17">
        <v>20.2</v>
      </c>
      <c r="DU28" s="17">
        <v>2.7</v>
      </c>
      <c r="DV28" s="17"/>
      <c r="DW28" s="17">
        <v>9.4</v>
      </c>
      <c r="DX28" s="17">
        <v>8.1999999999999993</v>
      </c>
      <c r="DY28" s="17">
        <v>12.1</v>
      </c>
      <c r="DZ28" s="17">
        <v>15.2</v>
      </c>
      <c r="EA28" s="17">
        <v>10</v>
      </c>
      <c r="EB28" s="17">
        <v>20.6</v>
      </c>
      <c r="EC28" s="17">
        <v>48.8</v>
      </c>
      <c r="ED28" s="17">
        <v>37.9</v>
      </c>
      <c r="EE28" s="17">
        <v>0</v>
      </c>
      <c r="EF28" s="17">
        <v>83.2</v>
      </c>
      <c r="EG28" s="17">
        <v>0</v>
      </c>
      <c r="EH28" s="17">
        <v>8.6</v>
      </c>
      <c r="EI28" s="17">
        <v>18.5</v>
      </c>
      <c r="EJ28" s="17">
        <v>5.7</v>
      </c>
      <c r="EK28" s="17">
        <v>7.7</v>
      </c>
      <c r="EL28" s="17">
        <v>20.399999999999999</v>
      </c>
      <c r="EM28" s="17">
        <v>20.399999999999999</v>
      </c>
      <c r="EN28" s="17">
        <v>20</v>
      </c>
      <c r="EO28" s="17">
        <v>8.6999999999999993</v>
      </c>
      <c r="EP28" s="17">
        <v>252.9</v>
      </c>
      <c r="EQ28" s="17">
        <v>14.2</v>
      </c>
      <c r="ER28" s="17">
        <v>151.19999999999999</v>
      </c>
      <c r="ES28" s="17">
        <v>0.6</v>
      </c>
      <c r="ET28" s="17">
        <v>108.3</v>
      </c>
      <c r="EU28" s="17">
        <v>110.3</v>
      </c>
      <c r="EV28" s="17">
        <v>110.6</v>
      </c>
      <c r="EW28" s="17">
        <v>1.4</v>
      </c>
      <c r="EX28" s="17">
        <v>2.2000000000000002</v>
      </c>
      <c r="EY28" s="17"/>
      <c r="EZ28" s="17"/>
      <c r="FA28" s="17">
        <v>13.4</v>
      </c>
      <c r="FB28" s="17">
        <v>3.3</v>
      </c>
      <c r="FC28" s="17">
        <v>20</v>
      </c>
      <c r="FD28" s="17">
        <v>7.4</v>
      </c>
      <c r="FE28" s="17">
        <v>27.4</v>
      </c>
      <c r="FF28" s="17">
        <v>35</v>
      </c>
      <c r="FG28" s="17">
        <v>15.2</v>
      </c>
      <c r="FH28" s="17">
        <v>18.899999999999999</v>
      </c>
      <c r="FI28" s="17">
        <v>8.6</v>
      </c>
      <c r="FJ28" s="17">
        <v>11</v>
      </c>
      <c r="FK28" s="17">
        <v>7484.9312</v>
      </c>
      <c r="FL28" s="15"/>
      <c r="FM28" s="17">
        <v>18</v>
      </c>
      <c r="FN28" s="17">
        <v>3.26</v>
      </c>
      <c r="FO28" s="17">
        <v>10.1</v>
      </c>
      <c r="FP28" s="17">
        <v>13.2</v>
      </c>
      <c r="FQ28" s="17">
        <v>26.8</v>
      </c>
      <c r="FR28" s="17">
        <v>9.5</v>
      </c>
      <c r="FS28" s="17">
        <v>0</v>
      </c>
      <c r="FT28" s="17">
        <v>3.6</v>
      </c>
      <c r="FU28" s="17">
        <v>84.46</v>
      </c>
    </row>
    <row r="29" spans="1:177" ht="24" customHeight="1" x14ac:dyDescent="0.25">
      <c r="A29" s="16" t="s">
        <v>66</v>
      </c>
      <c r="B29" s="16" t="s">
        <v>773</v>
      </c>
      <c r="C29" s="17">
        <v>203.7</v>
      </c>
      <c r="D29" s="17">
        <v>625.6</v>
      </c>
      <c r="E29" s="17">
        <v>215.1</v>
      </c>
      <c r="F29" s="17"/>
      <c r="G29" s="17"/>
      <c r="H29" s="17">
        <v>89.6</v>
      </c>
      <c r="I29" s="17">
        <v>213.2</v>
      </c>
      <c r="J29" s="17"/>
      <c r="K29" s="17"/>
      <c r="L29" s="17">
        <v>105.5</v>
      </c>
      <c r="M29" s="17">
        <v>105.2</v>
      </c>
      <c r="N29" s="17">
        <v>105.9</v>
      </c>
      <c r="O29" s="17">
        <v>213.1</v>
      </c>
      <c r="P29" s="17"/>
      <c r="Q29" s="17"/>
      <c r="R29" s="17">
        <v>247.3</v>
      </c>
      <c r="S29" s="17">
        <v>5.6</v>
      </c>
      <c r="T29" s="17"/>
      <c r="U29" s="17"/>
      <c r="V29" s="17"/>
      <c r="W29" s="17"/>
      <c r="X29" s="17">
        <v>166.8</v>
      </c>
      <c r="Y29" s="17">
        <v>7.3</v>
      </c>
      <c r="Z29" s="17">
        <v>5.8</v>
      </c>
      <c r="AA29" s="17"/>
      <c r="AB29" s="17">
        <v>6.8</v>
      </c>
      <c r="AC29" s="17">
        <v>12.8</v>
      </c>
      <c r="AD29" s="17">
        <v>69.900000000000006</v>
      </c>
      <c r="AE29" s="17"/>
      <c r="AF29" s="17"/>
      <c r="AG29" s="17"/>
      <c r="AH29" s="17"/>
      <c r="AI29" s="17">
        <v>109.4</v>
      </c>
      <c r="AJ29" s="17">
        <v>133.1</v>
      </c>
      <c r="AK29" s="17"/>
      <c r="AL29" s="17"/>
      <c r="AM29" s="17"/>
      <c r="AN29" s="17">
        <v>6.5</v>
      </c>
      <c r="AO29" s="17">
        <v>228.5</v>
      </c>
      <c r="AP29" s="17">
        <v>44.6</v>
      </c>
      <c r="AQ29" s="17">
        <v>150.30000000000001</v>
      </c>
      <c r="AR29" s="17">
        <v>29.3</v>
      </c>
      <c r="AS29" s="17">
        <v>18.2</v>
      </c>
      <c r="AT29" s="17">
        <v>12.7</v>
      </c>
      <c r="AU29" s="17">
        <v>89</v>
      </c>
      <c r="AV29" s="17">
        <v>143.80000000000001</v>
      </c>
      <c r="AW29" s="17">
        <v>144.4</v>
      </c>
      <c r="AX29" s="17">
        <v>158.6</v>
      </c>
      <c r="AY29" s="17">
        <v>95.6</v>
      </c>
      <c r="AZ29" s="17">
        <v>7.5</v>
      </c>
      <c r="BA29" s="17">
        <v>9.4</v>
      </c>
      <c r="BB29" s="17">
        <v>19.600000000000001</v>
      </c>
      <c r="BC29" s="17">
        <v>43.6</v>
      </c>
      <c r="BD29" s="17">
        <v>1.9</v>
      </c>
      <c r="BE29" s="17">
        <v>13.8</v>
      </c>
      <c r="BF29" s="17">
        <v>92.3</v>
      </c>
      <c r="BG29" s="17"/>
      <c r="BH29" s="17"/>
      <c r="BI29" s="17">
        <v>83.1</v>
      </c>
      <c r="BJ29" s="17"/>
      <c r="BK29" s="17"/>
      <c r="BL29" s="17"/>
      <c r="BM29" s="17"/>
      <c r="BN29" s="17"/>
      <c r="BO29" s="17"/>
      <c r="BP29" s="17">
        <v>82.9</v>
      </c>
      <c r="BQ29" s="17"/>
      <c r="BR29" s="17">
        <v>172.2</v>
      </c>
      <c r="BS29" s="17">
        <v>200</v>
      </c>
      <c r="BT29" s="17">
        <v>182.1</v>
      </c>
      <c r="BU29" s="17"/>
      <c r="BV29" s="17"/>
      <c r="BW29" s="17"/>
      <c r="BX29" s="17"/>
      <c r="BY29" s="17"/>
      <c r="BZ29" s="17"/>
      <c r="CA29" s="17"/>
      <c r="CB29" s="17"/>
      <c r="CC29" s="17">
        <v>4.2</v>
      </c>
      <c r="CD29" s="17">
        <v>145.1</v>
      </c>
      <c r="CE29" s="17">
        <v>64.5</v>
      </c>
      <c r="CF29" s="17">
        <v>65.599999999999994</v>
      </c>
      <c r="CG29" s="17">
        <v>15.2</v>
      </c>
      <c r="CH29" s="17">
        <v>29.8</v>
      </c>
      <c r="CI29" s="17"/>
      <c r="CJ29" s="17">
        <v>0</v>
      </c>
      <c r="CK29" s="17">
        <v>0</v>
      </c>
      <c r="CL29" s="17">
        <v>146.19999999999999</v>
      </c>
      <c r="CM29" s="17">
        <v>147.4</v>
      </c>
      <c r="CN29" s="17">
        <v>149.69999999999999</v>
      </c>
      <c r="CO29" s="17"/>
      <c r="CP29" s="17"/>
      <c r="CQ29" s="17"/>
      <c r="CR29" s="17"/>
      <c r="CS29" s="17"/>
      <c r="CT29" s="17"/>
      <c r="CU29" s="17"/>
      <c r="CV29" s="17">
        <v>1</v>
      </c>
      <c r="CW29" s="17">
        <v>99.4</v>
      </c>
      <c r="CX29" s="17">
        <v>80.8</v>
      </c>
      <c r="CY29" s="17">
        <v>10.8</v>
      </c>
      <c r="CZ29" s="17">
        <v>0.5</v>
      </c>
      <c r="DA29" s="17">
        <v>20</v>
      </c>
      <c r="DB29" s="17">
        <v>20.560780000000001</v>
      </c>
      <c r="DC29" s="17">
        <v>9.9</v>
      </c>
      <c r="DD29" s="17"/>
      <c r="DE29" s="17">
        <v>214.44</v>
      </c>
      <c r="DF29" s="17">
        <v>1</v>
      </c>
      <c r="DG29" s="17"/>
      <c r="DH29" s="17">
        <v>3.4</v>
      </c>
      <c r="DI29" s="17">
        <v>0</v>
      </c>
      <c r="DJ29" s="17">
        <v>20</v>
      </c>
      <c r="DK29" s="17">
        <v>18.8</v>
      </c>
      <c r="DL29" s="17">
        <v>3.4</v>
      </c>
      <c r="DM29" s="17">
        <v>18.5</v>
      </c>
      <c r="DN29" s="17">
        <v>15.2</v>
      </c>
      <c r="DO29" s="17">
        <v>18.7</v>
      </c>
      <c r="DP29" s="17">
        <v>29.1</v>
      </c>
      <c r="DQ29" s="17">
        <v>79.8</v>
      </c>
      <c r="DR29" s="17">
        <v>19.8</v>
      </c>
      <c r="DS29" s="17">
        <v>3.4</v>
      </c>
      <c r="DT29" s="17">
        <v>20.100000000000001</v>
      </c>
      <c r="DU29" s="17">
        <v>2.8</v>
      </c>
      <c r="DV29" s="17"/>
      <c r="DW29" s="17">
        <v>9.6</v>
      </c>
      <c r="DX29" s="17">
        <v>8.1999999999999993</v>
      </c>
      <c r="DY29" s="17">
        <v>11.3</v>
      </c>
      <c r="DZ29" s="17">
        <v>16.3</v>
      </c>
      <c r="EA29" s="17">
        <v>10</v>
      </c>
      <c r="EB29" s="17">
        <v>21.1</v>
      </c>
      <c r="EC29" s="17">
        <v>65.2</v>
      </c>
      <c r="ED29" s="17">
        <v>38.9</v>
      </c>
      <c r="EE29" s="17">
        <v>0</v>
      </c>
      <c r="EF29" s="17">
        <v>83.9</v>
      </c>
      <c r="EG29" s="17">
        <v>0</v>
      </c>
      <c r="EH29" s="17">
        <v>9</v>
      </c>
      <c r="EI29" s="17">
        <v>18.399999999999999</v>
      </c>
      <c r="EJ29" s="17">
        <v>5.7</v>
      </c>
      <c r="EK29" s="17">
        <v>7.7</v>
      </c>
      <c r="EL29" s="17">
        <v>20.399999999999999</v>
      </c>
      <c r="EM29" s="17">
        <v>20.399999999999999</v>
      </c>
      <c r="EN29" s="17">
        <v>20</v>
      </c>
      <c r="EO29" s="17">
        <v>9.4</v>
      </c>
      <c r="EP29" s="17">
        <v>253.2</v>
      </c>
      <c r="EQ29" s="17">
        <v>15.7</v>
      </c>
      <c r="ER29" s="17">
        <v>151.4</v>
      </c>
      <c r="ES29" s="17">
        <v>0.6</v>
      </c>
      <c r="ET29" s="17">
        <v>111.4</v>
      </c>
      <c r="EU29" s="17">
        <v>121.7</v>
      </c>
      <c r="EV29" s="17">
        <v>111.7</v>
      </c>
      <c r="EW29" s="17">
        <v>1.4</v>
      </c>
      <c r="EX29" s="17">
        <v>2.2000000000000002</v>
      </c>
      <c r="EY29" s="17"/>
      <c r="EZ29" s="17"/>
      <c r="FA29" s="17">
        <v>14.8</v>
      </c>
      <c r="FB29" s="17">
        <v>3.4</v>
      </c>
      <c r="FC29" s="17">
        <v>20</v>
      </c>
      <c r="FD29" s="17">
        <v>8.6999999999999993</v>
      </c>
      <c r="FE29" s="17">
        <v>27.8</v>
      </c>
      <c r="FF29" s="17">
        <v>34.5</v>
      </c>
      <c r="FG29" s="17">
        <v>15.5</v>
      </c>
      <c r="FH29" s="17">
        <v>18</v>
      </c>
      <c r="FI29" s="17">
        <v>9.6</v>
      </c>
      <c r="FJ29" s="17">
        <v>11</v>
      </c>
      <c r="FK29" s="17">
        <v>7458.8007799999996</v>
      </c>
      <c r="FL29" s="15"/>
      <c r="FM29" s="17">
        <v>18</v>
      </c>
      <c r="FN29" s="17">
        <v>8.06</v>
      </c>
      <c r="FO29" s="17">
        <v>10.1</v>
      </c>
      <c r="FP29" s="17">
        <v>13.2</v>
      </c>
      <c r="FQ29" s="17">
        <v>26.7</v>
      </c>
      <c r="FR29" s="17">
        <v>9.5</v>
      </c>
      <c r="FS29" s="17">
        <v>0</v>
      </c>
      <c r="FT29" s="17">
        <v>3.5</v>
      </c>
      <c r="FU29" s="17">
        <v>89.06</v>
      </c>
    </row>
    <row r="30" spans="1:177" ht="24" customHeight="1" x14ac:dyDescent="0.25">
      <c r="A30" s="16" t="s">
        <v>66</v>
      </c>
      <c r="B30" s="16" t="s">
        <v>774</v>
      </c>
      <c r="C30" s="17">
        <v>206.3</v>
      </c>
      <c r="D30" s="17">
        <v>624</v>
      </c>
      <c r="E30" s="17">
        <v>215.8</v>
      </c>
      <c r="F30" s="17"/>
      <c r="G30" s="17"/>
      <c r="H30" s="17">
        <v>90</v>
      </c>
      <c r="I30" s="17">
        <v>206.7</v>
      </c>
      <c r="J30" s="17"/>
      <c r="K30" s="17"/>
      <c r="L30" s="17">
        <v>120.8</v>
      </c>
      <c r="M30" s="17">
        <v>120.9</v>
      </c>
      <c r="N30" s="17">
        <v>121.4</v>
      </c>
      <c r="O30" s="17">
        <v>215.7</v>
      </c>
      <c r="P30" s="17"/>
      <c r="Q30" s="17"/>
      <c r="R30" s="17">
        <v>248.1</v>
      </c>
      <c r="S30" s="17">
        <v>5.5</v>
      </c>
      <c r="T30" s="17"/>
      <c r="U30" s="17"/>
      <c r="V30" s="17"/>
      <c r="W30" s="17"/>
      <c r="X30" s="17">
        <v>163.30000000000001</v>
      </c>
      <c r="Y30" s="17">
        <v>7.3</v>
      </c>
      <c r="Z30" s="17">
        <v>5.9</v>
      </c>
      <c r="AA30" s="17"/>
      <c r="AB30" s="17">
        <v>6.9</v>
      </c>
      <c r="AC30" s="17">
        <v>13.1</v>
      </c>
      <c r="AD30" s="17">
        <v>70.3</v>
      </c>
      <c r="AE30" s="17"/>
      <c r="AF30" s="17"/>
      <c r="AG30" s="17"/>
      <c r="AH30" s="17"/>
      <c r="AI30" s="17">
        <v>109.7</v>
      </c>
      <c r="AJ30" s="17">
        <v>134</v>
      </c>
      <c r="AK30" s="17"/>
      <c r="AL30" s="17"/>
      <c r="AM30" s="17"/>
      <c r="AN30" s="17">
        <v>6.5</v>
      </c>
      <c r="AO30" s="17">
        <v>228.7</v>
      </c>
      <c r="AP30" s="17">
        <v>49.3</v>
      </c>
      <c r="AQ30" s="17">
        <v>151.4</v>
      </c>
      <c r="AR30" s="17">
        <v>27.8</v>
      </c>
      <c r="AS30" s="17">
        <v>18.399999999999999</v>
      </c>
      <c r="AT30" s="17">
        <v>16.100000000000001</v>
      </c>
      <c r="AU30" s="17">
        <v>90.8</v>
      </c>
      <c r="AV30" s="17">
        <v>180.5</v>
      </c>
      <c r="AW30" s="17">
        <v>180.3</v>
      </c>
      <c r="AX30" s="17">
        <v>182.6</v>
      </c>
      <c r="AY30" s="17">
        <v>102.1</v>
      </c>
      <c r="AZ30" s="17">
        <v>7.5</v>
      </c>
      <c r="BA30" s="17">
        <v>9.3000000000000007</v>
      </c>
      <c r="BB30" s="17">
        <v>27</v>
      </c>
      <c r="BC30" s="17">
        <v>43.8</v>
      </c>
      <c r="BD30" s="17">
        <v>1.9</v>
      </c>
      <c r="BE30" s="17">
        <v>13.7</v>
      </c>
      <c r="BF30" s="17">
        <v>92</v>
      </c>
      <c r="BG30" s="17"/>
      <c r="BH30" s="17"/>
      <c r="BI30" s="17">
        <v>83.1</v>
      </c>
      <c r="BJ30" s="17"/>
      <c r="BK30" s="17"/>
      <c r="BL30" s="17"/>
      <c r="BM30" s="17"/>
      <c r="BN30" s="17"/>
      <c r="BO30" s="17"/>
      <c r="BP30" s="17">
        <v>83</v>
      </c>
      <c r="BQ30" s="17"/>
      <c r="BR30" s="17">
        <v>171</v>
      </c>
      <c r="BS30" s="17">
        <v>200</v>
      </c>
      <c r="BT30" s="17">
        <v>180.9</v>
      </c>
      <c r="BU30" s="17"/>
      <c r="BV30" s="17"/>
      <c r="BW30" s="17"/>
      <c r="BX30" s="17"/>
      <c r="BY30" s="17"/>
      <c r="BZ30" s="17"/>
      <c r="CA30" s="17"/>
      <c r="CB30" s="17"/>
      <c r="CC30" s="17">
        <v>4.2</v>
      </c>
      <c r="CD30" s="17">
        <v>165.4</v>
      </c>
      <c r="CE30" s="17">
        <v>64.8</v>
      </c>
      <c r="CF30" s="17">
        <v>65.7</v>
      </c>
      <c r="CG30" s="17">
        <v>15.3</v>
      </c>
      <c r="CH30" s="17">
        <v>29.9</v>
      </c>
      <c r="CI30" s="17"/>
      <c r="CJ30" s="17">
        <v>0</v>
      </c>
      <c r="CK30" s="17">
        <v>0</v>
      </c>
      <c r="CL30" s="17">
        <v>146.9</v>
      </c>
      <c r="CM30" s="17">
        <v>147.69999999999999</v>
      </c>
      <c r="CN30" s="17">
        <v>149.5</v>
      </c>
      <c r="CO30" s="17"/>
      <c r="CP30" s="17"/>
      <c r="CQ30" s="17"/>
      <c r="CR30" s="17"/>
      <c r="CS30" s="17"/>
      <c r="CT30" s="17"/>
      <c r="CU30" s="17"/>
      <c r="CV30" s="17">
        <v>1.1000000000000001</v>
      </c>
      <c r="CW30" s="17">
        <v>106.3</v>
      </c>
      <c r="CX30" s="17">
        <v>80.8</v>
      </c>
      <c r="CY30" s="17">
        <v>11.9</v>
      </c>
      <c r="CZ30" s="17">
        <v>0.2</v>
      </c>
      <c r="DA30" s="17">
        <v>20</v>
      </c>
      <c r="DB30" s="17">
        <v>20.722539999999999</v>
      </c>
      <c r="DC30" s="17">
        <v>9.9</v>
      </c>
      <c r="DD30" s="17"/>
      <c r="DE30" s="17">
        <v>226.11</v>
      </c>
      <c r="DF30" s="17">
        <v>1</v>
      </c>
      <c r="DG30" s="17"/>
      <c r="DH30" s="17">
        <v>3.3</v>
      </c>
      <c r="DI30" s="17">
        <v>0</v>
      </c>
      <c r="DJ30" s="17">
        <v>20</v>
      </c>
      <c r="DK30" s="17">
        <v>18.8</v>
      </c>
      <c r="DL30" s="17">
        <v>3.4</v>
      </c>
      <c r="DM30" s="17">
        <v>18.5</v>
      </c>
      <c r="DN30" s="17">
        <v>15.6</v>
      </c>
      <c r="DO30" s="17">
        <v>18.7</v>
      </c>
      <c r="DP30" s="17">
        <v>27.8</v>
      </c>
      <c r="DQ30" s="17">
        <v>79</v>
      </c>
      <c r="DR30" s="17">
        <v>19.600000000000001</v>
      </c>
      <c r="DS30" s="17">
        <v>3.4</v>
      </c>
      <c r="DT30" s="17">
        <v>20.2</v>
      </c>
      <c r="DU30" s="17">
        <v>2.8</v>
      </c>
      <c r="DV30" s="17"/>
      <c r="DW30" s="17">
        <v>9.6</v>
      </c>
      <c r="DX30" s="17">
        <v>8.3000000000000007</v>
      </c>
      <c r="DY30" s="17">
        <v>11.2</v>
      </c>
      <c r="DZ30" s="17">
        <v>16.3</v>
      </c>
      <c r="EA30" s="17">
        <v>10</v>
      </c>
      <c r="EB30" s="17">
        <v>21.6</v>
      </c>
      <c r="EC30" s="17">
        <v>68.099999999999994</v>
      </c>
      <c r="ED30" s="17">
        <v>38.9</v>
      </c>
      <c r="EE30" s="17">
        <v>0</v>
      </c>
      <c r="EF30" s="17">
        <v>83.9</v>
      </c>
      <c r="EG30" s="17">
        <v>0</v>
      </c>
      <c r="EH30" s="17">
        <v>9.6</v>
      </c>
      <c r="EI30" s="17">
        <v>18.3</v>
      </c>
      <c r="EJ30" s="17">
        <v>5.7</v>
      </c>
      <c r="EK30" s="17">
        <v>7.9</v>
      </c>
      <c r="EL30" s="17">
        <v>20.399999999999999</v>
      </c>
      <c r="EM30" s="17">
        <v>20.399999999999999</v>
      </c>
      <c r="EN30" s="17">
        <v>20</v>
      </c>
      <c r="EO30" s="17">
        <v>9.4</v>
      </c>
      <c r="EP30" s="17">
        <v>252.8</v>
      </c>
      <c r="EQ30" s="17">
        <v>16.399999999999999</v>
      </c>
      <c r="ER30" s="17">
        <v>124.4</v>
      </c>
      <c r="ES30" s="17">
        <v>0.6</v>
      </c>
      <c r="ET30" s="17">
        <v>103.8</v>
      </c>
      <c r="EU30" s="17">
        <v>102.3</v>
      </c>
      <c r="EV30" s="17">
        <v>90</v>
      </c>
      <c r="EW30" s="17">
        <v>1.4</v>
      </c>
      <c r="EX30" s="17">
        <v>2.2000000000000002</v>
      </c>
      <c r="EY30" s="17"/>
      <c r="EZ30" s="17"/>
      <c r="FA30" s="17">
        <v>15.9</v>
      </c>
      <c r="FB30" s="17">
        <v>3.4</v>
      </c>
      <c r="FC30" s="17">
        <v>20</v>
      </c>
      <c r="FD30" s="17">
        <v>9.1999999999999993</v>
      </c>
      <c r="FE30" s="17">
        <v>27.1</v>
      </c>
      <c r="FF30" s="17">
        <v>34.6</v>
      </c>
      <c r="FG30" s="17">
        <v>15</v>
      </c>
      <c r="FH30" s="17">
        <v>14.5</v>
      </c>
      <c r="FI30" s="17">
        <v>9.5</v>
      </c>
      <c r="FJ30" s="17">
        <v>10.94</v>
      </c>
      <c r="FK30" s="17">
        <v>7585.5725400000001</v>
      </c>
      <c r="FL30" s="15"/>
      <c r="FM30" s="17">
        <v>18</v>
      </c>
      <c r="FN30" s="17">
        <v>8.0299999999999994</v>
      </c>
      <c r="FO30" s="17">
        <v>10.1</v>
      </c>
      <c r="FP30" s="17">
        <v>13.2</v>
      </c>
      <c r="FQ30" s="17">
        <v>26.5</v>
      </c>
      <c r="FR30" s="17">
        <v>9.5</v>
      </c>
      <c r="FS30" s="17">
        <v>0</v>
      </c>
      <c r="FT30" s="17">
        <v>3.6</v>
      </c>
      <c r="FU30" s="17">
        <v>88.93</v>
      </c>
    </row>
    <row r="31" spans="1:177" ht="24" customHeight="1" x14ac:dyDescent="0.25">
      <c r="A31" s="16" t="s">
        <v>66</v>
      </c>
      <c r="B31" s="16" t="s">
        <v>775</v>
      </c>
      <c r="C31" s="17">
        <v>206.5</v>
      </c>
      <c r="D31" s="17">
        <v>632.79999999999995</v>
      </c>
      <c r="E31" s="17">
        <v>216.1</v>
      </c>
      <c r="F31" s="17"/>
      <c r="G31" s="17"/>
      <c r="H31" s="17">
        <v>90</v>
      </c>
      <c r="I31" s="17">
        <v>210.7</v>
      </c>
      <c r="J31" s="17"/>
      <c r="K31" s="17"/>
      <c r="L31" s="17">
        <v>122.9</v>
      </c>
      <c r="M31" s="17">
        <v>123</v>
      </c>
      <c r="N31" s="17">
        <v>122.9</v>
      </c>
      <c r="O31" s="17">
        <v>215.4</v>
      </c>
      <c r="P31" s="17"/>
      <c r="Q31" s="17"/>
      <c r="R31" s="17">
        <v>251.9</v>
      </c>
      <c r="S31" s="17">
        <v>5.6</v>
      </c>
      <c r="T31" s="17"/>
      <c r="U31" s="17"/>
      <c r="V31" s="17"/>
      <c r="W31" s="17"/>
      <c r="X31" s="17">
        <v>164</v>
      </c>
      <c r="Y31" s="17">
        <v>7.6</v>
      </c>
      <c r="Z31" s="17">
        <v>5.9</v>
      </c>
      <c r="AA31" s="17"/>
      <c r="AB31" s="17">
        <v>6.8</v>
      </c>
      <c r="AC31" s="17">
        <v>13</v>
      </c>
      <c r="AD31" s="17">
        <v>70.7</v>
      </c>
      <c r="AE31" s="17"/>
      <c r="AF31" s="17"/>
      <c r="AG31" s="17"/>
      <c r="AH31" s="17"/>
      <c r="AI31" s="17">
        <v>110.3</v>
      </c>
      <c r="AJ31" s="17">
        <v>134.1</v>
      </c>
      <c r="AK31" s="17"/>
      <c r="AL31" s="17"/>
      <c r="AM31" s="17"/>
      <c r="AN31" s="17">
        <v>6.5</v>
      </c>
      <c r="AO31" s="17">
        <v>227.9</v>
      </c>
      <c r="AP31" s="17">
        <v>48.8</v>
      </c>
      <c r="AQ31" s="17">
        <v>151.4</v>
      </c>
      <c r="AR31" s="17">
        <v>28.1</v>
      </c>
      <c r="AS31" s="17">
        <v>18.399999999999999</v>
      </c>
      <c r="AT31" s="17">
        <v>16.5</v>
      </c>
      <c r="AU31" s="17">
        <v>90.9</v>
      </c>
      <c r="AV31" s="17">
        <v>181.4</v>
      </c>
      <c r="AW31" s="17">
        <v>181.8</v>
      </c>
      <c r="AX31" s="17">
        <v>183</v>
      </c>
      <c r="AY31" s="17">
        <v>104</v>
      </c>
      <c r="AZ31" s="17">
        <v>7.5</v>
      </c>
      <c r="BA31" s="17">
        <v>9.5</v>
      </c>
      <c r="BB31" s="17">
        <v>30.4</v>
      </c>
      <c r="BC31" s="17">
        <v>44.4</v>
      </c>
      <c r="BD31" s="17">
        <v>1.9</v>
      </c>
      <c r="BE31" s="17">
        <v>14.1</v>
      </c>
      <c r="BF31" s="17">
        <v>94.3</v>
      </c>
      <c r="BG31" s="17"/>
      <c r="BH31" s="17"/>
      <c r="BI31" s="17">
        <v>83.6</v>
      </c>
      <c r="BJ31" s="17"/>
      <c r="BK31" s="17"/>
      <c r="BL31" s="17"/>
      <c r="BM31" s="17"/>
      <c r="BN31" s="17"/>
      <c r="BO31" s="17"/>
      <c r="BP31" s="17">
        <v>83.3</v>
      </c>
      <c r="BQ31" s="17"/>
      <c r="BR31" s="17">
        <v>171.3</v>
      </c>
      <c r="BS31" s="17">
        <v>200</v>
      </c>
      <c r="BT31" s="17">
        <v>181.2</v>
      </c>
      <c r="BU31" s="17"/>
      <c r="BV31" s="17"/>
      <c r="BW31" s="17"/>
      <c r="BX31" s="17"/>
      <c r="BY31" s="17"/>
      <c r="BZ31" s="17"/>
      <c r="CA31" s="17"/>
      <c r="CB31" s="17"/>
      <c r="CC31" s="17">
        <v>4</v>
      </c>
      <c r="CD31" s="17">
        <v>186.6</v>
      </c>
      <c r="CE31" s="17">
        <v>65.400000000000006</v>
      </c>
      <c r="CF31" s="17">
        <v>66.2</v>
      </c>
      <c r="CG31" s="17">
        <v>15.3</v>
      </c>
      <c r="CH31" s="17">
        <v>30.1</v>
      </c>
      <c r="CI31" s="17"/>
      <c r="CJ31" s="17">
        <v>0</v>
      </c>
      <c r="CK31" s="17">
        <v>0</v>
      </c>
      <c r="CL31" s="17">
        <v>147.1</v>
      </c>
      <c r="CM31" s="17">
        <v>148</v>
      </c>
      <c r="CN31" s="17">
        <v>149.4</v>
      </c>
      <c r="CO31" s="17"/>
      <c r="CP31" s="17"/>
      <c r="CQ31" s="17"/>
      <c r="CR31" s="17"/>
      <c r="CS31" s="17"/>
      <c r="CT31" s="17"/>
      <c r="CU31" s="17"/>
      <c r="CV31" s="17">
        <v>1.2</v>
      </c>
      <c r="CW31" s="17">
        <v>101.5</v>
      </c>
      <c r="CX31" s="17">
        <v>80.8</v>
      </c>
      <c r="CY31" s="17">
        <v>9.8000000000000007</v>
      </c>
      <c r="CZ31" s="17">
        <v>0.3</v>
      </c>
      <c r="DA31" s="17">
        <v>20</v>
      </c>
      <c r="DB31" s="17">
        <v>20.74043</v>
      </c>
      <c r="DC31" s="17">
        <v>9.9</v>
      </c>
      <c r="DD31" s="17"/>
      <c r="DE31" s="17">
        <v>222.54</v>
      </c>
      <c r="DF31" s="17">
        <v>1</v>
      </c>
      <c r="DG31" s="17"/>
      <c r="DH31" s="17">
        <v>3.4</v>
      </c>
      <c r="DI31" s="17">
        <v>0</v>
      </c>
      <c r="DJ31" s="17">
        <v>20</v>
      </c>
      <c r="DK31" s="17">
        <v>18.7</v>
      </c>
      <c r="DL31" s="17">
        <v>3.4</v>
      </c>
      <c r="DM31" s="17">
        <v>18.5</v>
      </c>
      <c r="DN31" s="17">
        <v>15.9</v>
      </c>
      <c r="DO31" s="17">
        <v>19.100000000000001</v>
      </c>
      <c r="DP31" s="17">
        <v>28.9</v>
      </c>
      <c r="DQ31" s="17">
        <v>77.7</v>
      </c>
      <c r="DR31" s="17">
        <v>19.600000000000001</v>
      </c>
      <c r="DS31" s="17">
        <v>3.4</v>
      </c>
      <c r="DT31" s="17">
        <v>20.2</v>
      </c>
      <c r="DU31" s="17">
        <v>2.8</v>
      </c>
      <c r="DV31" s="17"/>
      <c r="DW31" s="17">
        <v>9.5</v>
      </c>
      <c r="DX31" s="17">
        <v>8.1999999999999993</v>
      </c>
      <c r="DY31" s="17">
        <v>11.4</v>
      </c>
      <c r="DZ31" s="17">
        <v>16.399999999999999</v>
      </c>
      <c r="EA31" s="17">
        <v>10</v>
      </c>
      <c r="EB31" s="17">
        <v>23.9</v>
      </c>
      <c r="EC31" s="17">
        <v>71.900000000000006</v>
      </c>
      <c r="ED31" s="17">
        <v>39.9</v>
      </c>
      <c r="EE31" s="17">
        <v>0</v>
      </c>
      <c r="EF31" s="17">
        <v>83.1</v>
      </c>
      <c r="EG31" s="17">
        <v>0</v>
      </c>
      <c r="EH31" s="17">
        <v>9.5</v>
      </c>
      <c r="EI31" s="17">
        <v>18</v>
      </c>
      <c r="EJ31" s="17">
        <v>5.6</v>
      </c>
      <c r="EK31" s="17">
        <v>7.9</v>
      </c>
      <c r="EL31" s="17">
        <v>20.399999999999999</v>
      </c>
      <c r="EM31" s="17">
        <v>20.399999999999999</v>
      </c>
      <c r="EN31" s="17">
        <v>20</v>
      </c>
      <c r="EO31" s="17">
        <v>9.1</v>
      </c>
      <c r="EP31" s="17">
        <v>252.9</v>
      </c>
      <c r="EQ31" s="17">
        <v>18.2</v>
      </c>
      <c r="ER31" s="17">
        <v>151</v>
      </c>
      <c r="ES31" s="17">
        <v>0.6</v>
      </c>
      <c r="ET31" s="17">
        <v>106.2</v>
      </c>
      <c r="EU31" s="17">
        <v>104.9</v>
      </c>
      <c r="EV31" s="17">
        <v>115.2</v>
      </c>
      <c r="EW31" s="17">
        <v>1.4</v>
      </c>
      <c r="EX31" s="17">
        <v>2.2000000000000002</v>
      </c>
      <c r="EY31" s="17"/>
      <c r="EZ31" s="17"/>
      <c r="FA31" s="17">
        <v>16</v>
      </c>
      <c r="FB31" s="17">
        <v>3.4</v>
      </c>
      <c r="FC31" s="17">
        <v>20</v>
      </c>
      <c r="FD31" s="17">
        <v>9.1999999999999993</v>
      </c>
      <c r="FE31" s="17">
        <v>27.2</v>
      </c>
      <c r="FF31" s="17">
        <v>34.299999999999997</v>
      </c>
      <c r="FG31" s="17">
        <v>15</v>
      </c>
      <c r="FH31" s="17">
        <v>11.6</v>
      </c>
      <c r="FI31" s="17">
        <v>8.1</v>
      </c>
      <c r="FJ31" s="17">
        <v>8.58</v>
      </c>
      <c r="FK31" s="17">
        <v>7693.0604300000005</v>
      </c>
      <c r="FL31" s="15"/>
      <c r="FM31" s="17">
        <v>18</v>
      </c>
      <c r="FN31" s="17">
        <v>8.02</v>
      </c>
      <c r="FO31" s="17">
        <v>10.1</v>
      </c>
      <c r="FP31" s="17">
        <v>13.2</v>
      </c>
      <c r="FQ31" s="17">
        <v>26.3</v>
      </c>
      <c r="FR31" s="17">
        <v>9.5</v>
      </c>
      <c r="FS31" s="17">
        <v>0</v>
      </c>
      <c r="FT31" s="17">
        <v>3.5</v>
      </c>
      <c r="FU31" s="17">
        <v>88.62</v>
      </c>
    </row>
    <row r="32" spans="1:177" ht="24" customHeight="1" x14ac:dyDescent="0.25">
      <c r="A32" s="16" t="s">
        <v>66</v>
      </c>
      <c r="B32" s="16" t="s">
        <v>776</v>
      </c>
      <c r="C32" s="17">
        <v>204</v>
      </c>
      <c r="D32" s="17">
        <v>622.6</v>
      </c>
      <c r="E32" s="17">
        <v>216</v>
      </c>
      <c r="F32" s="17"/>
      <c r="G32" s="17"/>
      <c r="H32" s="17">
        <v>90.1</v>
      </c>
      <c r="I32" s="17">
        <v>204.2</v>
      </c>
      <c r="J32" s="17"/>
      <c r="K32" s="17"/>
      <c r="L32" s="17">
        <v>122.1</v>
      </c>
      <c r="M32" s="17">
        <v>122.8</v>
      </c>
      <c r="N32" s="17">
        <v>122.5</v>
      </c>
      <c r="O32" s="17">
        <v>218.6</v>
      </c>
      <c r="P32" s="17"/>
      <c r="Q32" s="17"/>
      <c r="R32" s="17">
        <v>244.4</v>
      </c>
      <c r="S32" s="17">
        <v>5.5</v>
      </c>
      <c r="T32" s="17"/>
      <c r="U32" s="17"/>
      <c r="V32" s="17"/>
      <c r="W32" s="17"/>
      <c r="X32" s="17">
        <v>161.4</v>
      </c>
      <c r="Y32" s="17">
        <v>7</v>
      </c>
      <c r="Z32" s="17">
        <v>5.6</v>
      </c>
      <c r="AA32" s="17"/>
      <c r="AB32" s="17">
        <v>6.8</v>
      </c>
      <c r="AC32" s="17">
        <v>11.8</v>
      </c>
      <c r="AD32" s="17">
        <v>69.900000000000006</v>
      </c>
      <c r="AE32" s="17"/>
      <c r="AF32" s="17"/>
      <c r="AG32" s="17"/>
      <c r="AH32" s="17"/>
      <c r="AI32" s="17">
        <v>108.6</v>
      </c>
      <c r="AJ32" s="17">
        <v>134.1</v>
      </c>
      <c r="AK32" s="17"/>
      <c r="AL32" s="17"/>
      <c r="AM32" s="17"/>
      <c r="AN32" s="17">
        <v>6.5</v>
      </c>
      <c r="AO32" s="17">
        <v>227.3</v>
      </c>
      <c r="AP32" s="17">
        <v>49</v>
      </c>
      <c r="AQ32" s="17">
        <v>149.4</v>
      </c>
      <c r="AR32" s="17">
        <v>26.8</v>
      </c>
      <c r="AS32" s="17">
        <v>18.2</v>
      </c>
      <c r="AT32" s="17">
        <v>16.100000000000001</v>
      </c>
      <c r="AU32" s="17">
        <v>86.6</v>
      </c>
      <c r="AV32" s="17">
        <v>176.5</v>
      </c>
      <c r="AW32" s="17">
        <v>177.5</v>
      </c>
      <c r="AX32" s="17">
        <v>182.3</v>
      </c>
      <c r="AY32" s="17">
        <v>102.8</v>
      </c>
      <c r="AZ32" s="17">
        <v>7.5</v>
      </c>
      <c r="BA32" s="17">
        <v>9.4</v>
      </c>
      <c r="BB32" s="17">
        <v>26.9</v>
      </c>
      <c r="BC32" s="17">
        <v>43.4</v>
      </c>
      <c r="BD32" s="17">
        <v>1.9</v>
      </c>
      <c r="BE32" s="17">
        <v>13.7</v>
      </c>
      <c r="BF32" s="17">
        <v>90</v>
      </c>
      <c r="BG32" s="17"/>
      <c r="BH32" s="17"/>
      <c r="BI32" s="17">
        <v>82.5</v>
      </c>
      <c r="BJ32" s="17"/>
      <c r="BK32" s="17"/>
      <c r="BL32" s="17"/>
      <c r="BM32" s="17"/>
      <c r="BN32" s="17"/>
      <c r="BO32" s="17"/>
      <c r="BP32" s="17">
        <v>82.4</v>
      </c>
      <c r="BQ32" s="17"/>
      <c r="BR32" s="17">
        <v>169.2</v>
      </c>
      <c r="BS32" s="17">
        <v>200</v>
      </c>
      <c r="BT32" s="17">
        <v>181.1</v>
      </c>
      <c r="BU32" s="17"/>
      <c r="BV32" s="17"/>
      <c r="BW32" s="17"/>
      <c r="BX32" s="17"/>
      <c r="BY32" s="17"/>
      <c r="BZ32" s="17"/>
      <c r="CA32" s="17"/>
      <c r="CB32" s="17"/>
      <c r="CC32" s="17">
        <v>3.9</v>
      </c>
      <c r="CD32" s="17">
        <v>218</v>
      </c>
      <c r="CE32" s="17">
        <v>76.900000000000006</v>
      </c>
      <c r="CF32" s="17">
        <v>64.900000000000006</v>
      </c>
      <c r="CG32" s="17">
        <v>15.2</v>
      </c>
      <c r="CH32" s="17">
        <v>29.5</v>
      </c>
      <c r="CI32" s="17"/>
      <c r="CJ32" s="17">
        <v>0</v>
      </c>
      <c r="CK32" s="17">
        <v>0</v>
      </c>
      <c r="CL32" s="17">
        <v>146.1</v>
      </c>
      <c r="CM32" s="17">
        <v>146.9</v>
      </c>
      <c r="CN32" s="17">
        <v>148.80000000000001</v>
      </c>
      <c r="CO32" s="17"/>
      <c r="CP32" s="17"/>
      <c r="CQ32" s="17"/>
      <c r="CR32" s="17"/>
      <c r="CS32" s="17"/>
      <c r="CT32" s="17"/>
      <c r="CU32" s="17"/>
      <c r="CV32" s="17">
        <v>1.2</v>
      </c>
      <c r="CW32" s="17">
        <v>115</v>
      </c>
      <c r="CX32" s="17">
        <v>80.8</v>
      </c>
      <c r="CY32" s="17">
        <v>12.1</v>
      </c>
      <c r="CZ32" s="17">
        <v>0.2</v>
      </c>
      <c r="DA32" s="17">
        <v>20</v>
      </c>
      <c r="DB32" s="17">
        <v>20.435179999999999</v>
      </c>
      <c r="DC32" s="17">
        <v>10</v>
      </c>
      <c r="DD32" s="17"/>
      <c r="DE32" s="17">
        <v>226.38</v>
      </c>
      <c r="DF32" s="17">
        <v>1</v>
      </c>
      <c r="DG32" s="17"/>
      <c r="DH32" s="17">
        <v>3.4</v>
      </c>
      <c r="DI32" s="17">
        <v>0</v>
      </c>
      <c r="DJ32" s="17">
        <v>20</v>
      </c>
      <c r="DK32" s="17">
        <v>18.7</v>
      </c>
      <c r="DL32" s="17">
        <v>3.4</v>
      </c>
      <c r="DM32" s="17">
        <v>18.5</v>
      </c>
      <c r="DN32" s="17">
        <v>16</v>
      </c>
      <c r="DO32" s="17">
        <v>19.3</v>
      </c>
      <c r="DP32" s="17">
        <v>27.6</v>
      </c>
      <c r="DQ32" s="17">
        <v>76.2</v>
      </c>
      <c r="DR32" s="17">
        <v>19.399999999999999</v>
      </c>
      <c r="DS32" s="17">
        <v>3.4</v>
      </c>
      <c r="DT32" s="17">
        <v>20.2</v>
      </c>
      <c r="DU32" s="17">
        <v>2.8</v>
      </c>
      <c r="DV32" s="17"/>
      <c r="DW32" s="17">
        <v>9.5</v>
      </c>
      <c r="DX32" s="17">
        <v>8.3000000000000007</v>
      </c>
      <c r="DY32" s="17">
        <v>11.1</v>
      </c>
      <c r="DZ32" s="17">
        <v>16.2</v>
      </c>
      <c r="EA32" s="17">
        <v>10</v>
      </c>
      <c r="EB32" s="17">
        <v>19.100000000000001</v>
      </c>
      <c r="EC32" s="17">
        <v>68.599999999999994</v>
      </c>
      <c r="ED32" s="17">
        <v>38.1</v>
      </c>
      <c r="EE32" s="17">
        <v>0</v>
      </c>
      <c r="EF32" s="17">
        <v>93.6</v>
      </c>
      <c r="EG32" s="17">
        <v>0</v>
      </c>
      <c r="EH32" s="17">
        <v>9.5</v>
      </c>
      <c r="EI32" s="17">
        <v>18</v>
      </c>
      <c r="EJ32" s="17">
        <v>5.6</v>
      </c>
      <c r="EK32" s="17">
        <v>7.9</v>
      </c>
      <c r="EL32" s="17">
        <v>20.399999999999999</v>
      </c>
      <c r="EM32" s="17">
        <v>20.399999999999999</v>
      </c>
      <c r="EN32" s="17">
        <v>20</v>
      </c>
      <c r="EO32" s="17">
        <v>10</v>
      </c>
      <c r="EP32" s="17">
        <v>253.1</v>
      </c>
      <c r="EQ32" s="17">
        <v>18.7</v>
      </c>
      <c r="ER32" s="17">
        <v>151.30000000000001</v>
      </c>
      <c r="ES32" s="17">
        <v>0.6</v>
      </c>
      <c r="ET32" s="17">
        <v>108.3</v>
      </c>
      <c r="EU32" s="17">
        <v>113</v>
      </c>
      <c r="EV32" s="17">
        <v>114.8</v>
      </c>
      <c r="EW32" s="17">
        <v>1.4</v>
      </c>
      <c r="EX32" s="17">
        <v>2.2000000000000002</v>
      </c>
      <c r="EY32" s="17"/>
      <c r="EZ32" s="17"/>
      <c r="FA32" s="17">
        <v>17.899999999999999</v>
      </c>
      <c r="FB32" s="17">
        <v>3.3</v>
      </c>
      <c r="FC32" s="17">
        <v>20</v>
      </c>
      <c r="FD32" s="17">
        <v>7.8</v>
      </c>
      <c r="FE32" s="17">
        <v>27.1</v>
      </c>
      <c r="FF32" s="17">
        <v>34.1</v>
      </c>
      <c r="FG32" s="17">
        <v>15</v>
      </c>
      <c r="FH32" s="17">
        <v>18.100000000000001</v>
      </c>
      <c r="FI32" s="17">
        <v>9.6</v>
      </c>
      <c r="FJ32" s="17">
        <v>8.5299999999999994</v>
      </c>
      <c r="FK32" s="17">
        <v>7702.3451800000003</v>
      </c>
      <c r="FL32" s="15"/>
      <c r="FM32" s="17">
        <v>18</v>
      </c>
      <c r="FN32" s="17">
        <v>8.02</v>
      </c>
      <c r="FO32" s="17">
        <v>10.1</v>
      </c>
      <c r="FP32" s="17">
        <v>13.2</v>
      </c>
      <c r="FQ32" s="17">
        <v>26</v>
      </c>
      <c r="FR32" s="17">
        <v>9.5</v>
      </c>
      <c r="FS32" s="17">
        <v>0</v>
      </c>
      <c r="FT32" s="17">
        <v>3.5</v>
      </c>
      <c r="FU32" s="17">
        <v>88.32</v>
      </c>
    </row>
    <row r="33" spans="1:177" ht="24" customHeight="1" x14ac:dyDescent="0.25">
      <c r="A33" s="16" t="s">
        <v>66</v>
      </c>
      <c r="B33" s="16" t="s">
        <v>777</v>
      </c>
      <c r="C33" s="17">
        <v>205.6</v>
      </c>
      <c r="D33" s="17">
        <v>627.6</v>
      </c>
      <c r="E33" s="17">
        <v>214.4</v>
      </c>
      <c r="F33" s="17"/>
      <c r="G33" s="17"/>
      <c r="H33" s="17">
        <v>90.6</v>
      </c>
      <c r="I33" s="17">
        <v>212.3</v>
      </c>
      <c r="J33" s="17"/>
      <c r="K33" s="17"/>
      <c r="L33" s="17">
        <v>126.5</v>
      </c>
      <c r="M33" s="17">
        <v>127.2</v>
      </c>
      <c r="N33" s="17">
        <v>127</v>
      </c>
      <c r="O33" s="17">
        <v>217.4</v>
      </c>
      <c r="P33" s="17"/>
      <c r="Q33" s="17"/>
      <c r="R33" s="17">
        <v>249.5</v>
      </c>
      <c r="S33" s="17">
        <v>5.8</v>
      </c>
      <c r="T33" s="17"/>
      <c r="U33" s="17"/>
      <c r="V33" s="17"/>
      <c r="W33" s="17"/>
      <c r="X33" s="17">
        <v>171.3</v>
      </c>
      <c r="Y33" s="17">
        <v>7.7</v>
      </c>
      <c r="Z33" s="17">
        <v>5.8</v>
      </c>
      <c r="AA33" s="17"/>
      <c r="AB33" s="17">
        <v>6.9</v>
      </c>
      <c r="AC33" s="17">
        <v>12.1</v>
      </c>
      <c r="AD33" s="17">
        <v>70.3</v>
      </c>
      <c r="AE33" s="17"/>
      <c r="AF33" s="17"/>
      <c r="AG33" s="17"/>
      <c r="AH33" s="17"/>
      <c r="AI33" s="17">
        <v>110.2</v>
      </c>
      <c r="AJ33" s="17">
        <v>133.30000000000001</v>
      </c>
      <c r="AK33" s="17"/>
      <c r="AL33" s="17"/>
      <c r="AM33" s="17"/>
      <c r="AN33" s="17">
        <v>6.5</v>
      </c>
      <c r="AO33" s="17">
        <v>228.8</v>
      </c>
      <c r="AP33" s="17">
        <v>47.3</v>
      </c>
      <c r="AQ33" s="17">
        <v>153</v>
      </c>
      <c r="AR33" s="17">
        <v>26.9</v>
      </c>
      <c r="AS33" s="17">
        <v>18.2</v>
      </c>
      <c r="AT33" s="17">
        <v>16.2</v>
      </c>
      <c r="AU33" s="17">
        <v>91.5</v>
      </c>
      <c r="AV33" s="17">
        <v>187.2</v>
      </c>
      <c r="AW33" s="17">
        <v>188.7</v>
      </c>
      <c r="AX33" s="17">
        <v>185.5</v>
      </c>
      <c r="AY33" s="17">
        <v>105.8</v>
      </c>
      <c r="AZ33" s="17">
        <v>7.5</v>
      </c>
      <c r="BA33" s="17">
        <v>9.3000000000000007</v>
      </c>
      <c r="BB33" s="17">
        <v>34.299999999999997</v>
      </c>
      <c r="BC33" s="17">
        <v>44.5</v>
      </c>
      <c r="BD33" s="17">
        <v>1.9</v>
      </c>
      <c r="BE33" s="17">
        <v>13.6</v>
      </c>
      <c r="BF33" s="17">
        <v>94.9</v>
      </c>
      <c r="BG33" s="17"/>
      <c r="BH33" s="17"/>
      <c r="BI33" s="17">
        <v>83.9</v>
      </c>
      <c r="BJ33" s="17"/>
      <c r="BK33" s="17"/>
      <c r="BL33" s="17"/>
      <c r="BM33" s="17"/>
      <c r="BN33" s="17"/>
      <c r="BO33" s="17"/>
      <c r="BP33" s="17">
        <v>126.6</v>
      </c>
      <c r="BQ33" s="17"/>
      <c r="BR33" s="17">
        <v>167.8</v>
      </c>
      <c r="BS33" s="17">
        <v>200</v>
      </c>
      <c r="BT33" s="17">
        <v>178.4</v>
      </c>
      <c r="BU33" s="17"/>
      <c r="BV33" s="17"/>
      <c r="BW33" s="17"/>
      <c r="BX33" s="17"/>
      <c r="BY33" s="17"/>
      <c r="BZ33" s="17"/>
      <c r="CA33" s="17"/>
      <c r="CB33" s="17"/>
      <c r="CC33" s="17">
        <v>3.9</v>
      </c>
      <c r="CD33" s="17">
        <v>188.7</v>
      </c>
      <c r="CE33" s="17">
        <v>81.2</v>
      </c>
      <c r="CF33" s="17">
        <v>66.5</v>
      </c>
      <c r="CG33" s="17">
        <v>15.3</v>
      </c>
      <c r="CH33" s="17">
        <v>30.5</v>
      </c>
      <c r="CI33" s="17"/>
      <c r="CJ33" s="17">
        <v>0</v>
      </c>
      <c r="CK33" s="17">
        <v>0</v>
      </c>
      <c r="CL33" s="17">
        <v>145.4</v>
      </c>
      <c r="CM33" s="17">
        <v>146.69999999999999</v>
      </c>
      <c r="CN33" s="17">
        <v>146.4</v>
      </c>
      <c r="CO33" s="17"/>
      <c r="CP33" s="17"/>
      <c r="CQ33" s="17"/>
      <c r="CR33" s="17"/>
      <c r="CS33" s="17"/>
      <c r="CT33" s="17"/>
      <c r="CU33" s="17"/>
      <c r="CV33" s="17">
        <v>1.3</v>
      </c>
      <c r="CW33" s="17">
        <v>105.6</v>
      </c>
      <c r="CX33" s="17">
        <v>80.900000000000006</v>
      </c>
      <c r="CY33" s="17">
        <v>13.6</v>
      </c>
      <c r="CZ33" s="17">
        <v>0.3</v>
      </c>
      <c r="DA33" s="17">
        <v>20</v>
      </c>
      <c r="DB33" s="17">
        <v>20.825050000000001</v>
      </c>
      <c r="DC33" s="17">
        <v>10</v>
      </c>
      <c r="DD33" s="17"/>
      <c r="DE33" s="17">
        <v>221.24</v>
      </c>
      <c r="DF33" s="17">
        <v>1</v>
      </c>
      <c r="DG33" s="17"/>
      <c r="DH33" s="17">
        <v>3.4</v>
      </c>
      <c r="DI33" s="17">
        <v>0</v>
      </c>
      <c r="DJ33" s="17">
        <v>20</v>
      </c>
      <c r="DK33" s="17">
        <v>18.7</v>
      </c>
      <c r="DL33" s="17">
        <v>3.4</v>
      </c>
      <c r="DM33" s="17">
        <v>18.5</v>
      </c>
      <c r="DN33" s="17">
        <v>16.100000000000001</v>
      </c>
      <c r="DO33" s="17">
        <v>19.5</v>
      </c>
      <c r="DP33" s="17">
        <v>28.8</v>
      </c>
      <c r="DQ33" s="17">
        <v>78.3</v>
      </c>
      <c r="DR33" s="17">
        <v>19.600000000000001</v>
      </c>
      <c r="DS33" s="17">
        <v>3.4</v>
      </c>
      <c r="DT33" s="17">
        <v>20.2</v>
      </c>
      <c r="DU33" s="17">
        <v>2.8</v>
      </c>
      <c r="DV33" s="17"/>
      <c r="DW33" s="17">
        <v>9.5</v>
      </c>
      <c r="DX33" s="17">
        <v>8.1999999999999993</v>
      </c>
      <c r="DY33" s="17">
        <v>11.4</v>
      </c>
      <c r="DZ33" s="17">
        <v>17.2</v>
      </c>
      <c r="EA33" s="17">
        <v>10</v>
      </c>
      <c r="EB33" s="17">
        <v>16.399999999999999</v>
      </c>
      <c r="EC33" s="17">
        <v>74.8</v>
      </c>
      <c r="ED33" s="17">
        <v>39.700000000000003</v>
      </c>
      <c r="EE33" s="17">
        <v>0</v>
      </c>
      <c r="EF33" s="17">
        <v>93.8</v>
      </c>
      <c r="EG33" s="17">
        <v>0</v>
      </c>
      <c r="EH33" s="17">
        <v>9.9</v>
      </c>
      <c r="EI33" s="17">
        <v>18</v>
      </c>
      <c r="EJ33" s="17">
        <v>5.6</v>
      </c>
      <c r="EK33" s="17">
        <v>8.1999999999999993</v>
      </c>
      <c r="EL33" s="17">
        <v>20.399999999999999</v>
      </c>
      <c r="EM33" s="17">
        <v>20.399999999999999</v>
      </c>
      <c r="EN33" s="17">
        <v>20</v>
      </c>
      <c r="EO33" s="17">
        <v>12.1</v>
      </c>
      <c r="EP33" s="17">
        <v>253</v>
      </c>
      <c r="EQ33" s="17">
        <v>19</v>
      </c>
      <c r="ER33" s="17">
        <v>153.19999999999999</v>
      </c>
      <c r="ES33" s="17">
        <v>0.6</v>
      </c>
      <c r="ET33" s="17">
        <v>93.4</v>
      </c>
      <c r="EU33" s="17">
        <v>97</v>
      </c>
      <c r="EV33" s="17">
        <v>113.7</v>
      </c>
      <c r="EW33" s="17">
        <v>1.4</v>
      </c>
      <c r="EX33" s="17">
        <v>2.2000000000000002</v>
      </c>
      <c r="EY33" s="17"/>
      <c r="EZ33" s="17"/>
      <c r="FA33" s="17">
        <v>17.899999999999999</v>
      </c>
      <c r="FB33" s="17">
        <v>3.3</v>
      </c>
      <c r="FC33" s="17">
        <v>20</v>
      </c>
      <c r="FD33" s="17">
        <v>8.3000000000000007</v>
      </c>
      <c r="FE33" s="17">
        <v>26.8</v>
      </c>
      <c r="FF33" s="17">
        <v>34.1</v>
      </c>
      <c r="FG33" s="17">
        <v>15.5</v>
      </c>
      <c r="FH33" s="17">
        <v>19</v>
      </c>
      <c r="FI33" s="17">
        <v>8.3000000000000007</v>
      </c>
      <c r="FJ33" s="17">
        <v>8.5500000000000007</v>
      </c>
      <c r="FK33" s="17">
        <v>7782.7150499999998</v>
      </c>
      <c r="FL33" s="15"/>
      <c r="FM33" s="17">
        <v>18</v>
      </c>
      <c r="FN33" s="17">
        <v>8.02</v>
      </c>
      <c r="FO33" s="17">
        <v>10.1</v>
      </c>
      <c r="FP33" s="17">
        <v>13.2</v>
      </c>
      <c r="FQ33" s="17">
        <v>25.7</v>
      </c>
      <c r="FR33" s="17">
        <v>9.5</v>
      </c>
      <c r="FS33" s="17">
        <v>0</v>
      </c>
      <c r="FT33" s="17">
        <v>3.4</v>
      </c>
      <c r="FU33" s="17">
        <v>87.92</v>
      </c>
    </row>
    <row r="34" spans="1:177" ht="24" customHeight="1" x14ac:dyDescent="0.25">
      <c r="A34" s="18" t="s">
        <v>66</v>
      </c>
      <c r="B34" s="18" t="s">
        <v>778</v>
      </c>
      <c r="C34" s="19">
        <v>205.9</v>
      </c>
      <c r="D34" s="19">
        <v>622.4</v>
      </c>
      <c r="E34" s="19">
        <v>215.9</v>
      </c>
      <c r="F34" s="19"/>
      <c r="G34" s="19"/>
      <c r="H34" s="19">
        <v>90</v>
      </c>
      <c r="I34" s="19">
        <v>208.7</v>
      </c>
      <c r="J34" s="19"/>
      <c r="K34" s="19"/>
      <c r="L34" s="19">
        <v>129.6</v>
      </c>
      <c r="M34" s="19">
        <v>130</v>
      </c>
      <c r="N34" s="19">
        <v>130.19999999999999</v>
      </c>
      <c r="O34" s="19">
        <v>242.5</v>
      </c>
      <c r="P34" s="19"/>
      <c r="Q34" s="19"/>
      <c r="R34" s="19">
        <v>239.6</v>
      </c>
      <c r="S34" s="19">
        <v>5.5</v>
      </c>
      <c r="T34" s="19"/>
      <c r="U34" s="19"/>
      <c r="V34" s="19"/>
      <c r="W34" s="19"/>
      <c r="X34" s="19">
        <v>168.6</v>
      </c>
      <c r="Y34" s="19">
        <v>7.5</v>
      </c>
      <c r="Z34" s="19">
        <v>5.6</v>
      </c>
      <c r="AA34" s="19"/>
      <c r="AB34" s="19">
        <v>6.8</v>
      </c>
      <c r="AC34" s="19">
        <v>11.6</v>
      </c>
      <c r="AD34" s="19">
        <v>69.400000000000006</v>
      </c>
      <c r="AE34" s="19"/>
      <c r="AF34" s="19"/>
      <c r="AG34" s="19"/>
      <c r="AH34" s="19"/>
      <c r="AI34" s="19">
        <v>110</v>
      </c>
      <c r="AJ34" s="19">
        <v>133</v>
      </c>
      <c r="AK34" s="19"/>
      <c r="AL34" s="19"/>
      <c r="AM34" s="19"/>
      <c r="AN34" s="19">
        <v>6.5</v>
      </c>
      <c r="AO34" s="19">
        <v>231.9</v>
      </c>
      <c r="AP34" s="19">
        <v>47.4</v>
      </c>
      <c r="AQ34" s="19">
        <v>151.80000000000001</v>
      </c>
      <c r="AR34" s="19">
        <v>28.4</v>
      </c>
      <c r="AS34" s="19">
        <v>18.2</v>
      </c>
      <c r="AT34" s="19">
        <v>16.100000000000001</v>
      </c>
      <c r="AU34" s="19">
        <v>90.8</v>
      </c>
      <c r="AV34" s="19">
        <v>188.4</v>
      </c>
      <c r="AW34" s="19">
        <v>190.4</v>
      </c>
      <c r="AX34" s="19">
        <v>188.4</v>
      </c>
      <c r="AY34" s="19">
        <v>104</v>
      </c>
      <c r="AZ34" s="19">
        <v>7.5</v>
      </c>
      <c r="BA34" s="19">
        <v>9.5</v>
      </c>
      <c r="BB34" s="19">
        <v>33.299999999999997</v>
      </c>
      <c r="BC34" s="19">
        <v>44</v>
      </c>
      <c r="BD34" s="19">
        <v>1.9</v>
      </c>
      <c r="BE34" s="19">
        <v>13.7</v>
      </c>
      <c r="BF34" s="19">
        <v>93.6</v>
      </c>
      <c r="BG34" s="19"/>
      <c r="BH34" s="19"/>
      <c r="BI34" s="19">
        <v>83.4</v>
      </c>
      <c r="BJ34" s="19"/>
      <c r="BK34" s="19"/>
      <c r="BL34" s="19"/>
      <c r="BM34" s="19"/>
      <c r="BN34" s="19"/>
      <c r="BO34" s="19"/>
      <c r="BP34" s="19">
        <v>126</v>
      </c>
      <c r="BQ34" s="19"/>
      <c r="BR34" s="19">
        <v>169.9</v>
      </c>
      <c r="BS34" s="19">
        <v>200</v>
      </c>
      <c r="BT34" s="19">
        <v>180.8</v>
      </c>
      <c r="BU34" s="19"/>
      <c r="BV34" s="19"/>
      <c r="BW34" s="19"/>
      <c r="BX34" s="19"/>
      <c r="BY34" s="19"/>
      <c r="BZ34" s="19"/>
      <c r="CA34" s="19"/>
      <c r="CB34" s="19"/>
      <c r="CC34" s="19">
        <v>4.0999999999999996</v>
      </c>
      <c r="CD34" s="19">
        <v>181.4</v>
      </c>
      <c r="CE34" s="19">
        <v>75.400000000000006</v>
      </c>
      <c r="CF34" s="19">
        <v>66.099999999999994</v>
      </c>
      <c r="CG34" s="19">
        <v>15.3</v>
      </c>
      <c r="CH34" s="19">
        <v>30.2</v>
      </c>
      <c r="CI34" s="19"/>
      <c r="CJ34" s="19">
        <v>0</v>
      </c>
      <c r="CK34" s="19">
        <v>0</v>
      </c>
      <c r="CL34" s="19">
        <v>145.9</v>
      </c>
      <c r="CM34" s="19">
        <v>147.1</v>
      </c>
      <c r="CN34" s="19">
        <v>149.5</v>
      </c>
      <c r="CO34" s="19"/>
      <c r="CP34" s="19"/>
      <c r="CQ34" s="19"/>
      <c r="CR34" s="19"/>
      <c r="CS34" s="19"/>
      <c r="CT34" s="19"/>
      <c r="CU34" s="19"/>
      <c r="CV34" s="19">
        <v>1.3</v>
      </c>
      <c r="CW34" s="19">
        <v>112.5</v>
      </c>
      <c r="CX34" s="19">
        <v>80.900000000000006</v>
      </c>
      <c r="CY34" s="19">
        <v>12</v>
      </c>
      <c r="CZ34" s="19">
        <v>0.5</v>
      </c>
      <c r="DA34" s="19">
        <v>20</v>
      </c>
      <c r="DB34" s="19">
        <v>20.815519999999999</v>
      </c>
      <c r="DC34" s="19">
        <v>9.9</v>
      </c>
      <c r="DD34" s="19"/>
      <c r="DE34" s="19">
        <v>228.29</v>
      </c>
      <c r="DF34" s="19">
        <v>1</v>
      </c>
      <c r="DG34" s="19"/>
      <c r="DH34" s="19">
        <v>3.3</v>
      </c>
      <c r="DI34" s="19">
        <v>0</v>
      </c>
      <c r="DJ34" s="19">
        <v>20</v>
      </c>
      <c r="DK34" s="19">
        <v>18.5</v>
      </c>
      <c r="DL34" s="19">
        <v>3.4</v>
      </c>
      <c r="DM34" s="19">
        <v>18.5</v>
      </c>
      <c r="DN34" s="19">
        <v>16.100000000000001</v>
      </c>
      <c r="DO34" s="19">
        <v>19.399999999999999</v>
      </c>
      <c r="DP34" s="19">
        <v>24.5</v>
      </c>
      <c r="DQ34" s="19">
        <v>73.400000000000006</v>
      </c>
      <c r="DR34" s="19">
        <v>19.8</v>
      </c>
      <c r="DS34" s="19">
        <v>3.4</v>
      </c>
      <c r="DT34" s="19">
        <v>20.100000000000001</v>
      </c>
      <c r="DU34" s="19">
        <v>2.7</v>
      </c>
      <c r="DV34" s="19"/>
      <c r="DW34" s="19">
        <v>9.5</v>
      </c>
      <c r="DX34" s="19">
        <v>8.1999999999999993</v>
      </c>
      <c r="DY34" s="19">
        <v>11.1</v>
      </c>
      <c r="DZ34" s="19">
        <v>16.899999999999999</v>
      </c>
      <c r="EA34" s="19">
        <v>10</v>
      </c>
      <c r="EB34" s="19">
        <v>16.5</v>
      </c>
      <c r="EC34" s="19">
        <v>75.5</v>
      </c>
      <c r="ED34" s="19">
        <v>39.6</v>
      </c>
      <c r="EE34" s="19">
        <v>0</v>
      </c>
      <c r="EF34" s="19">
        <v>103.6</v>
      </c>
      <c r="EG34" s="19">
        <v>0</v>
      </c>
      <c r="EH34" s="19">
        <v>14.9</v>
      </c>
      <c r="EI34" s="19">
        <v>17.899999999999999</v>
      </c>
      <c r="EJ34" s="19">
        <v>5.6</v>
      </c>
      <c r="EK34" s="19">
        <v>8.1999999999999993</v>
      </c>
      <c r="EL34" s="19">
        <v>20.399999999999999</v>
      </c>
      <c r="EM34" s="19">
        <v>20.399999999999999</v>
      </c>
      <c r="EN34" s="19">
        <v>20</v>
      </c>
      <c r="EO34" s="19">
        <v>11.1</v>
      </c>
      <c r="EP34" s="19">
        <v>252.9</v>
      </c>
      <c r="EQ34" s="19">
        <v>19.100000000000001</v>
      </c>
      <c r="ER34" s="19">
        <v>153.1</v>
      </c>
      <c r="ES34" s="19">
        <v>0.6</v>
      </c>
      <c r="ET34" s="19">
        <v>86.6</v>
      </c>
      <c r="EU34" s="19">
        <v>94.6</v>
      </c>
      <c r="EV34" s="19">
        <v>112.5</v>
      </c>
      <c r="EW34" s="19">
        <v>1.4</v>
      </c>
      <c r="EX34" s="19">
        <v>2.2000000000000002</v>
      </c>
      <c r="EY34" s="19"/>
      <c r="EZ34" s="19"/>
      <c r="FA34" s="19">
        <v>18.5</v>
      </c>
      <c r="FB34" s="19">
        <v>3.3</v>
      </c>
      <c r="FC34" s="19">
        <v>20</v>
      </c>
      <c r="FD34" s="19">
        <v>8.6999999999999993</v>
      </c>
      <c r="FE34" s="19">
        <v>26.7</v>
      </c>
      <c r="FF34" s="19">
        <v>34</v>
      </c>
      <c r="FG34" s="19">
        <v>15</v>
      </c>
      <c r="FH34" s="19">
        <v>19.100000000000001</v>
      </c>
      <c r="FI34" s="19">
        <v>6.6</v>
      </c>
      <c r="FJ34" s="19">
        <v>10</v>
      </c>
      <c r="FK34" s="19">
        <v>7798.3055199999999</v>
      </c>
      <c r="FL34" s="15"/>
      <c r="FM34" s="19">
        <v>18</v>
      </c>
      <c r="FN34" s="19">
        <v>8.02</v>
      </c>
      <c r="FO34" s="19">
        <v>10.1</v>
      </c>
      <c r="FP34" s="19">
        <v>13.2</v>
      </c>
      <c r="FQ34" s="19">
        <v>25.6</v>
      </c>
      <c r="FR34" s="19">
        <v>9.5</v>
      </c>
      <c r="FS34" s="19">
        <v>0</v>
      </c>
      <c r="FT34" s="19">
        <v>3.5</v>
      </c>
      <c r="FU34" s="19">
        <v>87.92</v>
      </c>
    </row>
    <row r="35" spans="1:177" ht="24" customHeight="1" x14ac:dyDescent="0.25">
      <c r="A35" s="13" t="s">
        <v>66</v>
      </c>
      <c r="B35" s="13" t="s">
        <v>779</v>
      </c>
      <c r="C35" s="14">
        <v>206.4</v>
      </c>
      <c r="D35" s="14">
        <v>627.20000000000005</v>
      </c>
      <c r="E35" s="14">
        <v>216</v>
      </c>
      <c r="F35" s="14"/>
      <c r="G35" s="14"/>
      <c r="H35" s="14">
        <v>90.1</v>
      </c>
      <c r="I35" s="14">
        <v>209.1</v>
      </c>
      <c r="J35" s="14"/>
      <c r="K35" s="14"/>
      <c r="L35" s="14">
        <v>111.9</v>
      </c>
      <c r="M35" s="14">
        <v>112.4</v>
      </c>
      <c r="N35" s="14">
        <v>112.2</v>
      </c>
      <c r="O35" s="14">
        <v>223.6</v>
      </c>
      <c r="P35" s="14"/>
      <c r="Q35" s="14"/>
      <c r="R35" s="14">
        <v>98.8</v>
      </c>
      <c r="S35" s="14">
        <v>5.6</v>
      </c>
      <c r="T35" s="14"/>
      <c r="U35" s="14"/>
      <c r="V35" s="14"/>
      <c r="W35" s="14"/>
      <c r="X35" s="14">
        <v>169.2</v>
      </c>
      <c r="Y35" s="14">
        <v>7.4</v>
      </c>
      <c r="Z35" s="14">
        <v>5.7</v>
      </c>
      <c r="AA35" s="14"/>
      <c r="AB35" s="14">
        <v>6.8</v>
      </c>
      <c r="AC35" s="14">
        <v>11.9</v>
      </c>
      <c r="AD35" s="14">
        <v>70.099999999999994</v>
      </c>
      <c r="AE35" s="14"/>
      <c r="AF35" s="14"/>
      <c r="AG35" s="14"/>
      <c r="AH35" s="14"/>
      <c r="AI35" s="14">
        <v>109.8</v>
      </c>
      <c r="AJ35" s="14">
        <v>133.1</v>
      </c>
      <c r="AK35" s="14"/>
      <c r="AL35" s="14"/>
      <c r="AM35" s="14"/>
      <c r="AN35" s="14">
        <v>6.5</v>
      </c>
      <c r="AO35" s="14">
        <v>382.9</v>
      </c>
      <c r="AP35" s="14">
        <v>46.5</v>
      </c>
      <c r="AQ35" s="14">
        <v>151.30000000000001</v>
      </c>
      <c r="AR35" s="14">
        <v>27</v>
      </c>
      <c r="AS35" s="14">
        <v>18.2</v>
      </c>
      <c r="AT35" s="14">
        <v>16.2</v>
      </c>
      <c r="AU35" s="14">
        <v>92.1</v>
      </c>
      <c r="AV35" s="14">
        <v>181.6</v>
      </c>
      <c r="AW35" s="14">
        <v>181.8</v>
      </c>
      <c r="AX35" s="14">
        <v>182.5</v>
      </c>
      <c r="AY35" s="14">
        <v>104</v>
      </c>
      <c r="AZ35" s="14">
        <v>7.5</v>
      </c>
      <c r="BA35" s="14">
        <v>9.4</v>
      </c>
      <c r="BB35" s="14">
        <v>23.4</v>
      </c>
      <c r="BC35" s="14">
        <v>43.9</v>
      </c>
      <c r="BD35" s="14">
        <v>1.9</v>
      </c>
      <c r="BE35" s="14">
        <v>14.1</v>
      </c>
      <c r="BF35" s="14">
        <v>92.9</v>
      </c>
      <c r="BG35" s="14"/>
      <c r="BH35" s="14"/>
      <c r="BI35" s="14">
        <v>83.2</v>
      </c>
      <c r="BJ35" s="14"/>
      <c r="BK35" s="14"/>
      <c r="BL35" s="14"/>
      <c r="BM35" s="14"/>
      <c r="BN35" s="14"/>
      <c r="BO35" s="14"/>
      <c r="BP35" s="14">
        <v>125.9</v>
      </c>
      <c r="BQ35" s="14"/>
      <c r="BR35" s="14">
        <v>171.4</v>
      </c>
      <c r="BS35" s="14">
        <v>200</v>
      </c>
      <c r="BT35" s="14">
        <v>180.1</v>
      </c>
      <c r="BU35" s="14"/>
      <c r="BV35" s="14"/>
      <c r="BW35" s="14"/>
      <c r="BX35" s="14"/>
      <c r="BY35" s="14"/>
      <c r="BZ35" s="14"/>
      <c r="CA35" s="14"/>
      <c r="CB35" s="14"/>
      <c r="CC35" s="14">
        <v>4.0999999999999996</v>
      </c>
      <c r="CD35" s="14">
        <v>122.1</v>
      </c>
      <c r="CE35" s="14">
        <v>74.900000000000006</v>
      </c>
      <c r="CF35" s="14">
        <v>65.900000000000006</v>
      </c>
      <c r="CG35" s="14">
        <v>15.3</v>
      </c>
      <c r="CH35" s="14">
        <v>29.9</v>
      </c>
      <c r="CI35" s="14"/>
      <c r="CJ35" s="14">
        <v>0</v>
      </c>
      <c r="CK35" s="14">
        <v>0</v>
      </c>
      <c r="CL35" s="14">
        <v>145.6</v>
      </c>
      <c r="CM35" s="14">
        <v>146.9</v>
      </c>
      <c r="CN35" s="14">
        <v>149.6</v>
      </c>
      <c r="CO35" s="14"/>
      <c r="CP35" s="14"/>
      <c r="CQ35" s="14"/>
      <c r="CR35" s="14"/>
      <c r="CS35" s="14"/>
      <c r="CT35" s="14"/>
      <c r="CU35" s="14"/>
      <c r="CV35" s="14">
        <v>1.3</v>
      </c>
      <c r="CW35" s="14">
        <v>121.6</v>
      </c>
      <c r="CX35" s="14">
        <v>80.8</v>
      </c>
      <c r="CY35" s="14">
        <v>9.8000000000000007</v>
      </c>
      <c r="CZ35" s="14">
        <v>0.3</v>
      </c>
      <c r="DA35" s="14">
        <v>20</v>
      </c>
      <c r="DB35" s="14">
        <v>20.705760000000001</v>
      </c>
      <c r="DC35" s="14">
        <v>9.9</v>
      </c>
      <c r="DD35" s="14"/>
      <c r="DE35" s="14">
        <v>228.68</v>
      </c>
      <c r="DF35" s="14">
        <v>1</v>
      </c>
      <c r="DG35" s="14"/>
      <c r="DH35" s="14">
        <v>3.4</v>
      </c>
      <c r="DI35" s="14">
        <v>0</v>
      </c>
      <c r="DJ35" s="14">
        <v>20</v>
      </c>
      <c r="DK35" s="14">
        <v>18.3</v>
      </c>
      <c r="DL35" s="14">
        <v>3.4</v>
      </c>
      <c r="DM35" s="14">
        <v>18.5</v>
      </c>
      <c r="DN35" s="14">
        <v>15.9</v>
      </c>
      <c r="DO35" s="14">
        <v>19.2</v>
      </c>
      <c r="DP35" s="14">
        <v>27.7</v>
      </c>
      <c r="DQ35" s="14">
        <v>79.900000000000006</v>
      </c>
      <c r="DR35" s="14">
        <v>19.5</v>
      </c>
      <c r="DS35" s="14">
        <v>3.4</v>
      </c>
      <c r="DT35" s="14">
        <v>20.100000000000001</v>
      </c>
      <c r="DU35" s="14">
        <v>2.7</v>
      </c>
      <c r="DV35" s="14"/>
      <c r="DW35" s="14">
        <v>9.4</v>
      </c>
      <c r="DX35" s="14">
        <v>8.1</v>
      </c>
      <c r="DY35" s="14">
        <v>11.3</v>
      </c>
      <c r="DZ35" s="14">
        <v>17.100000000000001</v>
      </c>
      <c r="EA35" s="14">
        <v>10</v>
      </c>
      <c r="EB35" s="14">
        <v>15.2</v>
      </c>
      <c r="EC35" s="14">
        <v>74.599999999999994</v>
      </c>
      <c r="ED35" s="14">
        <v>39.1</v>
      </c>
      <c r="EE35" s="14">
        <v>0</v>
      </c>
      <c r="EF35" s="14">
        <v>99.4</v>
      </c>
      <c r="EG35" s="14">
        <v>0</v>
      </c>
      <c r="EH35" s="14">
        <v>14.9</v>
      </c>
      <c r="EI35" s="14">
        <v>17.8</v>
      </c>
      <c r="EJ35" s="14">
        <v>5.6</v>
      </c>
      <c r="EK35" s="14">
        <v>8.1999999999999993</v>
      </c>
      <c r="EL35" s="14">
        <v>20</v>
      </c>
      <c r="EM35" s="14">
        <v>20.399999999999999</v>
      </c>
      <c r="EN35" s="14">
        <v>20</v>
      </c>
      <c r="EO35" s="14">
        <v>9.3000000000000007</v>
      </c>
      <c r="EP35" s="14">
        <v>252.8</v>
      </c>
      <c r="EQ35" s="14">
        <v>18.899999999999999</v>
      </c>
      <c r="ER35" s="14">
        <v>153</v>
      </c>
      <c r="ES35" s="14">
        <v>0.6</v>
      </c>
      <c r="ET35" s="14">
        <v>97.9</v>
      </c>
      <c r="EU35" s="14">
        <v>106.3</v>
      </c>
      <c r="EV35" s="14">
        <v>113.7</v>
      </c>
      <c r="EW35" s="14">
        <v>1.4</v>
      </c>
      <c r="EX35" s="14">
        <v>2.2000000000000002</v>
      </c>
      <c r="EY35" s="14"/>
      <c r="EZ35" s="14"/>
      <c r="FA35" s="14">
        <v>17.8</v>
      </c>
      <c r="FB35" s="14">
        <v>3.4</v>
      </c>
      <c r="FC35" s="14">
        <v>20</v>
      </c>
      <c r="FD35" s="14">
        <v>8.1999999999999993</v>
      </c>
      <c r="FE35" s="14">
        <v>26.8</v>
      </c>
      <c r="FF35" s="14">
        <v>34</v>
      </c>
      <c r="FG35" s="14">
        <v>15.4</v>
      </c>
      <c r="FH35" s="14">
        <v>19.100000000000001</v>
      </c>
      <c r="FI35" s="14">
        <v>7.1</v>
      </c>
      <c r="FJ35" s="14">
        <v>10.9</v>
      </c>
      <c r="FK35" s="14">
        <v>7681.8857600000001</v>
      </c>
      <c r="FL35" s="15"/>
      <c r="FM35" s="14">
        <v>17.899999999999999</v>
      </c>
      <c r="FN35" s="14">
        <v>8.02</v>
      </c>
      <c r="FO35" s="14">
        <v>10.1</v>
      </c>
      <c r="FP35" s="14">
        <v>13.2</v>
      </c>
      <c r="FQ35" s="14">
        <v>25.5</v>
      </c>
      <c r="FR35" s="14">
        <v>9.5</v>
      </c>
      <c r="FS35" s="14">
        <v>0</v>
      </c>
      <c r="FT35" s="14">
        <v>3.6</v>
      </c>
      <c r="FU35" s="14">
        <v>87.82</v>
      </c>
    </row>
    <row r="36" spans="1:177" ht="24" customHeight="1" x14ac:dyDescent="0.25">
      <c r="A36" s="16" t="s">
        <v>66</v>
      </c>
      <c r="B36" s="16" t="s">
        <v>780</v>
      </c>
      <c r="C36" s="17">
        <v>203.6</v>
      </c>
      <c r="D36" s="17">
        <v>624.1</v>
      </c>
      <c r="E36" s="17">
        <v>214.4</v>
      </c>
      <c r="F36" s="17"/>
      <c r="G36" s="17"/>
      <c r="H36" s="17">
        <v>89.2</v>
      </c>
      <c r="I36" s="17">
        <v>206</v>
      </c>
      <c r="J36" s="17"/>
      <c r="K36" s="17"/>
      <c r="L36" s="17">
        <v>106.2</v>
      </c>
      <c r="M36" s="17">
        <v>106.4</v>
      </c>
      <c r="N36" s="17">
        <v>106.7</v>
      </c>
      <c r="O36" s="17">
        <v>206.1</v>
      </c>
      <c r="P36" s="17"/>
      <c r="Q36" s="17"/>
      <c r="R36" s="17">
        <v>94.8</v>
      </c>
      <c r="S36" s="17">
        <v>5.4</v>
      </c>
      <c r="T36" s="17"/>
      <c r="U36" s="17"/>
      <c r="V36" s="17"/>
      <c r="W36" s="17"/>
      <c r="X36" s="17">
        <v>166.4</v>
      </c>
      <c r="Y36" s="17">
        <v>6.9</v>
      </c>
      <c r="Z36" s="17">
        <v>5.5</v>
      </c>
      <c r="AA36" s="17"/>
      <c r="AB36" s="17">
        <v>6.8</v>
      </c>
      <c r="AC36" s="17">
        <v>12</v>
      </c>
      <c r="AD36" s="17">
        <v>69</v>
      </c>
      <c r="AE36" s="17"/>
      <c r="AF36" s="17"/>
      <c r="AG36" s="17"/>
      <c r="AH36" s="17"/>
      <c r="AI36" s="17">
        <v>109</v>
      </c>
      <c r="AJ36" s="17">
        <v>132.9</v>
      </c>
      <c r="AK36" s="17"/>
      <c r="AL36" s="17"/>
      <c r="AM36" s="17"/>
      <c r="AN36" s="17">
        <v>6.5</v>
      </c>
      <c r="AO36" s="17">
        <v>303.3</v>
      </c>
      <c r="AP36" s="17">
        <v>46.6</v>
      </c>
      <c r="AQ36" s="17">
        <v>149.9</v>
      </c>
      <c r="AR36" s="17">
        <v>26.8</v>
      </c>
      <c r="AS36" s="17">
        <v>18.2</v>
      </c>
      <c r="AT36" s="17">
        <v>16.600000000000001</v>
      </c>
      <c r="AU36" s="17">
        <v>85.2</v>
      </c>
      <c r="AV36" s="17">
        <v>178.1</v>
      </c>
      <c r="AW36" s="17">
        <v>178.8</v>
      </c>
      <c r="AX36" s="17">
        <v>182.1</v>
      </c>
      <c r="AY36" s="17">
        <v>103.6</v>
      </c>
      <c r="AZ36" s="17">
        <v>7.5</v>
      </c>
      <c r="BA36" s="17">
        <v>9.5</v>
      </c>
      <c r="BB36" s="17">
        <v>18.399999999999999</v>
      </c>
      <c r="BC36" s="17">
        <v>43.1</v>
      </c>
      <c r="BD36" s="17">
        <v>1.9</v>
      </c>
      <c r="BE36" s="17">
        <v>13.7</v>
      </c>
      <c r="BF36" s="17">
        <v>91</v>
      </c>
      <c r="BG36" s="17"/>
      <c r="BH36" s="17"/>
      <c r="BI36" s="17">
        <v>82.6</v>
      </c>
      <c r="BJ36" s="17"/>
      <c r="BK36" s="17"/>
      <c r="BL36" s="17"/>
      <c r="BM36" s="17"/>
      <c r="BN36" s="17"/>
      <c r="BO36" s="17"/>
      <c r="BP36" s="17">
        <v>124.8</v>
      </c>
      <c r="BQ36" s="17"/>
      <c r="BR36" s="17">
        <v>170.2</v>
      </c>
      <c r="BS36" s="17">
        <v>200</v>
      </c>
      <c r="BT36" s="17">
        <v>180.7</v>
      </c>
      <c r="BU36" s="17"/>
      <c r="BV36" s="17"/>
      <c r="BW36" s="17"/>
      <c r="BX36" s="17"/>
      <c r="BY36" s="17"/>
      <c r="BZ36" s="17"/>
      <c r="CA36" s="17"/>
      <c r="CB36" s="17"/>
      <c r="CC36" s="17">
        <v>4.2</v>
      </c>
      <c r="CD36" s="17">
        <v>84.1</v>
      </c>
      <c r="CE36" s="17">
        <v>72.099999999999994</v>
      </c>
      <c r="CF36" s="17">
        <v>65</v>
      </c>
      <c r="CG36" s="17">
        <v>15.1</v>
      </c>
      <c r="CH36" s="17">
        <v>29.7</v>
      </c>
      <c r="CI36" s="17"/>
      <c r="CJ36" s="17">
        <v>0</v>
      </c>
      <c r="CK36" s="17">
        <v>0</v>
      </c>
      <c r="CL36" s="17">
        <v>145.69999999999999</v>
      </c>
      <c r="CM36" s="17">
        <v>147.19999999999999</v>
      </c>
      <c r="CN36" s="17">
        <v>149.1</v>
      </c>
      <c r="CO36" s="17"/>
      <c r="CP36" s="17"/>
      <c r="CQ36" s="17"/>
      <c r="CR36" s="17"/>
      <c r="CS36" s="17"/>
      <c r="CT36" s="17"/>
      <c r="CU36" s="17"/>
      <c r="CV36" s="17">
        <v>1.3</v>
      </c>
      <c r="CW36" s="17">
        <v>121.9</v>
      </c>
      <c r="CX36" s="17">
        <v>80.8</v>
      </c>
      <c r="CY36" s="17">
        <v>8.9</v>
      </c>
      <c r="CZ36" s="17">
        <v>0.4</v>
      </c>
      <c r="DA36" s="17">
        <v>20</v>
      </c>
      <c r="DB36" s="17">
        <v>20.5443</v>
      </c>
      <c r="DC36" s="17">
        <v>9.9</v>
      </c>
      <c r="DD36" s="17"/>
      <c r="DE36" s="17">
        <v>229.27</v>
      </c>
      <c r="DF36" s="17">
        <v>1</v>
      </c>
      <c r="DG36" s="17"/>
      <c r="DH36" s="17">
        <v>3.6</v>
      </c>
      <c r="DI36" s="17">
        <v>0</v>
      </c>
      <c r="DJ36" s="17">
        <v>20</v>
      </c>
      <c r="DK36" s="17">
        <v>18.899999999999999</v>
      </c>
      <c r="DL36" s="17">
        <v>3.4</v>
      </c>
      <c r="DM36" s="17">
        <v>18.5</v>
      </c>
      <c r="DN36" s="17">
        <v>15.8</v>
      </c>
      <c r="DO36" s="17">
        <v>18.899999999999999</v>
      </c>
      <c r="DP36" s="17">
        <v>30</v>
      </c>
      <c r="DQ36" s="17">
        <v>81.2</v>
      </c>
      <c r="DR36" s="17">
        <v>19.3</v>
      </c>
      <c r="DS36" s="17">
        <v>3.4</v>
      </c>
      <c r="DT36" s="17">
        <v>20.100000000000001</v>
      </c>
      <c r="DU36" s="17">
        <v>2.6</v>
      </c>
      <c r="DV36" s="17"/>
      <c r="DW36" s="17">
        <v>9.4</v>
      </c>
      <c r="DX36" s="17">
        <v>8.1</v>
      </c>
      <c r="DY36" s="17">
        <v>11</v>
      </c>
      <c r="DZ36" s="17">
        <v>16.5</v>
      </c>
      <c r="EA36" s="17">
        <v>10</v>
      </c>
      <c r="EB36" s="17">
        <v>20.9</v>
      </c>
      <c r="EC36" s="17">
        <v>73.8</v>
      </c>
      <c r="ED36" s="17">
        <v>40.6</v>
      </c>
      <c r="EE36" s="17">
        <v>0</v>
      </c>
      <c r="EF36" s="17">
        <v>103.6</v>
      </c>
      <c r="EG36" s="17">
        <v>0</v>
      </c>
      <c r="EH36" s="17">
        <v>15</v>
      </c>
      <c r="EI36" s="17">
        <v>17.600000000000001</v>
      </c>
      <c r="EJ36" s="17">
        <v>5.5</v>
      </c>
      <c r="EK36" s="17">
        <v>8.1999999999999993</v>
      </c>
      <c r="EL36" s="17">
        <v>20</v>
      </c>
      <c r="EM36" s="17">
        <v>20.399999999999999</v>
      </c>
      <c r="EN36" s="17">
        <v>20</v>
      </c>
      <c r="EO36" s="17">
        <v>7.1</v>
      </c>
      <c r="EP36" s="17">
        <v>253.1</v>
      </c>
      <c r="EQ36" s="17">
        <v>16.600000000000001</v>
      </c>
      <c r="ER36" s="17">
        <v>153</v>
      </c>
      <c r="ES36" s="17">
        <v>0.6</v>
      </c>
      <c r="ET36" s="17">
        <v>112.3</v>
      </c>
      <c r="EU36" s="17">
        <v>134.69999999999999</v>
      </c>
      <c r="EV36" s="17">
        <v>107.8</v>
      </c>
      <c r="EW36" s="17">
        <v>1.4</v>
      </c>
      <c r="EX36" s="17">
        <v>2.2000000000000002</v>
      </c>
      <c r="EY36" s="17"/>
      <c r="EZ36" s="17"/>
      <c r="FA36" s="17">
        <v>17.2</v>
      </c>
      <c r="FB36" s="17">
        <v>3.4</v>
      </c>
      <c r="FC36" s="17">
        <v>20</v>
      </c>
      <c r="FD36" s="17">
        <v>8.6999999999999993</v>
      </c>
      <c r="FE36" s="17">
        <v>26.8</v>
      </c>
      <c r="FF36" s="17">
        <v>33.9</v>
      </c>
      <c r="FG36" s="17">
        <v>15</v>
      </c>
      <c r="FH36" s="17">
        <v>17.2</v>
      </c>
      <c r="FI36" s="17">
        <v>7.8</v>
      </c>
      <c r="FJ36" s="17">
        <v>11.07</v>
      </c>
      <c r="FK36" s="17">
        <v>7522.8842999999997</v>
      </c>
      <c r="FL36" s="15"/>
      <c r="FM36" s="17">
        <v>17.8</v>
      </c>
      <c r="FN36" s="17">
        <v>8.02</v>
      </c>
      <c r="FO36" s="17">
        <v>10.1</v>
      </c>
      <c r="FP36" s="17">
        <v>13.2</v>
      </c>
      <c r="FQ36" s="17">
        <v>25.6</v>
      </c>
      <c r="FR36" s="17">
        <v>9.5</v>
      </c>
      <c r="FS36" s="17">
        <v>0</v>
      </c>
      <c r="FT36" s="17">
        <v>3.5</v>
      </c>
      <c r="FU36" s="17">
        <v>87.72</v>
      </c>
    </row>
    <row r="37" spans="1:177" ht="24" customHeight="1" x14ac:dyDescent="0.25">
      <c r="A37" s="16" t="s">
        <v>66</v>
      </c>
      <c r="B37" s="16" t="s">
        <v>781</v>
      </c>
      <c r="C37" s="17">
        <v>206.5</v>
      </c>
      <c r="D37" s="17">
        <v>632.4</v>
      </c>
      <c r="E37" s="17">
        <v>216</v>
      </c>
      <c r="F37" s="17"/>
      <c r="G37" s="17"/>
      <c r="H37" s="17">
        <v>90.2</v>
      </c>
      <c r="I37" s="17">
        <v>209.4</v>
      </c>
      <c r="J37" s="17"/>
      <c r="K37" s="17"/>
      <c r="L37" s="17">
        <v>106.3</v>
      </c>
      <c r="M37" s="17">
        <v>105.9</v>
      </c>
      <c r="N37" s="17">
        <v>106.5</v>
      </c>
      <c r="O37" s="17">
        <v>206.5</v>
      </c>
      <c r="P37" s="17"/>
      <c r="Q37" s="17"/>
      <c r="R37" s="17">
        <v>100.2</v>
      </c>
      <c r="S37" s="17">
        <v>5.6</v>
      </c>
      <c r="T37" s="17"/>
      <c r="U37" s="17"/>
      <c r="V37" s="17"/>
      <c r="W37" s="17"/>
      <c r="X37" s="17">
        <v>164.4</v>
      </c>
      <c r="Y37" s="17">
        <v>7.7</v>
      </c>
      <c r="Z37" s="17">
        <v>6</v>
      </c>
      <c r="AA37" s="17"/>
      <c r="AB37" s="17">
        <v>6.8</v>
      </c>
      <c r="AC37" s="17">
        <v>12</v>
      </c>
      <c r="AD37" s="17">
        <v>70.3</v>
      </c>
      <c r="AE37" s="17"/>
      <c r="AF37" s="17"/>
      <c r="AG37" s="17"/>
      <c r="AH37" s="17"/>
      <c r="AI37" s="17">
        <v>110.6</v>
      </c>
      <c r="AJ37" s="17">
        <v>133.1</v>
      </c>
      <c r="AK37" s="17"/>
      <c r="AL37" s="17"/>
      <c r="AM37" s="17"/>
      <c r="AN37" s="17">
        <v>6.5</v>
      </c>
      <c r="AO37" s="17">
        <v>305.60000000000002</v>
      </c>
      <c r="AP37" s="17">
        <v>46.5</v>
      </c>
      <c r="AQ37" s="17">
        <v>152</v>
      </c>
      <c r="AR37" s="17">
        <v>26.7</v>
      </c>
      <c r="AS37" s="17">
        <v>18.2</v>
      </c>
      <c r="AT37" s="17">
        <v>16.600000000000001</v>
      </c>
      <c r="AU37" s="17">
        <v>92.8</v>
      </c>
      <c r="AV37" s="17">
        <v>123.6</v>
      </c>
      <c r="AW37" s="17">
        <v>124</v>
      </c>
      <c r="AX37" s="17">
        <v>152.80000000000001</v>
      </c>
      <c r="AY37" s="17">
        <v>104.6</v>
      </c>
      <c r="AZ37" s="17">
        <v>7.5</v>
      </c>
      <c r="BA37" s="17">
        <v>9.3000000000000007</v>
      </c>
      <c r="BB37" s="17">
        <v>18.899999999999999</v>
      </c>
      <c r="BC37" s="17">
        <v>44.1</v>
      </c>
      <c r="BD37" s="17">
        <v>1.9</v>
      </c>
      <c r="BE37" s="17">
        <v>13.8</v>
      </c>
      <c r="BF37" s="17">
        <v>95.6</v>
      </c>
      <c r="BG37" s="17"/>
      <c r="BH37" s="17"/>
      <c r="BI37" s="17">
        <v>83.6</v>
      </c>
      <c r="BJ37" s="17"/>
      <c r="BK37" s="17"/>
      <c r="BL37" s="17"/>
      <c r="BM37" s="17"/>
      <c r="BN37" s="17"/>
      <c r="BO37" s="17"/>
      <c r="BP37" s="17">
        <v>126.4</v>
      </c>
      <c r="BQ37" s="17"/>
      <c r="BR37" s="17">
        <v>170.1</v>
      </c>
      <c r="BS37" s="17">
        <v>200</v>
      </c>
      <c r="BT37" s="17">
        <v>180.7</v>
      </c>
      <c r="BU37" s="17"/>
      <c r="BV37" s="17"/>
      <c r="BW37" s="17"/>
      <c r="BX37" s="17"/>
      <c r="BY37" s="17"/>
      <c r="BZ37" s="17"/>
      <c r="CA37" s="17"/>
      <c r="CB37" s="17"/>
      <c r="CC37" s="17">
        <v>4.2</v>
      </c>
      <c r="CD37" s="17">
        <v>95.5</v>
      </c>
      <c r="CE37" s="17">
        <v>90.3</v>
      </c>
      <c r="CF37" s="17">
        <v>63.3</v>
      </c>
      <c r="CG37" s="17">
        <v>27.2</v>
      </c>
      <c r="CH37" s="17">
        <v>30.2</v>
      </c>
      <c r="CI37" s="17"/>
      <c r="CJ37" s="17">
        <v>0</v>
      </c>
      <c r="CK37" s="17">
        <v>0</v>
      </c>
      <c r="CL37" s="17">
        <v>145.6</v>
      </c>
      <c r="CM37" s="17">
        <v>146.19999999999999</v>
      </c>
      <c r="CN37" s="17">
        <v>149.30000000000001</v>
      </c>
      <c r="CO37" s="17"/>
      <c r="CP37" s="17"/>
      <c r="CQ37" s="17"/>
      <c r="CR37" s="17"/>
      <c r="CS37" s="17"/>
      <c r="CT37" s="17"/>
      <c r="CU37" s="17"/>
      <c r="CV37" s="17">
        <v>1.2</v>
      </c>
      <c r="CW37" s="17">
        <v>120.1</v>
      </c>
      <c r="CX37" s="17">
        <v>80.8</v>
      </c>
      <c r="CY37" s="17">
        <v>4.8</v>
      </c>
      <c r="CZ37" s="17">
        <v>0.2</v>
      </c>
      <c r="DA37" s="17">
        <v>20</v>
      </c>
      <c r="DB37" s="17">
        <v>20.839040000000001</v>
      </c>
      <c r="DC37" s="17">
        <v>9.9</v>
      </c>
      <c r="DD37" s="17"/>
      <c r="DE37" s="17">
        <v>221.21</v>
      </c>
      <c r="DF37" s="17">
        <v>1</v>
      </c>
      <c r="DG37" s="17"/>
      <c r="DH37" s="17">
        <v>3.4</v>
      </c>
      <c r="DI37" s="17">
        <v>0</v>
      </c>
      <c r="DJ37" s="17">
        <v>20</v>
      </c>
      <c r="DK37" s="17">
        <v>18.8</v>
      </c>
      <c r="DL37" s="17">
        <v>3.4</v>
      </c>
      <c r="DM37" s="17">
        <v>18.5</v>
      </c>
      <c r="DN37" s="17">
        <v>15.7</v>
      </c>
      <c r="DO37" s="17">
        <v>18.899999999999999</v>
      </c>
      <c r="DP37" s="17">
        <v>28.3</v>
      </c>
      <c r="DQ37" s="17">
        <v>79.599999999999994</v>
      </c>
      <c r="DR37" s="17">
        <v>19.600000000000001</v>
      </c>
      <c r="DS37" s="17">
        <v>3.4</v>
      </c>
      <c r="DT37" s="17">
        <v>20.100000000000001</v>
      </c>
      <c r="DU37" s="17">
        <v>2.6</v>
      </c>
      <c r="DV37" s="17"/>
      <c r="DW37" s="17">
        <v>9.3000000000000007</v>
      </c>
      <c r="DX37" s="17">
        <v>8.1999999999999993</v>
      </c>
      <c r="DY37" s="17">
        <v>11.4</v>
      </c>
      <c r="DZ37" s="17">
        <v>16.8</v>
      </c>
      <c r="EA37" s="17">
        <v>9.9</v>
      </c>
      <c r="EB37" s="17">
        <v>27.1</v>
      </c>
      <c r="EC37" s="17">
        <v>76.7</v>
      </c>
      <c r="ED37" s="17">
        <v>38.1</v>
      </c>
      <c r="EE37" s="17">
        <v>0</v>
      </c>
      <c r="EF37" s="17">
        <v>108.7</v>
      </c>
      <c r="EG37" s="17">
        <v>0</v>
      </c>
      <c r="EH37" s="17">
        <v>14.9</v>
      </c>
      <c r="EI37" s="17">
        <v>17.5</v>
      </c>
      <c r="EJ37" s="17">
        <v>5.5</v>
      </c>
      <c r="EK37" s="17">
        <v>8.1999999999999993</v>
      </c>
      <c r="EL37" s="17">
        <v>19.600000000000001</v>
      </c>
      <c r="EM37" s="17">
        <v>20.399999999999999</v>
      </c>
      <c r="EN37" s="17">
        <v>20</v>
      </c>
      <c r="EO37" s="17">
        <v>6.8</v>
      </c>
      <c r="EP37" s="17">
        <v>252.8</v>
      </c>
      <c r="EQ37" s="17">
        <v>16.8</v>
      </c>
      <c r="ER37" s="17">
        <v>144.4</v>
      </c>
      <c r="ES37" s="17">
        <v>0.6</v>
      </c>
      <c r="ET37" s="17">
        <v>122</v>
      </c>
      <c r="EU37" s="17">
        <v>166</v>
      </c>
      <c r="EV37" s="17">
        <v>106.3</v>
      </c>
      <c r="EW37" s="17">
        <v>1.4</v>
      </c>
      <c r="EX37" s="17">
        <v>2.2000000000000002</v>
      </c>
      <c r="EY37" s="17"/>
      <c r="EZ37" s="17"/>
      <c r="FA37" s="17">
        <v>16.3</v>
      </c>
      <c r="FB37" s="17">
        <v>3.4</v>
      </c>
      <c r="FC37" s="17">
        <v>19.8</v>
      </c>
      <c r="FD37" s="17">
        <v>9</v>
      </c>
      <c r="FE37" s="17">
        <v>26.6</v>
      </c>
      <c r="FF37" s="17">
        <v>34</v>
      </c>
      <c r="FG37" s="17">
        <v>15</v>
      </c>
      <c r="FH37" s="17">
        <v>18.7</v>
      </c>
      <c r="FI37" s="17">
        <v>7.5</v>
      </c>
      <c r="FJ37" s="17">
        <v>11.04</v>
      </c>
      <c r="FK37" s="17">
        <v>7495.2890399999997</v>
      </c>
      <c r="FL37" s="15"/>
      <c r="FM37" s="17">
        <v>17.8</v>
      </c>
      <c r="FN37" s="17">
        <v>8.02</v>
      </c>
      <c r="FO37" s="17">
        <v>10.1</v>
      </c>
      <c r="FP37" s="17">
        <v>13.2</v>
      </c>
      <c r="FQ37" s="17">
        <v>25.2</v>
      </c>
      <c r="FR37" s="17">
        <v>9.5</v>
      </c>
      <c r="FS37" s="17">
        <v>0</v>
      </c>
      <c r="FT37" s="17">
        <v>3.5</v>
      </c>
      <c r="FU37" s="17">
        <v>87.32</v>
      </c>
    </row>
    <row r="38" spans="1:177" ht="24" customHeight="1" x14ac:dyDescent="0.25">
      <c r="A38" s="16" t="s">
        <v>66</v>
      </c>
      <c r="B38" s="16" t="s">
        <v>782</v>
      </c>
      <c r="C38" s="17">
        <v>203.8</v>
      </c>
      <c r="D38" s="17">
        <v>632.20000000000005</v>
      </c>
      <c r="E38" s="17">
        <v>216.7</v>
      </c>
      <c r="F38" s="17"/>
      <c r="G38" s="17"/>
      <c r="H38" s="17">
        <v>89.4</v>
      </c>
      <c r="I38" s="17">
        <v>206.1</v>
      </c>
      <c r="J38" s="17"/>
      <c r="K38" s="17"/>
      <c r="L38" s="17">
        <v>135.69999999999999</v>
      </c>
      <c r="M38" s="17">
        <v>134.69999999999999</v>
      </c>
      <c r="N38" s="17">
        <v>134.6</v>
      </c>
      <c r="O38" s="17">
        <v>231.4</v>
      </c>
      <c r="P38" s="17"/>
      <c r="Q38" s="17"/>
      <c r="R38" s="17">
        <v>99.5</v>
      </c>
      <c r="S38" s="17">
        <v>5.5</v>
      </c>
      <c r="T38" s="17"/>
      <c r="U38" s="17"/>
      <c r="V38" s="17"/>
      <c r="W38" s="17"/>
      <c r="X38" s="17">
        <v>162.4</v>
      </c>
      <c r="Y38" s="17">
        <v>7.5</v>
      </c>
      <c r="Z38" s="17">
        <v>6</v>
      </c>
      <c r="AA38" s="17"/>
      <c r="AB38" s="17">
        <v>6.9</v>
      </c>
      <c r="AC38" s="17">
        <v>12</v>
      </c>
      <c r="AD38" s="17">
        <v>70.099999999999994</v>
      </c>
      <c r="AE38" s="17"/>
      <c r="AF38" s="17"/>
      <c r="AG38" s="17"/>
      <c r="AH38" s="17"/>
      <c r="AI38" s="17">
        <v>110.1</v>
      </c>
      <c r="AJ38" s="17">
        <v>133.9</v>
      </c>
      <c r="AK38" s="17"/>
      <c r="AL38" s="17"/>
      <c r="AM38" s="17"/>
      <c r="AN38" s="17">
        <v>6.5</v>
      </c>
      <c r="AO38" s="17">
        <v>306.89999999999998</v>
      </c>
      <c r="AP38" s="17">
        <v>46</v>
      </c>
      <c r="AQ38" s="17">
        <v>150.4</v>
      </c>
      <c r="AR38" s="17">
        <v>25.5</v>
      </c>
      <c r="AS38" s="17">
        <v>18.2</v>
      </c>
      <c r="AT38" s="17">
        <v>16.600000000000001</v>
      </c>
      <c r="AU38" s="17">
        <v>88.7</v>
      </c>
      <c r="AV38" s="17">
        <v>120.7</v>
      </c>
      <c r="AW38" s="17">
        <v>121</v>
      </c>
      <c r="AX38" s="17">
        <v>152.4</v>
      </c>
      <c r="AY38" s="17">
        <v>103.8</v>
      </c>
      <c r="AZ38" s="17">
        <v>7.4</v>
      </c>
      <c r="BA38" s="17">
        <v>9.3000000000000007</v>
      </c>
      <c r="BB38" s="17">
        <v>32.5</v>
      </c>
      <c r="BC38" s="17">
        <v>43.9</v>
      </c>
      <c r="BD38" s="17">
        <v>1.9</v>
      </c>
      <c r="BE38" s="17">
        <v>13.6</v>
      </c>
      <c r="BF38" s="17">
        <v>94.1</v>
      </c>
      <c r="BG38" s="17"/>
      <c r="BH38" s="17"/>
      <c r="BI38" s="17">
        <v>83.2</v>
      </c>
      <c r="BJ38" s="17"/>
      <c r="BK38" s="17"/>
      <c r="BL38" s="17"/>
      <c r="BM38" s="17"/>
      <c r="BN38" s="17"/>
      <c r="BO38" s="17"/>
      <c r="BP38" s="17">
        <v>125.5</v>
      </c>
      <c r="BQ38" s="17"/>
      <c r="BR38" s="17">
        <v>170.1</v>
      </c>
      <c r="BS38" s="17">
        <v>200</v>
      </c>
      <c r="BT38" s="17">
        <v>180.4</v>
      </c>
      <c r="BU38" s="17"/>
      <c r="BV38" s="17"/>
      <c r="BW38" s="17"/>
      <c r="BX38" s="17"/>
      <c r="BY38" s="17"/>
      <c r="BZ38" s="17"/>
      <c r="CA38" s="17"/>
      <c r="CB38" s="17"/>
      <c r="CC38" s="17">
        <v>4.2</v>
      </c>
      <c r="CD38" s="17">
        <v>132.30000000000001</v>
      </c>
      <c r="CE38" s="17">
        <v>92.9</v>
      </c>
      <c r="CF38" s="17">
        <v>62.8</v>
      </c>
      <c r="CG38" s="17">
        <v>27.1</v>
      </c>
      <c r="CH38" s="17">
        <v>29.8</v>
      </c>
      <c r="CI38" s="17"/>
      <c r="CJ38" s="17">
        <v>17.2</v>
      </c>
      <c r="CK38" s="17">
        <v>0</v>
      </c>
      <c r="CL38" s="17">
        <v>145.5</v>
      </c>
      <c r="CM38" s="17">
        <v>146.4</v>
      </c>
      <c r="CN38" s="17">
        <v>149.69999999999999</v>
      </c>
      <c r="CO38" s="17"/>
      <c r="CP38" s="17"/>
      <c r="CQ38" s="17"/>
      <c r="CR38" s="17"/>
      <c r="CS38" s="17"/>
      <c r="CT38" s="17"/>
      <c r="CU38" s="17"/>
      <c r="CV38" s="17">
        <v>1.1000000000000001</v>
      </c>
      <c r="CW38" s="17">
        <v>117</v>
      </c>
      <c r="CX38" s="17">
        <v>80.900000000000006</v>
      </c>
      <c r="CY38" s="17">
        <v>3.7</v>
      </c>
      <c r="CZ38" s="17">
        <v>0.2</v>
      </c>
      <c r="DA38" s="17">
        <v>20</v>
      </c>
      <c r="DB38" s="17">
        <v>20.670770000000001</v>
      </c>
      <c r="DC38" s="17">
        <v>10</v>
      </c>
      <c r="DD38" s="17"/>
      <c r="DE38" s="17">
        <v>202.09</v>
      </c>
      <c r="DF38" s="17">
        <v>1</v>
      </c>
      <c r="DG38" s="17"/>
      <c r="DH38" s="17">
        <v>3.5</v>
      </c>
      <c r="DI38" s="17">
        <v>0</v>
      </c>
      <c r="DJ38" s="17">
        <v>20</v>
      </c>
      <c r="DK38" s="17">
        <v>18.8</v>
      </c>
      <c r="DL38" s="17">
        <v>3.4</v>
      </c>
      <c r="DM38" s="17">
        <v>18.5</v>
      </c>
      <c r="DN38" s="17">
        <v>15.6</v>
      </c>
      <c r="DO38" s="17">
        <v>18.600000000000001</v>
      </c>
      <c r="DP38" s="17">
        <v>30.7</v>
      </c>
      <c r="DQ38" s="17">
        <v>79.900000000000006</v>
      </c>
      <c r="DR38" s="17">
        <v>19</v>
      </c>
      <c r="DS38" s="17">
        <v>3.4</v>
      </c>
      <c r="DT38" s="17">
        <v>20.2</v>
      </c>
      <c r="DU38" s="17">
        <v>2.6</v>
      </c>
      <c r="DV38" s="17"/>
      <c r="DW38" s="17">
        <v>9.1</v>
      </c>
      <c r="DX38" s="17">
        <v>8.1999999999999993</v>
      </c>
      <c r="DY38" s="17">
        <v>11.4</v>
      </c>
      <c r="DZ38" s="17">
        <v>15.1</v>
      </c>
      <c r="EA38" s="17">
        <v>10</v>
      </c>
      <c r="EB38" s="17">
        <v>27.4</v>
      </c>
      <c r="EC38" s="17">
        <v>78.900000000000006</v>
      </c>
      <c r="ED38" s="17">
        <v>30.5</v>
      </c>
      <c r="EE38" s="17">
        <v>0</v>
      </c>
      <c r="EF38" s="17">
        <v>108.1</v>
      </c>
      <c r="EG38" s="17">
        <v>0</v>
      </c>
      <c r="EH38" s="17">
        <v>15.1</v>
      </c>
      <c r="EI38" s="17">
        <v>17.600000000000001</v>
      </c>
      <c r="EJ38" s="17">
        <v>5.5</v>
      </c>
      <c r="EK38" s="17">
        <v>7.3</v>
      </c>
      <c r="EL38" s="17">
        <v>19.600000000000001</v>
      </c>
      <c r="EM38" s="17">
        <v>20.399999999999999</v>
      </c>
      <c r="EN38" s="17">
        <v>20</v>
      </c>
      <c r="EO38" s="17">
        <v>3.5</v>
      </c>
      <c r="EP38" s="17">
        <v>239.6</v>
      </c>
      <c r="EQ38" s="17">
        <v>15.8</v>
      </c>
      <c r="ER38" s="17">
        <v>153.19999999999999</v>
      </c>
      <c r="ES38" s="17">
        <v>0.6</v>
      </c>
      <c r="ET38" s="17">
        <v>122.9</v>
      </c>
      <c r="EU38" s="17">
        <v>141.9</v>
      </c>
      <c r="EV38" s="17">
        <v>113.1</v>
      </c>
      <c r="EW38" s="17">
        <v>1.4</v>
      </c>
      <c r="EX38" s="17">
        <v>2.2000000000000002</v>
      </c>
      <c r="EY38" s="17"/>
      <c r="EZ38" s="17"/>
      <c r="FA38" s="17">
        <v>11.5</v>
      </c>
      <c r="FB38" s="17">
        <v>3.4</v>
      </c>
      <c r="FC38" s="17">
        <v>20</v>
      </c>
      <c r="FD38" s="17">
        <v>8.9</v>
      </c>
      <c r="FE38" s="17">
        <v>27</v>
      </c>
      <c r="FF38" s="17">
        <v>34.6</v>
      </c>
      <c r="FG38" s="17">
        <v>15</v>
      </c>
      <c r="FH38" s="17">
        <v>18.7</v>
      </c>
      <c r="FI38" s="17">
        <v>8.6</v>
      </c>
      <c r="FJ38" s="17">
        <v>11.11</v>
      </c>
      <c r="FK38" s="17">
        <v>7593.0707700000003</v>
      </c>
      <c r="FL38" s="15"/>
      <c r="FM38" s="17">
        <v>19.7</v>
      </c>
      <c r="FN38" s="17">
        <v>8.02</v>
      </c>
      <c r="FO38" s="17">
        <v>10.1</v>
      </c>
      <c r="FP38" s="17">
        <v>13.2</v>
      </c>
      <c r="FQ38" s="17">
        <v>24.9</v>
      </c>
      <c r="FR38" s="17">
        <v>9.5</v>
      </c>
      <c r="FS38" s="17">
        <v>0</v>
      </c>
      <c r="FT38" s="17">
        <v>3.5</v>
      </c>
      <c r="FU38" s="17">
        <v>88.92</v>
      </c>
    </row>
    <row r="39" spans="1:177" ht="24" customHeight="1" x14ac:dyDescent="0.25">
      <c r="A39" s="16" t="s">
        <v>66</v>
      </c>
      <c r="B39" s="16" t="s">
        <v>783</v>
      </c>
      <c r="C39" s="17">
        <v>206.9</v>
      </c>
      <c r="D39" s="17">
        <v>631.9</v>
      </c>
      <c r="E39" s="17">
        <v>217.3</v>
      </c>
      <c r="F39" s="17"/>
      <c r="G39" s="17"/>
      <c r="H39" s="17">
        <v>90.5</v>
      </c>
      <c r="I39" s="17">
        <v>207.2</v>
      </c>
      <c r="J39" s="17"/>
      <c r="K39" s="17"/>
      <c r="L39" s="17">
        <v>122.1</v>
      </c>
      <c r="M39" s="17">
        <v>121.6</v>
      </c>
      <c r="N39" s="17">
        <v>121.8</v>
      </c>
      <c r="O39" s="17">
        <v>218.8</v>
      </c>
      <c r="P39" s="17"/>
      <c r="Q39" s="17"/>
      <c r="R39" s="17">
        <v>99.8</v>
      </c>
      <c r="S39" s="17">
        <v>5.6</v>
      </c>
      <c r="T39" s="17"/>
      <c r="U39" s="17"/>
      <c r="V39" s="17"/>
      <c r="W39" s="17"/>
      <c r="X39" s="17">
        <v>166.7</v>
      </c>
      <c r="Y39" s="17">
        <v>7.7</v>
      </c>
      <c r="Z39" s="17">
        <v>6</v>
      </c>
      <c r="AA39" s="17"/>
      <c r="AB39" s="17">
        <v>6.8</v>
      </c>
      <c r="AC39" s="17">
        <v>12.1</v>
      </c>
      <c r="AD39" s="17">
        <v>70.7</v>
      </c>
      <c r="AE39" s="17"/>
      <c r="AF39" s="17"/>
      <c r="AG39" s="17"/>
      <c r="AH39" s="17"/>
      <c r="AI39" s="17">
        <v>110.5</v>
      </c>
      <c r="AJ39" s="17">
        <v>133.9</v>
      </c>
      <c r="AK39" s="17"/>
      <c r="AL39" s="17"/>
      <c r="AM39" s="17"/>
      <c r="AN39" s="17">
        <v>6.5</v>
      </c>
      <c r="AO39" s="17">
        <v>304.39999999999998</v>
      </c>
      <c r="AP39" s="17">
        <v>44.2</v>
      </c>
      <c r="AQ39" s="17">
        <v>151.5</v>
      </c>
      <c r="AR39" s="17">
        <v>26.3</v>
      </c>
      <c r="AS39" s="17">
        <v>18.2</v>
      </c>
      <c r="AT39" s="17">
        <v>16.399999999999999</v>
      </c>
      <c r="AU39" s="17">
        <v>90.3</v>
      </c>
      <c r="AV39" s="17">
        <v>123.8</v>
      </c>
      <c r="AW39" s="17">
        <v>124</v>
      </c>
      <c r="AX39" s="17">
        <v>151.5</v>
      </c>
      <c r="AY39" s="17">
        <v>108.1</v>
      </c>
      <c r="AZ39" s="17">
        <v>7.4</v>
      </c>
      <c r="BA39" s="17">
        <v>9.3000000000000007</v>
      </c>
      <c r="BB39" s="17">
        <v>31.4</v>
      </c>
      <c r="BC39" s="17">
        <v>44.2</v>
      </c>
      <c r="BD39" s="17">
        <v>1.9</v>
      </c>
      <c r="BE39" s="17">
        <v>14.8</v>
      </c>
      <c r="BF39" s="17">
        <v>94.6</v>
      </c>
      <c r="BG39" s="17"/>
      <c r="BH39" s="17"/>
      <c r="BI39" s="17">
        <v>83.5</v>
      </c>
      <c r="BJ39" s="17"/>
      <c r="BK39" s="17"/>
      <c r="BL39" s="17"/>
      <c r="BM39" s="17"/>
      <c r="BN39" s="17"/>
      <c r="BO39" s="17"/>
      <c r="BP39" s="17">
        <v>126.3</v>
      </c>
      <c r="BQ39" s="17"/>
      <c r="BR39" s="17">
        <v>168.8</v>
      </c>
      <c r="BS39" s="17">
        <v>200</v>
      </c>
      <c r="BT39" s="17">
        <v>179.6</v>
      </c>
      <c r="BU39" s="17"/>
      <c r="BV39" s="17"/>
      <c r="BW39" s="17"/>
      <c r="BX39" s="17"/>
      <c r="BY39" s="17"/>
      <c r="BZ39" s="17"/>
      <c r="CA39" s="17"/>
      <c r="CB39" s="17"/>
      <c r="CC39" s="17">
        <v>4.0999999999999996</v>
      </c>
      <c r="CD39" s="17">
        <v>159.19999999999999</v>
      </c>
      <c r="CE39" s="17">
        <v>95.1</v>
      </c>
      <c r="CF39" s="17">
        <v>63</v>
      </c>
      <c r="CG39" s="17">
        <v>27.5</v>
      </c>
      <c r="CH39" s="17">
        <v>30</v>
      </c>
      <c r="CI39" s="17"/>
      <c r="CJ39" s="17">
        <v>48</v>
      </c>
      <c r="CK39" s="17">
        <v>49.1</v>
      </c>
      <c r="CL39" s="17">
        <v>145.30000000000001</v>
      </c>
      <c r="CM39" s="17">
        <v>146.1</v>
      </c>
      <c r="CN39" s="17">
        <v>149.1</v>
      </c>
      <c r="CO39" s="17"/>
      <c r="CP39" s="17"/>
      <c r="CQ39" s="17"/>
      <c r="CR39" s="17"/>
      <c r="CS39" s="17"/>
      <c r="CT39" s="17"/>
      <c r="CU39" s="17"/>
      <c r="CV39" s="17">
        <v>1</v>
      </c>
      <c r="CW39" s="17">
        <v>112.1</v>
      </c>
      <c r="CX39" s="17">
        <v>80.900000000000006</v>
      </c>
      <c r="CY39" s="17">
        <v>3.6</v>
      </c>
      <c r="CZ39" s="17">
        <v>0.1</v>
      </c>
      <c r="DA39" s="17">
        <v>20</v>
      </c>
      <c r="DB39" s="17">
        <v>20.800899999999999</v>
      </c>
      <c r="DC39" s="17">
        <v>10</v>
      </c>
      <c r="DD39" s="17"/>
      <c r="DE39" s="17">
        <v>211.49</v>
      </c>
      <c r="DF39" s="17">
        <v>1</v>
      </c>
      <c r="DG39" s="17"/>
      <c r="DH39" s="17">
        <v>3.5</v>
      </c>
      <c r="DI39" s="17">
        <v>0</v>
      </c>
      <c r="DJ39" s="17">
        <v>20</v>
      </c>
      <c r="DK39" s="17">
        <v>18.8</v>
      </c>
      <c r="DL39" s="17">
        <v>3.4</v>
      </c>
      <c r="DM39" s="17">
        <v>18.5</v>
      </c>
      <c r="DN39" s="17">
        <v>15.1</v>
      </c>
      <c r="DO39" s="17">
        <v>18.8</v>
      </c>
      <c r="DP39" s="17">
        <v>30.6</v>
      </c>
      <c r="DQ39" s="17">
        <v>81.099999999999994</v>
      </c>
      <c r="DR39" s="17">
        <v>18.2</v>
      </c>
      <c r="DS39" s="17">
        <v>3.4</v>
      </c>
      <c r="DT39" s="17">
        <v>20.2</v>
      </c>
      <c r="DU39" s="17">
        <v>2.6</v>
      </c>
      <c r="DV39" s="17"/>
      <c r="DW39" s="17">
        <v>9.1</v>
      </c>
      <c r="DX39" s="17">
        <v>8.1999999999999993</v>
      </c>
      <c r="DY39" s="17">
        <v>11.5</v>
      </c>
      <c r="DZ39" s="17">
        <v>15.4</v>
      </c>
      <c r="EA39" s="17">
        <v>10</v>
      </c>
      <c r="EB39" s="17">
        <v>26.6</v>
      </c>
      <c r="EC39" s="17">
        <v>79.2</v>
      </c>
      <c r="ED39" s="17">
        <v>26.5</v>
      </c>
      <c r="EE39" s="17">
        <v>0</v>
      </c>
      <c r="EF39" s="17">
        <v>107.8</v>
      </c>
      <c r="EG39" s="17">
        <v>0</v>
      </c>
      <c r="EH39" s="17">
        <v>14.7</v>
      </c>
      <c r="EI39" s="17">
        <v>17.600000000000001</v>
      </c>
      <c r="EJ39" s="17">
        <v>5.5</v>
      </c>
      <c r="EK39" s="17">
        <v>7.3</v>
      </c>
      <c r="EL39" s="17">
        <v>19.600000000000001</v>
      </c>
      <c r="EM39" s="17">
        <v>20.399999999999999</v>
      </c>
      <c r="EN39" s="17">
        <v>20</v>
      </c>
      <c r="EO39" s="17">
        <v>3.5</v>
      </c>
      <c r="EP39" s="17">
        <v>253.1</v>
      </c>
      <c r="EQ39" s="17">
        <v>14.7</v>
      </c>
      <c r="ER39" s="17">
        <v>153.19999999999999</v>
      </c>
      <c r="ES39" s="17">
        <v>0.6</v>
      </c>
      <c r="ET39" s="17">
        <v>122.7</v>
      </c>
      <c r="EU39" s="17">
        <v>138.69999999999999</v>
      </c>
      <c r="EV39" s="17">
        <v>113.7</v>
      </c>
      <c r="EW39" s="17">
        <v>1.4</v>
      </c>
      <c r="EX39" s="17">
        <v>2.2000000000000002</v>
      </c>
      <c r="EY39" s="17"/>
      <c r="EZ39" s="17"/>
      <c r="FA39" s="17">
        <v>14.8</v>
      </c>
      <c r="FB39" s="17">
        <v>3.4</v>
      </c>
      <c r="FC39" s="17">
        <v>20</v>
      </c>
      <c r="FD39" s="17">
        <v>8.5</v>
      </c>
      <c r="FE39" s="17">
        <v>27.2</v>
      </c>
      <c r="FF39" s="17">
        <v>34.200000000000003</v>
      </c>
      <c r="FG39" s="17">
        <v>15</v>
      </c>
      <c r="FH39" s="17">
        <v>19.399999999999999</v>
      </c>
      <c r="FI39" s="17">
        <v>7.9</v>
      </c>
      <c r="FJ39" s="17">
        <v>10.89</v>
      </c>
      <c r="FK39" s="17">
        <v>7681.0808999999999</v>
      </c>
      <c r="FL39" s="15"/>
      <c r="FM39" s="17">
        <v>19.5</v>
      </c>
      <c r="FN39" s="17">
        <v>8.0299999999999994</v>
      </c>
      <c r="FO39" s="17">
        <v>10.1</v>
      </c>
      <c r="FP39" s="17">
        <v>13.2</v>
      </c>
      <c r="FQ39" s="17">
        <v>24.9</v>
      </c>
      <c r="FR39" s="17">
        <v>9.5</v>
      </c>
      <c r="FS39" s="17">
        <v>0</v>
      </c>
      <c r="FT39" s="17">
        <v>3.5</v>
      </c>
      <c r="FU39" s="17">
        <v>88.73</v>
      </c>
    </row>
    <row r="40" spans="1:177" ht="24" customHeight="1" x14ac:dyDescent="0.25">
      <c r="A40" s="16" t="s">
        <v>66</v>
      </c>
      <c r="B40" s="16" t="s">
        <v>784</v>
      </c>
      <c r="C40" s="17">
        <v>203.8</v>
      </c>
      <c r="D40" s="17">
        <v>629.5</v>
      </c>
      <c r="E40" s="17">
        <v>216.3</v>
      </c>
      <c r="F40" s="17"/>
      <c r="G40" s="17"/>
      <c r="H40" s="17">
        <v>89.4</v>
      </c>
      <c r="I40" s="17">
        <v>206.2</v>
      </c>
      <c r="J40" s="17"/>
      <c r="K40" s="17"/>
      <c r="L40" s="17">
        <v>150.69999999999999</v>
      </c>
      <c r="M40" s="17">
        <v>151.19999999999999</v>
      </c>
      <c r="N40" s="17">
        <v>151</v>
      </c>
      <c r="O40" s="17">
        <v>245.3</v>
      </c>
      <c r="P40" s="17"/>
      <c r="Q40" s="17"/>
      <c r="R40" s="17">
        <v>100.6</v>
      </c>
      <c r="S40" s="17">
        <v>5.5</v>
      </c>
      <c r="T40" s="17"/>
      <c r="U40" s="17"/>
      <c r="V40" s="17"/>
      <c r="W40" s="17"/>
      <c r="X40" s="17">
        <v>164.8</v>
      </c>
      <c r="Y40" s="17">
        <v>7.2</v>
      </c>
      <c r="Z40" s="17">
        <v>5.9</v>
      </c>
      <c r="AA40" s="17"/>
      <c r="AB40" s="17">
        <v>6.8</v>
      </c>
      <c r="AC40" s="17">
        <v>12.1</v>
      </c>
      <c r="AD40" s="17">
        <v>70.099999999999994</v>
      </c>
      <c r="AE40" s="17"/>
      <c r="AF40" s="17"/>
      <c r="AG40" s="17"/>
      <c r="AH40" s="17"/>
      <c r="AI40" s="17">
        <v>109.5</v>
      </c>
      <c r="AJ40" s="17">
        <v>133.80000000000001</v>
      </c>
      <c r="AK40" s="17"/>
      <c r="AL40" s="17"/>
      <c r="AM40" s="17"/>
      <c r="AN40" s="17">
        <v>6.5</v>
      </c>
      <c r="AO40" s="17">
        <v>305.2</v>
      </c>
      <c r="AP40" s="17">
        <v>47.6</v>
      </c>
      <c r="AQ40" s="17">
        <v>150.69999999999999</v>
      </c>
      <c r="AR40" s="17">
        <v>26.7</v>
      </c>
      <c r="AS40" s="17">
        <v>18.2</v>
      </c>
      <c r="AT40" s="17">
        <v>16.2</v>
      </c>
      <c r="AU40" s="17">
        <v>88.8</v>
      </c>
      <c r="AV40" s="17">
        <v>120.4</v>
      </c>
      <c r="AW40" s="17">
        <v>121.1</v>
      </c>
      <c r="AX40" s="17">
        <v>152</v>
      </c>
      <c r="AY40" s="17">
        <v>106.9</v>
      </c>
      <c r="AZ40" s="17">
        <v>7.4</v>
      </c>
      <c r="BA40" s="17">
        <v>9.3000000000000007</v>
      </c>
      <c r="BB40" s="17">
        <v>33.9</v>
      </c>
      <c r="BC40" s="17">
        <v>43.5</v>
      </c>
      <c r="BD40" s="17">
        <v>1.9</v>
      </c>
      <c r="BE40" s="17">
        <v>13.8</v>
      </c>
      <c r="BF40" s="17">
        <v>91.8</v>
      </c>
      <c r="BG40" s="17"/>
      <c r="BH40" s="17"/>
      <c r="BI40" s="17">
        <v>82.7</v>
      </c>
      <c r="BJ40" s="17"/>
      <c r="BK40" s="17"/>
      <c r="BL40" s="17"/>
      <c r="BM40" s="17"/>
      <c r="BN40" s="17"/>
      <c r="BO40" s="17"/>
      <c r="BP40" s="17">
        <v>125.5</v>
      </c>
      <c r="BQ40" s="17"/>
      <c r="BR40" s="17">
        <v>169.7</v>
      </c>
      <c r="BS40" s="17">
        <v>200</v>
      </c>
      <c r="BT40" s="17">
        <v>180.3</v>
      </c>
      <c r="BU40" s="17"/>
      <c r="BV40" s="17"/>
      <c r="BW40" s="17"/>
      <c r="BX40" s="17"/>
      <c r="BY40" s="17"/>
      <c r="BZ40" s="17"/>
      <c r="CA40" s="17"/>
      <c r="CB40" s="17"/>
      <c r="CC40" s="17">
        <v>4.0999999999999996</v>
      </c>
      <c r="CD40" s="17">
        <v>96.5</v>
      </c>
      <c r="CE40" s="17">
        <v>93</v>
      </c>
      <c r="CF40" s="17">
        <v>62.6</v>
      </c>
      <c r="CG40" s="17">
        <v>27.5</v>
      </c>
      <c r="CH40" s="17">
        <v>29.7</v>
      </c>
      <c r="CI40" s="17"/>
      <c r="CJ40" s="17">
        <v>48.3</v>
      </c>
      <c r="CK40" s="17">
        <v>49.1</v>
      </c>
      <c r="CL40" s="17">
        <v>145.9</v>
      </c>
      <c r="CM40" s="17">
        <v>146.6</v>
      </c>
      <c r="CN40" s="17">
        <v>149.4</v>
      </c>
      <c r="CO40" s="17"/>
      <c r="CP40" s="17"/>
      <c r="CQ40" s="17"/>
      <c r="CR40" s="17"/>
      <c r="CS40" s="17"/>
      <c r="CT40" s="17"/>
      <c r="CU40" s="17"/>
      <c r="CV40" s="17">
        <v>0.9</v>
      </c>
      <c r="CW40" s="17">
        <v>111.7</v>
      </c>
      <c r="CX40" s="17">
        <v>80.7</v>
      </c>
      <c r="CY40" s="17">
        <v>0.7</v>
      </c>
      <c r="CZ40" s="17">
        <v>0.1</v>
      </c>
      <c r="DA40" s="17">
        <v>20</v>
      </c>
      <c r="DB40" s="17">
        <v>20.653379999999999</v>
      </c>
      <c r="DC40" s="17">
        <v>9.9</v>
      </c>
      <c r="DD40" s="17"/>
      <c r="DE40" s="17">
        <v>202.29</v>
      </c>
      <c r="DF40" s="17">
        <v>1</v>
      </c>
      <c r="DG40" s="17"/>
      <c r="DH40" s="17">
        <v>3.5</v>
      </c>
      <c r="DI40" s="17">
        <v>0</v>
      </c>
      <c r="DJ40" s="17">
        <v>20</v>
      </c>
      <c r="DK40" s="17">
        <v>18.8</v>
      </c>
      <c r="DL40" s="17">
        <v>3.4</v>
      </c>
      <c r="DM40" s="17">
        <v>18.5</v>
      </c>
      <c r="DN40" s="17">
        <v>14.8</v>
      </c>
      <c r="DO40" s="17">
        <v>17.7</v>
      </c>
      <c r="DP40" s="17">
        <v>29.9</v>
      </c>
      <c r="DQ40" s="17">
        <v>83.8</v>
      </c>
      <c r="DR40" s="17">
        <v>15.8</v>
      </c>
      <c r="DS40" s="17">
        <v>3.4</v>
      </c>
      <c r="DT40" s="17">
        <v>20.2</v>
      </c>
      <c r="DU40" s="17">
        <v>2.6</v>
      </c>
      <c r="DV40" s="17"/>
      <c r="DW40" s="17">
        <v>9.1</v>
      </c>
      <c r="DX40" s="17">
        <v>8.1999999999999993</v>
      </c>
      <c r="DY40" s="17">
        <v>11.2</v>
      </c>
      <c r="DZ40" s="17">
        <v>14.9</v>
      </c>
      <c r="EA40" s="17">
        <v>10</v>
      </c>
      <c r="EB40" s="17">
        <v>25.7</v>
      </c>
      <c r="EC40" s="17">
        <v>79.2</v>
      </c>
      <c r="ED40" s="17">
        <v>38</v>
      </c>
      <c r="EE40" s="17">
        <v>0</v>
      </c>
      <c r="EF40" s="17">
        <v>108.6</v>
      </c>
      <c r="EG40" s="17">
        <v>0</v>
      </c>
      <c r="EH40" s="17">
        <v>14.9</v>
      </c>
      <c r="EI40" s="17">
        <v>17.3</v>
      </c>
      <c r="EJ40" s="17">
        <v>5.5</v>
      </c>
      <c r="EK40" s="17">
        <v>7.3</v>
      </c>
      <c r="EL40" s="17">
        <v>19.600000000000001</v>
      </c>
      <c r="EM40" s="17">
        <v>20.399999999999999</v>
      </c>
      <c r="EN40" s="17">
        <v>20</v>
      </c>
      <c r="EO40" s="17">
        <v>0.9</v>
      </c>
      <c r="EP40" s="17">
        <v>249.3</v>
      </c>
      <c r="EQ40" s="17">
        <v>12.2</v>
      </c>
      <c r="ER40" s="17">
        <v>151.5</v>
      </c>
      <c r="ES40" s="17">
        <v>0.6</v>
      </c>
      <c r="ET40" s="17">
        <v>123.2</v>
      </c>
      <c r="EU40" s="17">
        <v>121.4</v>
      </c>
      <c r="EV40" s="17">
        <v>110.5</v>
      </c>
      <c r="EW40" s="17">
        <v>1.4</v>
      </c>
      <c r="EX40" s="17">
        <v>2.2000000000000002</v>
      </c>
      <c r="EY40" s="17"/>
      <c r="EZ40" s="17"/>
      <c r="FA40" s="17">
        <v>12.6</v>
      </c>
      <c r="FB40" s="17">
        <v>3.4</v>
      </c>
      <c r="FC40" s="17">
        <v>20.100000000000001</v>
      </c>
      <c r="FD40" s="17">
        <v>7.3</v>
      </c>
      <c r="FE40" s="17">
        <v>26.9</v>
      </c>
      <c r="FF40" s="17">
        <v>34</v>
      </c>
      <c r="FG40" s="17">
        <v>13.4</v>
      </c>
      <c r="FH40" s="17">
        <v>18.8</v>
      </c>
      <c r="FI40" s="17">
        <v>9.4</v>
      </c>
      <c r="FJ40" s="17">
        <v>9.81</v>
      </c>
      <c r="FK40" s="17">
        <v>7671.6533799999997</v>
      </c>
      <c r="FL40" s="15"/>
      <c r="FM40" s="17">
        <v>19</v>
      </c>
      <c r="FN40" s="17">
        <v>8.02</v>
      </c>
      <c r="FO40" s="17">
        <v>10.1</v>
      </c>
      <c r="FP40" s="17">
        <v>13.2</v>
      </c>
      <c r="FQ40" s="17">
        <v>24.9</v>
      </c>
      <c r="FR40" s="17">
        <v>9.5</v>
      </c>
      <c r="FS40" s="17">
        <v>0</v>
      </c>
      <c r="FT40" s="17">
        <v>3.5</v>
      </c>
      <c r="FU40" s="17">
        <v>88.22</v>
      </c>
    </row>
    <row r="41" spans="1:177" ht="24" customHeight="1" x14ac:dyDescent="0.25">
      <c r="A41" s="16" t="s">
        <v>66</v>
      </c>
      <c r="B41" s="16" t="s">
        <v>785</v>
      </c>
      <c r="C41" s="17">
        <v>202.2</v>
      </c>
      <c r="D41" s="17">
        <v>624.1</v>
      </c>
      <c r="E41" s="17">
        <v>215</v>
      </c>
      <c r="F41" s="17"/>
      <c r="G41" s="17"/>
      <c r="H41" s="17">
        <v>88.9</v>
      </c>
      <c r="I41" s="17">
        <v>203</v>
      </c>
      <c r="J41" s="17"/>
      <c r="K41" s="17"/>
      <c r="L41" s="17">
        <v>115.6</v>
      </c>
      <c r="M41" s="17">
        <v>115.6</v>
      </c>
      <c r="N41" s="17">
        <v>115.7</v>
      </c>
      <c r="O41" s="17">
        <v>213.2</v>
      </c>
      <c r="P41" s="17"/>
      <c r="Q41" s="17"/>
      <c r="R41" s="17">
        <v>292.2</v>
      </c>
      <c r="S41" s="17">
        <v>5.3</v>
      </c>
      <c r="T41" s="17"/>
      <c r="U41" s="17"/>
      <c r="V41" s="17"/>
      <c r="W41" s="17"/>
      <c r="X41" s="17">
        <v>166.6</v>
      </c>
      <c r="Y41" s="17">
        <v>6.9</v>
      </c>
      <c r="Z41" s="17">
        <v>5.7</v>
      </c>
      <c r="AA41" s="17"/>
      <c r="AB41" s="17">
        <v>6.8</v>
      </c>
      <c r="AC41" s="17">
        <v>13.9</v>
      </c>
      <c r="AD41" s="17">
        <v>69.7</v>
      </c>
      <c r="AE41" s="17"/>
      <c r="AF41" s="17"/>
      <c r="AG41" s="17"/>
      <c r="AH41" s="17"/>
      <c r="AI41" s="17">
        <v>108.8</v>
      </c>
      <c r="AJ41" s="17">
        <v>158.6</v>
      </c>
      <c r="AK41" s="17"/>
      <c r="AL41" s="17"/>
      <c r="AM41" s="17"/>
      <c r="AN41" s="17">
        <v>6.5</v>
      </c>
      <c r="AO41" s="17">
        <v>303.3</v>
      </c>
      <c r="AP41" s="17">
        <v>45.4</v>
      </c>
      <c r="AQ41" s="17">
        <v>149.4</v>
      </c>
      <c r="AR41" s="17">
        <v>23</v>
      </c>
      <c r="AS41" s="17">
        <v>18</v>
      </c>
      <c r="AT41" s="17">
        <v>16.100000000000001</v>
      </c>
      <c r="AU41" s="17">
        <v>91.6</v>
      </c>
      <c r="AV41" s="17">
        <v>166.2</v>
      </c>
      <c r="AW41" s="17">
        <v>166.7</v>
      </c>
      <c r="AX41" s="17">
        <v>169</v>
      </c>
      <c r="AY41" s="17">
        <v>106.3</v>
      </c>
      <c r="AZ41" s="17">
        <v>7.5</v>
      </c>
      <c r="BA41" s="17">
        <v>9</v>
      </c>
      <c r="BB41" s="17">
        <v>22.6</v>
      </c>
      <c r="BC41" s="17">
        <v>43.1</v>
      </c>
      <c r="BD41" s="17">
        <v>1.9</v>
      </c>
      <c r="BE41" s="17">
        <v>13.8</v>
      </c>
      <c r="BF41" s="17">
        <v>90.4</v>
      </c>
      <c r="BG41" s="17"/>
      <c r="BH41" s="17"/>
      <c r="BI41" s="17">
        <v>81.900000000000006</v>
      </c>
      <c r="BJ41" s="17"/>
      <c r="BK41" s="17"/>
      <c r="BL41" s="17"/>
      <c r="BM41" s="17"/>
      <c r="BN41" s="17"/>
      <c r="BO41" s="17"/>
      <c r="BP41" s="17">
        <v>124.5</v>
      </c>
      <c r="BQ41" s="17"/>
      <c r="BR41" s="17">
        <v>169.9</v>
      </c>
      <c r="BS41" s="17">
        <v>200</v>
      </c>
      <c r="BT41" s="17">
        <v>180.9</v>
      </c>
      <c r="BU41" s="17"/>
      <c r="BV41" s="17"/>
      <c r="BW41" s="17"/>
      <c r="BX41" s="17"/>
      <c r="BY41" s="17"/>
      <c r="BZ41" s="17"/>
      <c r="CA41" s="17"/>
      <c r="CB41" s="17"/>
      <c r="CC41" s="17">
        <v>4.0999999999999996</v>
      </c>
      <c r="CD41" s="17">
        <v>119.1</v>
      </c>
      <c r="CE41" s="17">
        <v>91.5</v>
      </c>
      <c r="CF41" s="17">
        <v>61.8</v>
      </c>
      <c r="CG41" s="17">
        <v>27.3</v>
      </c>
      <c r="CH41" s="17">
        <v>29.4</v>
      </c>
      <c r="CI41" s="17"/>
      <c r="CJ41" s="17">
        <v>0</v>
      </c>
      <c r="CK41" s="17">
        <v>0</v>
      </c>
      <c r="CL41" s="17">
        <v>146</v>
      </c>
      <c r="CM41" s="17">
        <v>146.80000000000001</v>
      </c>
      <c r="CN41" s="17">
        <v>149.19999999999999</v>
      </c>
      <c r="CO41" s="17"/>
      <c r="CP41" s="17"/>
      <c r="CQ41" s="17"/>
      <c r="CR41" s="17"/>
      <c r="CS41" s="17"/>
      <c r="CT41" s="17"/>
      <c r="CU41" s="17"/>
      <c r="CV41" s="17">
        <v>0.7</v>
      </c>
      <c r="CW41" s="17">
        <v>99</v>
      </c>
      <c r="CX41" s="17">
        <v>59.4</v>
      </c>
      <c r="CY41" s="17">
        <v>0</v>
      </c>
      <c r="CZ41" s="17">
        <v>0.1</v>
      </c>
      <c r="DA41" s="17">
        <v>20</v>
      </c>
      <c r="DB41" s="17">
        <v>0</v>
      </c>
      <c r="DC41" s="17">
        <v>10</v>
      </c>
      <c r="DD41" s="17"/>
      <c r="DE41" s="17">
        <v>218.06</v>
      </c>
      <c r="DF41" s="17">
        <v>1</v>
      </c>
      <c r="DG41" s="17"/>
      <c r="DH41" s="17">
        <v>3.4</v>
      </c>
      <c r="DI41" s="17">
        <v>0</v>
      </c>
      <c r="DJ41" s="17">
        <v>20</v>
      </c>
      <c r="DK41" s="17">
        <v>18.8</v>
      </c>
      <c r="DL41" s="17">
        <v>3.4</v>
      </c>
      <c r="DM41" s="17">
        <v>18.5</v>
      </c>
      <c r="DN41" s="17">
        <v>14.4</v>
      </c>
      <c r="DO41" s="17">
        <v>17.2</v>
      </c>
      <c r="DP41" s="17">
        <v>27.7</v>
      </c>
      <c r="DQ41" s="17">
        <v>82.3</v>
      </c>
      <c r="DR41" s="17">
        <v>16.3</v>
      </c>
      <c r="DS41" s="17">
        <v>3.4</v>
      </c>
      <c r="DT41" s="17">
        <v>20</v>
      </c>
      <c r="DU41" s="17">
        <v>2.7</v>
      </c>
      <c r="DV41" s="17"/>
      <c r="DW41" s="17">
        <v>8.6999999999999993</v>
      </c>
      <c r="DX41" s="17">
        <v>8.1999999999999993</v>
      </c>
      <c r="DY41" s="17">
        <v>11</v>
      </c>
      <c r="DZ41" s="17">
        <v>14.8</v>
      </c>
      <c r="EA41" s="17">
        <v>10</v>
      </c>
      <c r="EB41" s="17">
        <v>27.6</v>
      </c>
      <c r="EC41" s="17">
        <v>79.7</v>
      </c>
      <c r="ED41" s="17">
        <v>33.1</v>
      </c>
      <c r="EE41" s="17">
        <v>0</v>
      </c>
      <c r="EF41" s="17">
        <v>107.2</v>
      </c>
      <c r="EG41" s="17">
        <v>0</v>
      </c>
      <c r="EH41" s="17">
        <v>14.8</v>
      </c>
      <c r="EI41" s="17">
        <v>17.100000000000001</v>
      </c>
      <c r="EJ41" s="17">
        <v>5.4</v>
      </c>
      <c r="EK41" s="17">
        <v>7.3</v>
      </c>
      <c r="EL41" s="17">
        <v>20</v>
      </c>
      <c r="EM41" s="17">
        <v>20.399999999999999</v>
      </c>
      <c r="EN41" s="17">
        <v>20</v>
      </c>
      <c r="EO41" s="17">
        <v>0</v>
      </c>
      <c r="EP41" s="17">
        <v>255.8</v>
      </c>
      <c r="EQ41" s="17">
        <v>9.8000000000000007</v>
      </c>
      <c r="ER41" s="17">
        <v>139.30000000000001</v>
      </c>
      <c r="ES41" s="17">
        <v>0.6</v>
      </c>
      <c r="ET41" s="17">
        <v>123.1</v>
      </c>
      <c r="EU41" s="17">
        <v>129.4</v>
      </c>
      <c r="EV41" s="17">
        <v>111.2</v>
      </c>
      <c r="EW41" s="17">
        <v>1.4</v>
      </c>
      <c r="EX41" s="17">
        <v>2.2000000000000002</v>
      </c>
      <c r="EY41" s="17"/>
      <c r="EZ41" s="17"/>
      <c r="FA41" s="17">
        <v>10.5</v>
      </c>
      <c r="FB41" s="17">
        <v>3.4</v>
      </c>
      <c r="FC41" s="17">
        <v>20</v>
      </c>
      <c r="FD41" s="17">
        <v>8.5</v>
      </c>
      <c r="FE41" s="17">
        <v>27.4</v>
      </c>
      <c r="FF41" s="17">
        <v>34.4</v>
      </c>
      <c r="FG41" s="17">
        <v>15.3</v>
      </c>
      <c r="FH41" s="17">
        <v>17.5</v>
      </c>
      <c r="FI41" s="17">
        <v>7</v>
      </c>
      <c r="FJ41" s="17">
        <v>8.7799999999999994</v>
      </c>
      <c r="FK41" s="17">
        <v>7697.24</v>
      </c>
      <c r="FL41" s="15"/>
      <c r="FM41" s="17">
        <v>18.8</v>
      </c>
      <c r="FN41" s="17">
        <v>8.02</v>
      </c>
      <c r="FO41" s="17">
        <v>10.1</v>
      </c>
      <c r="FP41" s="17">
        <v>13.2</v>
      </c>
      <c r="FQ41" s="17">
        <v>25.3</v>
      </c>
      <c r="FR41" s="17">
        <v>9.5</v>
      </c>
      <c r="FS41" s="17">
        <v>0</v>
      </c>
      <c r="FT41" s="17">
        <v>3.5</v>
      </c>
      <c r="FU41" s="17">
        <v>88.42</v>
      </c>
    </row>
    <row r="42" spans="1:177" ht="24" customHeight="1" x14ac:dyDescent="0.25">
      <c r="A42" s="18" t="s">
        <v>66</v>
      </c>
      <c r="B42" s="18" t="s">
        <v>786</v>
      </c>
      <c r="C42" s="19">
        <v>204.3</v>
      </c>
      <c r="D42" s="19">
        <v>630.20000000000005</v>
      </c>
      <c r="E42" s="19">
        <v>215.7</v>
      </c>
      <c r="F42" s="19"/>
      <c r="G42" s="19"/>
      <c r="H42" s="19">
        <v>89.6</v>
      </c>
      <c r="I42" s="19">
        <v>203.7</v>
      </c>
      <c r="J42" s="19"/>
      <c r="K42" s="19"/>
      <c r="L42" s="19">
        <v>118.9</v>
      </c>
      <c r="M42" s="19">
        <v>118.5</v>
      </c>
      <c r="N42" s="19">
        <v>118.6</v>
      </c>
      <c r="O42" s="19">
        <v>221.7</v>
      </c>
      <c r="P42" s="19"/>
      <c r="Q42" s="19"/>
      <c r="R42" s="19">
        <v>167.6</v>
      </c>
      <c r="S42" s="19">
        <v>5.5</v>
      </c>
      <c r="T42" s="19"/>
      <c r="U42" s="19"/>
      <c r="V42" s="19"/>
      <c r="W42" s="19"/>
      <c r="X42" s="19">
        <v>165.2</v>
      </c>
      <c r="Y42" s="19">
        <v>7.2</v>
      </c>
      <c r="Z42" s="19">
        <v>5.7</v>
      </c>
      <c r="AA42" s="19"/>
      <c r="AB42" s="19">
        <v>6.8</v>
      </c>
      <c r="AC42" s="19">
        <v>14</v>
      </c>
      <c r="AD42" s="19">
        <v>70.3</v>
      </c>
      <c r="AE42" s="19"/>
      <c r="AF42" s="19"/>
      <c r="AG42" s="19"/>
      <c r="AH42" s="19"/>
      <c r="AI42" s="19">
        <v>109.7</v>
      </c>
      <c r="AJ42" s="19">
        <v>141.9</v>
      </c>
      <c r="AK42" s="19"/>
      <c r="AL42" s="19"/>
      <c r="AM42" s="19"/>
      <c r="AN42" s="19">
        <v>6.5</v>
      </c>
      <c r="AO42" s="19">
        <v>305.39999999999998</v>
      </c>
      <c r="AP42" s="19">
        <v>36.299999999999997</v>
      </c>
      <c r="AQ42" s="19">
        <v>151.19999999999999</v>
      </c>
      <c r="AR42" s="19">
        <v>23.9</v>
      </c>
      <c r="AS42" s="19">
        <v>18.2</v>
      </c>
      <c r="AT42" s="19">
        <v>16.100000000000001</v>
      </c>
      <c r="AU42" s="19">
        <v>89.4</v>
      </c>
      <c r="AV42" s="19">
        <v>180.5</v>
      </c>
      <c r="AW42" s="19">
        <v>180.7</v>
      </c>
      <c r="AX42" s="19">
        <v>182.6</v>
      </c>
      <c r="AY42" s="19">
        <v>106.9</v>
      </c>
      <c r="AZ42" s="19">
        <v>7.4</v>
      </c>
      <c r="BA42" s="19">
        <v>9.1999999999999993</v>
      </c>
      <c r="BB42" s="19">
        <v>26</v>
      </c>
      <c r="BC42" s="19">
        <v>43.5</v>
      </c>
      <c r="BD42" s="19">
        <v>1.9</v>
      </c>
      <c r="BE42" s="19">
        <v>13.8</v>
      </c>
      <c r="BF42" s="19">
        <v>92.2</v>
      </c>
      <c r="BG42" s="19"/>
      <c r="BH42" s="19"/>
      <c r="BI42" s="19">
        <v>82.9</v>
      </c>
      <c r="BJ42" s="19"/>
      <c r="BK42" s="19"/>
      <c r="BL42" s="19"/>
      <c r="BM42" s="19"/>
      <c r="BN42" s="19"/>
      <c r="BO42" s="19"/>
      <c r="BP42" s="19">
        <v>125.8</v>
      </c>
      <c r="BQ42" s="19"/>
      <c r="BR42" s="19">
        <v>170.1</v>
      </c>
      <c r="BS42" s="19">
        <v>200</v>
      </c>
      <c r="BT42" s="19">
        <v>181</v>
      </c>
      <c r="BU42" s="19"/>
      <c r="BV42" s="19"/>
      <c r="BW42" s="19"/>
      <c r="BX42" s="19"/>
      <c r="BY42" s="19"/>
      <c r="BZ42" s="19"/>
      <c r="CA42" s="19"/>
      <c r="CB42" s="19"/>
      <c r="CC42" s="19">
        <v>4.4000000000000004</v>
      </c>
      <c r="CD42" s="19">
        <v>198.1</v>
      </c>
      <c r="CE42" s="19">
        <v>93.8</v>
      </c>
      <c r="CF42" s="19">
        <v>62.8</v>
      </c>
      <c r="CG42" s="19">
        <v>27.5</v>
      </c>
      <c r="CH42" s="19">
        <v>29.8</v>
      </c>
      <c r="CI42" s="19"/>
      <c r="CJ42" s="19">
        <v>0</v>
      </c>
      <c r="CK42" s="19">
        <v>0</v>
      </c>
      <c r="CL42" s="19">
        <v>145.19999999999999</v>
      </c>
      <c r="CM42" s="19">
        <v>145.80000000000001</v>
      </c>
      <c r="CN42" s="19">
        <v>149.9</v>
      </c>
      <c r="CO42" s="19"/>
      <c r="CP42" s="19"/>
      <c r="CQ42" s="19"/>
      <c r="CR42" s="19"/>
      <c r="CS42" s="19"/>
      <c r="CT42" s="19"/>
      <c r="CU42" s="19"/>
      <c r="CV42" s="19">
        <v>0.6</v>
      </c>
      <c r="CW42" s="19">
        <v>90</v>
      </c>
      <c r="CX42" s="19">
        <v>75.2</v>
      </c>
      <c r="CY42" s="19">
        <v>0</v>
      </c>
      <c r="CZ42" s="19">
        <v>0.1</v>
      </c>
      <c r="DA42" s="19">
        <v>20</v>
      </c>
      <c r="DB42" s="19">
        <v>0</v>
      </c>
      <c r="DC42" s="19">
        <v>9.9</v>
      </c>
      <c r="DD42" s="19"/>
      <c r="DE42" s="19">
        <v>206.31</v>
      </c>
      <c r="DF42" s="19">
        <v>1</v>
      </c>
      <c r="DG42" s="19"/>
      <c r="DH42" s="19">
        <v>3.4</v>
      </c>
      <c r="DI42" s="19">
        <v>0</v>
      </c>
      <c r="DJ42" s="19">
        <v>20</v>
      </c>
      <c r="DK42" s="19">
        <v>18.8</v>
      </c>
      <c r="DL42" s="19">
        <v>3.4</v>
      </c>
      <c r="DM42" s="19">
        <v>18.5</v>
      </c>
      <c r="DN42" s="19">
        <v>12.6</v>
      </c>
      <c r="DO42" s="19">
        <v>15</v>
      </c>
      <c r="DP42" s="19">
        <v>26.4</v>
      </c>
      <c r="DQ42" s="19">
        <v>79.599999999999994</v>
      </c>
      <c r="DR42" s="19">
        <v>11</v>
      </c>
      <c r="DS42" s="19">
        <v>3.4</v>
      </c>
      <c r="DT42" s="19">
        <v>20.2</v>
      </c>
      <c r="DU42" s="19">
        <v>2.7</v>
      </c>
      <c r="DV42" s="19"/>
      <c r="DW42" s="19">
        <v>8.6999999999999993</v>
      </c>
      <c r="DX42" s="19">
        <v>8.1999999999999993</v>
      </c>
      <c r="DY42" s="19">
        <v>11.2</v>
      </c>
      <c r="DZ42" s="19">
        <v>15.1</v>
      </c>
      <c r="EA42" s="19">
        <v>10</v>
      </c>
      <c r="EB42" s="19">
        <v>27.9</v>
      </c>
      <c r="EC42" s="19">
        <v>79.7</v>
      </c>
      <c r="ED42" s="19">
        <v>8.4</v>
      </c>
      <c r="EE42" s="19">
        <v>0</v>
      </c>
      <c r="EF42" s="19">
        <v>107</v>
      </c>
      <c r="EG42" s="19">
        <v>0</v>
      </c>
      <c r="EH42" s="19">
        <v>14.9</v>
      </c>
      <c r="EI42" s="19">
        <v>16.899999999999999</v>
      </c>
      <c r="EJ42" s="19">
        <v>5.2</v>
      </c>
      <c r="EK42" s="19">
        <v>7.3</v>
      </c>
      <c r="EL42" s="19">
        <v>20</v>
      </c>
      <c r="EM42" s="19">
        <v>20.399999999999999</v>
      </c>
      <c r="EN42" s="19">
        <v>20</v>
      </c>
      <c r="EO42" s="19">
        <v>0</v>
      </c>
      <c r="EP42" s="19">
        <v>252.4</v>
      </c>
      <c r="EQ42" s="19">
        <v>7.3</v>
      </c>
      <c r="ER42" s="19">
        <v>138.30000000000001</v>
      </c>
      <c r="ES42" s="19">
        <v>0.6</v>
      </c>
      <c r="ET42" s="19">
        <v>122.9</v>
      </c>
      <c r="EU42" s="19">
        <v>129.69999999999999</v>
      </c>
      <c r="EV42" s="19">
        <v>98.5</v>
      </c>
      <c r="EW42" s="19">
        <v>1.4</v>
      </c>
      <c r="EX42" s="19">
        <v>2.2000000000000002</v>
      </c>
      <c r="EY42" s="19"/>
      <c r="EZ42" s="19"/>
      <c r="FA42" s="19">
        <v>6.9</v>
      </c>
      <c r="FB42" s="19">
        <v>3.4</v>
      </c>
      <c r="FC42" s="19">
        <v>20</v>
      </c>
      <c r="FD42" s="19">
        <v>9.4</v>
      </c>
      <c r="FE42" s="19">
        <v>27.3</v>
      </c>
      <c r="FF42" s="19">
        <v>34.5</v>
      </c>
      <c r="FG42" s="19">
        <v>15.1</v>
      </c>
      <c r="FH42" s="19">
        <v>17.2</v>
      </c>
      <c r="FI42" s="19">
        <v>8.3000000000000007</v>
      </c>
      <c r="FJ42" s="19">
        <v>8.75</v>
      </c>
      <c r="FK42" s="19">
        <v>7647.06</v>
      </c>
      <c r="FL42" s="15"/>
      <c r="FM42" s="19">
        <v>18.600000000000001</v>
      </c>
      <c r="FN42" s="19">
        <v>8.02</v>
      </c>
      <c r="FO42" s="19">
        <v>10.1</v>
      </c>
      <c r="FP42" s="19">
        <v>13.2</v>
      </c>
      <c r="FQ42" s="19">
        <v>25.4</v>
      </c>
      <c r="FR42" s="19">
        <v>9.5</v>
      </c>
      <c r="FS42" s="19">
        <v>0</v>
      </c>
      <c r="FT42" s="19">
        <v>3.6</v>
      </c>
      <c r="FU42" s="19">
        <v>88.42</v>
      </c>
    </row>
    <row r="43" spans="1:177" ht="24" customHeight="1" x14ac:dyDescent="0.25">
      <c r="A43" s="13" t="s">
        <v>66</v>
      </c>
      <c r="B43" s="13" t="s">
        <v>787</v>
      </c>
      <c r="C43" s="14">
        <v>206.6</v>
      </c>
      <c r="D43" s="14">
        <v>631.5</v>
      </c>
      <c r="E43" s="14">
        <v>216.2</v>
      </c>
      <c r="F43" s="14"/>
      <c r="G43" s="14"/>
      <c r="H43" s="14">
        <v>91.2</v>
      </c>
      <c r="I43" s="14">
        <v>204.1</v>
      </c>
      <c r="J43" s="14"/>
      <c r="K43" s="14"/>
      <c r="L43" s="14">
        <v>144.30000000000001</v>
      </c>
      <c r="M43" s="14">
        <v>144.5</v>
      </c>
      <c r="N43" s="14">
        <v>144.30000000000001</v>
      </c>
      <c r="O43" s="14">
        <v>238.1</v>
      </c>
      <c r="P43" s="14"/>
      <c r="Q43" s="14"/>
      <c r="R43" s="14">
        <v>170.2</v>
      </c>
      <c r="S43" s="14">
        <v>5.8</v>
      </c>
      <c r="T43" s="14"/>
      <c r="U43" s="14"/>
      <c r="V43" s="14"/>
      <c r="W43" s="14"/>
      <c r="X43" s="14">
        <v>162.6</v>
      </c>
      <c r="Y43" s="14">
        <v>7.8</v>
      </c>
      <c r="Z43" s="14">
        <v>5.9</v>
      </c>
      <c r="AA43" s="14"/>
      <c r="AB43" s="14">
        <v>6.8</v>
      </c>
      <c r="AC43" s="14">
        <v>14</v>
      </c>
      <c r="AD43" s="14">
        <v>70.8</v>
      </c>
      <c r="AE43" s="14"/>
      <c r="AF43" s="14"/>
      <c r="AG43" s="14"/>
      <c r="AH43" s="14"/>
      <c r="AI43" s="14">
        <v>110.5</v>
      </c>
      <c r="AJ43" s="14">
        <v>142.6</v>
      </c>
      <c r="AK43" s="14"/>
      <c r="AL43" s="14"/>
      <c r="AM43" s="14"/>
      <c r="AN43" s="14">
        <v>6.5</v>
      </c>
      <c r="AO43" s="14">
        <v>304.89999999999998</v>
      </c>
      <c r="AP43" s="14">
        <v>21.4</v>
      </c>
      <c r="AQ43" s="14">
        <v>153.4</v>
      </c>
      <c r="AR43" s="14">
        <v>23.9</v>
      </c>
      <c r="AS43" s="14">
        <v>18.2</v>
      </c>
      <c r="AT43" s="14">
        <v>16.100000000000001</v>
      </c>
      <c r="AU43" s="14">
        <v>91.8</v>
      </c>
      <c r="AV43" s="14">
        <v>184.5</v>
      </c>
      <c r="AW43" s="14">
        <v>184.4</v>
      </c>
      <c r="AX43" s="14">
        <v>182.6</v>
      </c>
      <c r="AY43" s="14">
        <v>108.4</v>
      </c>
      <c r="AZ43" s="14">
        <v>7.4</v>
      </c>
      <c r="BA43" s="14">
        <v>9</v>
      </c>
      <c r="BB43" s="14">
        <v>35.799999999999997</v>
      </c>
      <c r="BC43" s="14">
        <v>44.4</v>
      </c>
      <c r="BD43" s="14">
        <v>1.9</v>
      </c>
      <c r="BE43" s="14">
        <v>30.5</v>
      </c>
      <c r="BF43" s="14">
        <v>95.1</v>
      </c>
      <c r="BG43" s="14"/>
      <c r="BH43" s="14"/>
      <c r="BI43" s="14">
        <v>83.9</v>
      </c>
      <c r="BJ43" s="14"/>
      <c r="BK43" s="14"/>
      <c r="BL43" s="14"/>
      <c r="BM43" s="14"/>
      <c r="BN43" s="14"/>
      <c r="BO43" s="14"/>
      <c r="BP43" s="14">
        <v>127.1</v>
      </c>
      <c r="BQ43" s="14"/>
      <c r="BR43" s="14">
        <v>170.1</v>
      </c>
      <c r="BS43" s="14">
        <v>200</v>
      </c>
      <c r="BT43" s="14">
        <v>181.2</v>
      </c>
      <c r="BU43" s="14"/>
      <c r="BV43" s="14"/>
      <c r="BW43" s="14"/>
      <c r="BX43" s="14"/>
      <c r="BY43" s="14"/>
      <c r="BZ43" s="14"/>
      <c r="CA43" s="14"/>
      <c r="CB43" s="14"/>
      <c r="CC43" s="14">
        <v>4.4000000000000004</v>
      </c>
      <c r="CD43" s="14">
        <v>223.3</v>
      </c>
      <c r="CE43" s="14">
        <v>103.9</v>
      </c>
      <c r="CF43" s="14">
        <v>63.5</v>
      </c>
      <c r="CG43" s="14">
        <v>27.5</v>
      </c>
      <c r="CH43" s="14">
        <v>30.3</v>
      </c>
      <c r="CI43" s="14"/>
      <c r="CJ43" s="14">
        <v>0</v>
      </c>
      <c r="CK43" s="14">
        <v>0</v>
      </c>
      <c r="CL43" s="14">
        <v>143.80000000000001</v>
      </c>
      <c r="CM43" s="14">
        <v>145.19999999999999</v>
      </c>
      <c r="CN43" s="14">
        <v>148.69999999999999</v>
      </c>
      <c r="CO43" s="14"/>
      <c r="CP43" s="14"/>
      <c r="CQ43" s="14"/>
      <c r="CR43" s="14"/>
      <c r="CS43" s="14"/>
      <c r="CT43" s="14"/>
      <c r="CU43" s="14"/>
      <c r="CV43" s="14">
        <v>0.4</v>
      </c>
      <c r="CW43" s="14">
        <v>80.400000000000006</v>
      </c>
      <c r="CX43" s="14">
        <v>54.9</v>
      </c>
      <c r="CY43" s="14">
        <v>0</v>
      </c>
      <c r="CZ43" s="14">
        <v>0.1</v>
      </c>
      <c r="DA43" s="14">
        <v>20</v>
      </c>
      <c r="DB43" s="14">
        <v>4.70709</v>
      </c>
      <c r="DC43" s="14">
        <v>9.9</v>
      </c>
      <c r="DD43" s="14"/>
      <c r="DE43" s="14">
        <v>172.45</v>
      </c>
      <c r="DF43" s="14">
        <v>1</v>
      </c>
      <c r="DG43" s="14"/>
      <c r="DH43" s="14">
        <v>3.2</v>
      </c>
      <c r="DI43" s="14">
        <v>0</v>
      </c>
      <c r="DJ43" s="14">
        <v>20</v>
      </c>
      <c r="DK43" s="14">
        <v>18.8</v>
      </c>
      <c r="DL43" s="14">
        <v>3.4</v>
      </c>
      <c r="DM43" s="14">
        <v>18.600000000000001</v>
      </c>
      <c r="DN43" s="14">
        <v>10.199999999999999</v>
      </c>
      <c r="DO43" s="14">
        <v>12.1</v>
      </c>
      <c r="DP43" s="14">
        <v>24.1</v>
      </c>
      <c r="DQ43" s="14">
        <v>77.400000000000006</v>
      </c>
      <c r="DR43" s="14">
        <v>3.3</v>
      </c>
      <c r="DS43" s="14">
        <v>3.4</v>
      </c>
      <c r="DT43" s="14">
        <v>20.2</v>
      </c>
      <c r="DU43" s="14">
        <v>2.7</v>
      </c>
      <c r="DV43" s="14"/>
      <c r="DW43" s="14">
        <v>8.6</v>
      </c>
      <c r="DX43" s="14">
        <v>8.1999999999999993</v>
      </c>
      <c r="DY43" s="14">
        <v>11.5</v>
      </c>
      <c r="DZ43" s="14">
        <v>15.4</v>
      </c>
      <c r="EA43" s="14">
        <v>10</v>
      </c>
      <c r="EB43" s="14">
        <v>28</v>
      </c>
      <c r="EC43" s="14">
        <v>80.8</v>
      </c>
      <c r="ED43" s="14">
        <v>16.3</v>
      </c>
      <c r="EE43" s="14">
        <v>0</v>
      </c>
      <c r="EF43" s="14">
        <v>108.8</v>
      </c>
      <c r="EG43" s="14">
        <v>0</v>
      </c>
      <c r="EH43" s="14">
        <v>14.8</v>
      </c>
      <c r="EI43" s="14">
        <v>17.399999999999999</v>
      </c>
      <c r="EJ43" s="14">
        <v>5.4</v>
      </c>
      <c r="EK43" s="14">
        <v>7.4</v>
      </c>
      <c r="EL43" s="14">
        <v>20</v>
      </c>
      <c r="EM43" s="14">
        <v>20.399999999999999</v>
      </c>
      <c r="EN43" s="14">
        <v>20</v>
      </c>
      <c r="EO43" s="14">
        <v>0</v>
      </c>
      <c r="EP43" s="14">
        <v>222</v>
      </c>
      <c r="EQ43" s="14">
        <v>5.0999999999999996</v>
      </c>
      <c r="ER43" s="14">
        <v>86.6</v>
      </c>
      <c r="ES43" s="14">
        <v>0.6</v>
      </c>
      <c r="ET43" s="14">
        <v>122.8</v>
      </c>
      <c r="EU43" s="14">
        <v>120.6</v>
      </c>
      <c r="EV43" s="14">
        <v>63</v>
      </c>
      <c r="EW43" s="14">
        <v>1.4</v>
      </c>
      <c r="EX43" s="14">
        <v>2.2000000000000002</v>
      </c>
      <c r="EY43" s="14"/>
      <c r="EZ43" s="14"/>
      <c r="FA43" s="14">
        <v>5.4</v>
      </c>
      <c r="FB43" s="14">
        <v>3.3</v>
      </c>
      <c r="FC43" s="14">
        <v>20</v>
      </c>
      <c r="FD43" s="14">
        <v>9</v>
      </c>
      <c r="FE43" s="14">
        <v>27.7</v>
      </c>
      <c r="FF43" s="14">
        <v>35.200000000000003</v>
      </c>
      <c r="FG43" s="14">
        <v>15</v>
      </c>
      <c r="FH43" s="14">
        <v>19</v>
      </c>
      <c r="FI43" s="14">
        <v>7.8</v>
      </c>
      <c r="FJ43" s="14">
        <v>8.82</v>
      </c>
      <c r="FK43" s="14">
        <v>7620.6770900000001</v>
      </c>
      <c r="FL43" s="15"/>
      <c r="FM43" s="14">
        <v>18.600000000000001</v>
      </c>
      <c r="FN43" s="14">
        <v>8.0299999999999994</v>
      </c>
      <c r="FO43" s="14">
        <v>10.1</v>
      </c>
      <c r="FP43" s="14">
        <v>13.2</v>
      </c>
      <c r="FQ43" s="14">
        <v>25.8</v>
      </c>
      <c r="FR43" s="14">
        <v>9.5</v>
      </c>
      <c r="FS43" s="14">
        <v>0</v>
      </c>
      <c r="FT43" s="14">
        <v>3.5</v>
      </c>
      <c r="FU43" s="14">
        <v>88.73</v>
      </c>
    </row>
    <row r="44" spans="1:177" ht="24" customHeight="1" x14ac:dyDescent="0.25">
      <c r="A44" s="16" t="s">
        <v>66</v>
      </c>
      <c r="B44" s="16" t="s">
        <v>788</v>
      </c>
      <c r="C44" s="17">
        <v>204</v>
      </c>
      <c r="D44" s="17">
        <v>626.70000000000005</v>
      </c>
      <c r="E44" s="17">
        <v>215.9</v>
      </c>
      <c r="F44" s="17"/>
      <c r="G44" s="17"/>
      <c r="H44" s="17">
        <v>89.8</v>
      </c>
      <c r="I44" s="17">
        <v>201.8</v>
      </c>
      <c r="J44" s="17"/>
      <c r="K44" s="17"/>
      <c r="L44" s="17">
        <v>162</v>
      </c>
      <c r="M44" s="17">
        <v>161.9</v>
      </c>
      <c r="N44" s="17">
        <v>161.9</v>
      </c>
      <c r="O44" s="17">
        <v>253.5</v>
      </c>
      <c r="P44" s="17"/>
      <c r="Q44" s="17"/>
      <c r="R44" s="17">
        <v>265</v>
      </c>
      <c r="S44" s="17">
        <v>5.7</v>
      </c>
      <c r="T44" s="17"/>
      <c r="U44" s="17"/>
      <c r="V44" s="17"/>
      <c r="W44" s="17"/>
      <c r="X44" s="17">
        <v>162.69999999999999</v>
      </c>
      <c r="Y44" s="17">
        <v>7.3</v>
      </c>
      <c r="Z44" s="17">
        <v>5.8</v>
      </c>
      <c r="AA44" s="17"/>
      <c r="AB44" s="17">
        <v>6.8</v>
      </c>
      <c r="AC44" s="17">
        <v>14</v>
      </c>
      <c r="AD44" s="17">
        <v>70.3</v>
      </c>
      <c r="AE44" s="17"/>
      <c r="AF44" s="17"/>
      <c r="AG44" s="17"/>
      <c r="AH44" s="17"/>
      <c r="AI44" s="17">
        <v>109.6</v>
      </c>
      <c r="AJ44" s="17">
        <v>141.9</v>
      </c>
      <c r="AK44" s="17"/>
      <c r="AL44" s="17"/>
      <c r="AM44" s="17"/>
      <c r="AN44" s="17">
        <v>6.5</v>
      </c>
      <c r="AO44" s="17">
        <v>304.89999999999998</v>
      </c>
      <c r="AP44" s="17">
        <v>36.799999999999997</v>
      </c>
      <c r="AQ44" s="17">
        <v>151</v>
      </c>
      <c r="AR44" s="17">
        <v>22.9</v>
      </c>
      <c r="AS44" s="17">
        <v>18.2</v>
      </c>
      <c r="AT44" s="17">
        <v>16.100000000000001</v>
      </c>
      <c r="AU44" s="17">
        <v>92.2</v>
      </c>
      <c r="AV44" s="17">
        <v>179.9</v>
      </c>
      <c r="AW44" s="17">
        <v>180.5</v>
      </c>
      <c r="AX44" s="17">
        <v>183</v>
      </c>
      <c r="AY44" s="17">
        <v>107.4</v>
      </c>
      <c r="AZ44" s="17">
        <v>7.4</v>
      </c>
      <c r="BA44" s="17">
        <v>9.1999999999999993</v>
      </c>
      <c r="BB44" s="17">
        <v>34.799999999999997</v>
      </c>
      <c r="BC44" s="17">
        <v>43.7</v>
      </c>
      <c r="BD44" s="17">
        <v>1.9</v>
      </c>
      <c r="BE44" s="17">
        <v>29.4</v>
      </c>
      <c r="BF44" s="17">
        <v>92.6</v>
      </c>
      <c r="BG44" s="17"/>
      <c r="BH44" s="17"/>
      <c r="BI44" s="17">
        <v>83.1</v>
      </c>
      <c r="BJ44" s="17"/>
      <c r="BK44" s="17"/>
      <c r="BL44" s="17"/>
      <c r="BM44" s="17"/>
      <c r="BN44" s="17"/>
      <c r="BO44" s="17"/>
      <c r="BP44" s="17">
        <v>125.8</v>
      </c>
      <c r="BQ44" s="17"/>
      <c r="BR44" s="17">
        <v>171.8</v>
      </c>
      <c r="BS44" s="17">
        <v>200</v>
      </c>
      <c r="BT44" s="17">
        <v>180.8</v>
      </c>
      <c r="BU44" s="17"/>
      <c r="BV44" s="17"/>
      <c r="BW44" s="17"/>
      <c r="BX44" s="17"/>
      <c r="BY44" s="17"/>
      <c r="BZ44" s="17"/>
      <c r="CA44" s="17"/>
      <c r="CB44" s="17"/>
      <c r="CC44" s="17">
        <v>4.4000000000000004</v>
      </c>
      <c r="CD44" s="17">
        <v>267.39999999999998</v>
      </c>
      <c r="CE44" s="17">
        <v>106.8</v>
      </c>
      <c r="CF44" s="17">
        <v>63</v>
      </c>
      <c r="CG44" s="17">
        <v>30.4</v>
      </c>
      <c r="CH44" s="17">
        <v>29.8</v>
      </c>
      <c r="CI44" s="17"/>
      <c r="CJ44" s="17">
        <v>0</v>
      </c>
      <c r="CK44" s="17">
        <v>0</v>
      </c>
      <c r="CL44" s="17">
        <v>145.4</v>
      </c>
      <c r="CM44" s="17">
        <v>146.4</v>
      </c>
      <c r="CN44" s="17">
        <v>149.80000000000001</v>
      </c>
      <c r="CO44" s="17"/>
      <c r="CP44" s="17"/>
      <c r="CQ44" s="17"/>
      <c r="CR44" s="17"/>
      <c r="CS44" s="17"/>
      <c r="CT44" s="17"/>
      <c r="CU44" s="17"/>
      <c r="CV44" s="17">
        <v>0.2</v>
      </c>
      <c r="CW44" s="17">
        <v>90.3</v>
      </c>
      <c r="CX44" s="17">
        <v>30.2</v>
      </c>
      <c r="CY44" s="17">
        <v>0</v>
      </c>
      <c r="CZ44" s="17">
        <v>0.1</v>
      </c>
      <c r="DA44" s="17">
        <v>20.100000000000001</v>
      </c>
      <c r="DB44" s="17">
        <v>20.69659</v>
      </c>
      <c r="DC44" s="17">
        <v>9.9</v>
      </c>
      <c r="DD44" s="17"/>
      <c r="DE44" s="17">
        <v>84.23</v>
      </c>
      <c r="DF44" s="17">
        <v>1</v>
      </c>
      <c r="DG44" s="17"/>
      <c r="DH44" s="17">
        <v>3.2</v>
      </c>
      <c r="DI44" s="17">
        <v>0</v>
      </c>
      <c r="DJ44" s="17">
        <v>20</v>
      </c>
      <c r="DK44" s="17">
        <v>18.8</v>
      </c>
      <c r="DL44" s="17">
        <v>3.4</v>
      </c>
      <c r="DM44" s="17">
        <v>18.600000000000001</v>
      </c>
      <c r="DN44" s="17">
        <v>4.5</v>
      </c>
      <c r="DO44" s="17">
        <v>5.3</v>
      </c>
      <c r="DP44" s="17">
        <v>27.4</v>
      </c>
      <c r="DQ44" s="17">
        <v>82.9</v>
      </c>
      <c r="DR44" s="17">
        <v>1.3</v>
      </c>
      <c r="DS44" s="17">
        <v>3.4</v>
      </c>
      <c r="DT44" s="17">
        <v>20.2</v>
      </c>
      <c r="DU44" s="17">
        <v>2.8</v>
      </c>
      <c r="DV44" s="17"/>
      <c r="DW44" s="17">
        <v>8.6</v>
      </c>
      <c r="DX44" s="17">
        <v>8.1999999999999993</v>
      </c>
      <c r="DY44" s="17">
        <v>11.3</v>
      </c>
      <c r="DZ44" s="17">
        <v>15.3</v>
      </c>
      <c r="EA44" s="17">
        <v>10</v>
      </c>
      <c r="EB44" s="17">
        <v>28.7</v>
      </c>
      <c r="EC44" s="17">
        <v>81.099999999999994</v>
      </c>
      <c r="ED44" s="17">
        <v>5.4</v>
      </c>
      <c r="EE44" s="17">
        <v>0</v>
      </c>
      <c r="EF44" s="17">
        <v>107.8</v>
      </c>
      <c r="EG44" s="17">
        <v>0</v>
      </c>
      <c r="EH44" s="17">
        <v>15.1</v>
      </c>
      <c r="EI44" s="17">
        <v>17</v>
      </c>
      <c r="EJ44" s="17">
        <v>5.4</v>
      </c>
      <c r="EK44" s="17">
        <v>7.4</v>
      </c>
      <c r="EL44" s="17">
        <v>20</v>
      </c>
      <c r="EM44" s="17">
        <v>20.399999999999999</v>
      </c>
      <c r="EN44" s="17">
        <v>20</v>
      </c>
      <c r="EO44" s="17">
        <v>0</v>
      </c>
      <c r="EP44" s="17">
        <v>91.8</v>
      </c>
      <c r="EQ44" s="17">
        <v>2.5</v>
      </c>
      <c r="ER44" s="17">
        <v>62.4</v>
      </c>
      <c r="ES44" s="17">
        <v>0.6</v>
      </c>
      <c r="ET44" s="17">
        <v>123.4</v>
      </c>
      <c r="EU44" s="17">
        <v>151</v>
      </c>
      <c r="EV44" s="17">
        <v>52.3</v>
      </c>
      <c r="EW44" s="17">
        <v>0.9</v>
      </c>
      <c r="EX44" s="17">
        <v>2.2000000000000002</v>
      </c>
      <c r="EY44" s="17"/>
      <c r="EZ44" s="17"/>
      <c r="FA44" s="17">
        <v>2.2000000000000002</v>
      </c>
      <c r="FB44" s="17">
        <v>3.4</v>
      </c>
      <c r="FC44" s="17">
        <v>20</v>
      </c>
      <c r="FD44" s="17">
        <v>9</v>
      </c>
      <c r="FE44" s="17">
        <v>27.5</v>
      </c>
      <c r="FF44" s="17">
        <v>34.799999999999997</v>
      </c>
      <c r="FG44" s="17">
        <v>15</v>
      </c>
      <c r="FH44" s="17">
        <v>18.100000000000001</v>
      </c>
      <c r="FI44" s="17">
        <v>7.7</v>
      </c>
      <c r="FJ44" s="17">
        <v>11.22</v>
      </c>
      <c r="FK44" s="17">
        <v>7576.1465900000003</v>
      </c>
      <c r="FL44" s="15"/>
      <c r="FM44" s="17">
        <v>17.7</v>
      </c>
      <c r="FN44" s="17">
        <v>8.0299999999999994</v>
      </c>
      <c r="FO44" s="17">
        <v>10.1</v>
      </c>
      <c r="FP44" s="17">
        <v>13.2</v>
      </c>
      <c r="FQ44" s="17">
        <v>26</v>
      </c>
      <c r="FR44" s="17">
        <v>9.5</v>
      </c>
      <c r="FS44" s="17">
        <v>0</v>
      </c>
      <c r="FT44" s="17">
        <v>3.6</v>
      </c>
      <c r="FU44" s="17">
        <v>88.13</v>
      </c>
    </row>
    <row r="45" spans="1:177" ht="24" customHeight="1" x14ac:dyDescent="0.25">
      <c r="A45" s="16" t="s">
        <v>66</v>
      </c>
      <c r="B45" s="16" t="s">
        <v>789</v>
      </c>
      <c r="C45" s="17">
        <v>204</v>
      </c>
      <c r="D45" s="17">
        <v>634.5</v>
      </c>
      <c r="E45" s="17">
        <v>217.2</v>
      </c>
      <c r="F45" s="17"/>
      <c r="G45" s="17"/>
      <c r="H45" s="17">
        <v>89.3</v>
      </c>
      <c r="I45" s="17">
        <v>203.7</v>
      </c>
      <c r="J45" s="17"/>
      <c r="K45" s="17"/>
      <c r="L45" s="17">
        <v>183</v>
      </c>
      <c r="M45" s="17">
        <v>182.7</v>
      </c>
      <c r="N45" s="17">
        <v>183.1</v>
      </c>
      <c r="O45" s="17">
        <v>264.7</v>
      </c>
      <c r="P45" s="17"/>
      <c r="Q45" s="17"/>
      <c r="R45" s="17">
        <v>403.7</v>
      </c>
      <c r="S45" s="17">
        <v>5.5</v>
      </c>
      <c r="T45" s="17"/>
      <c r="U45" s="17"/>
      <c r="V45" s="17"/>
      <c r="W45" s="17"/>
      <c r="X45" s="17">
        <v>161.1</v>
      </c>
      <c r="Y45" s="17">
        <v>7.5</v>
      </c>
      <c r="Z45" s="17">
        <v>5.9</v>
      </c>
      <c r="AA45" s="17"/>
      <c r="AB45" s="17">
        <v>6.8</v>
      </c>
      <c r="AC45" s="17">
        <v>13.1</v>
      </c>
      <c r="AD45" s="17">
        <v>70.7</v>
      </c>
      <c r="AE45" s="17"/>
      <c r="AF45" s="17"/>
      <c r="AG45" s="17"/>
      <c r="AH45" s="17"/>
      <c r="AI45" s="17">
        <v>110.3</v>
      </c>
      <c r="AJ45" s="17">
        <v>221.8</v>
      </c>
      <c r="AK45" s="17"/>
      <c r="AL45" s="17"/>
      <c r="AM45" s="17"/>
      <c r="AN45" s="17">
        <v>6.5</v>
      </c>
      <c r="AO45" s="17">
        <v>307</v>
      </c>
      <c r="AP45" s="17">
        <v>41.8</v>
      </c>
      <c r="AQ45" s="17">
        <v>151.30000000000001</v>
      </c>
      <c r="AR45" s="17">
        <v>23.1</v>
      </c>
      <c r="AS45" s="17">
        <v>18.2</v>
      </c>
      <c r="AT45" s="17">
        <v>16.2</v>
      </c>
      <c r="AU45" s="17">
        <v>87.2</v>
      </c>
      <c r="AV45" s="17">
        <v>180.9</v>
      </c>
      <c r="AW45" s="17">
        <v>180.9</v>
      </c>
      <c r="AX45" s="17">
        <v>184.1</v>
      </c>
      <c r="AY45" s="17">
        <v>107.6</v>
      </c>
      <c r="AZ45" s="17">
        <v>7.4</v>
      </c>
      <c r="BA45" s="17">
        <v>9.1</v>
      </c>
      <c r="BB45" s="17">
        <v>34.5</v>
      </c>
      <c r="BC45" s="17">
        <v>44</v>
      </c>
      <c r="BD45" s="17">
        <v>1.9</v>
      </c>
      <c r="BE45" s="17">
        <v>29.6</v>
      </c>
      <c r="BF45" s="17">
        <v>94.5</v>
      </c>
      <c r="BG45" s="17"/>
      <c r="BH45" s="17"/>
      <c r="BI45" s="17">
        <v>83.3</v>
      </c>
      <c r="BJ45" s="17"/>
      <c r="BK45" s="17"/>
      <c r="BL45" s="17"/>
      <c r="BM45" s="17"/>
      <c r="BN45" s="17"/>
      <c r="BO45" s="17"/>
      <c r="BP45" s="17">
        <v>125.9</v>
      </c>
      <c r="BQ45" s="17"/>
      <c r="BR45" s="17">
        <v>173.7</v>
      </c>
      <c r="BS45" s="17">
        <v>200</v>
      </c>
      <c r="BT45" s="17">
        <v>182.6</v>
      </c>
      <c r="BU45" s="17"/>
      <c r="BV45" s="17"/>
      <c r="BW45" s="17"/>
      <c r="BX45" s="17"/>
      <c r="BY45" s="17"/>
      <c r="BZ45" s="17"/>
      <c r="CA45" s="17"/>
      <c r="CB45" s="17"/>
      <c r="CC45" s="17">
        <v>4.4000000000000004</v>
      </c>
      <c r="CD45" s="17">
        <v>216.3</v>
      </c>
      <c r="CE45" s="17">
        <v>98.7</v>
      </c>
      <c r="CF45" s="17">
        <v>63</v>
      </c>
      <c r="CG45" s="17">
        <v>30.4</v>
      </c>
      <c r="CH45" s="17">
        <v>29.9</v>
      </c>
      <c r="CI45" s="17"/>
      <c r="CJ45" s="17">
        <v>0</v>
      </c>
      <c r="CK45" s="17">
        <v>0</v>
      </c>
      <c r="CL45" s="17">
        <v>146.69999999999999</v>
      </c>
      <c r="CM45" s="17">
        <v>147.69999999999999</v>
      </c>
      <c r="CN45" s="17">
        <v>150.80000000000001</v>
      </c>
      <c r="CO45" s="17"/>
      <c r="CP45" s="17"/>
      <c r="CQ45" s="17"/>
      <c r="CR45" s="17"/>
      <c r="CS45" s="17"/>
      <c r="CT45" s="17"/>
      <c r="CU45" s="17"/>
      <c r="CV45" s="17">
        <v>0.1</v>
      </c>
      <c r="CW45" s="17">
        <v>110.4</v>
      </c>
      <c r="CX45" s="17">
        <v>4.2</v>
      </c>
      <c r="CY45" s="17">
        <v>0</v>
      </c>
      <c r="CZ45" s="17">
        <v>0.1</v>
      </c>
      <c r="DA45" s="17">
        <v>20.100000000000001</v>
      </c>
      <c r="DB45" s="17">
        <v>20.73987</v>
      </c>
      <c r="DC45" s="17">
        <v>9.9</v>
      </c>
      <c r="DD45" s="17"/>
      <c r="DE45" s="17">
        <v>21.66</v>
      </c>
      <c r="DF45" s="17">
        <v>1</v>
      </c>
      <c r="DG45" s="17"/>
      <c r="DH45" s="17">
        <v>3.5</v>
      </c>
      <c r="DI45" s="17">
        <v>0</v>
      </c>
      <c r="DJ45" s="17">
        <v>20</v>
      </c>
      <c r="DK45" s="17">
        <v>18.8</v>
      </c>
      <c r="DL45" s="17">
        <v>3.4</v>
      </c>
      <c r="DM45" s="17">
        <v>18.600000000000001</v>
      </c>
      <c r="DN45" s="17">
        <v>0.6</v>
      </c>
      <c r="DO45" s="17">
        <v>0.6</v>
      </c>
      <c r="DP45" s="17">
        <v>26.6</v>
      </c>
      <c r="DQ45" s="17">
        <v>83.3</v>
      </c>
      <c r="DR45" s="17">
        <v>0</v>
      </c>
      <c r="DS45" s="17">
        <v>3.4</v>
      </c>
      <c r="DT45" s="17">
        <v>20.2</v>
      </c>
      <c r="DU45" s="17">
        <v>2.9</v>
      </c>
      <c r="DV45" s="17"/>
      <c r="DW45" s="17">
        <v>8.6</v>
      </c>
      <c r="DX45" s="17">
        <v>8.1999999999999993</v>
      </c>
      <c r="DY45" s="17">
        <v>11.5</v>
      </c>
      <c r="DZ45" s="17">
        <v>15.8</v>
      </c>
      <c r="EA45" s="17">
        <v>10</v>
      </c>
      <c r="EB45" s="17">
        <v>29</v>
      </c>
      <c r="EC45" s="17">
        <v>81</v>
      </c>
      <c r="ED45" s="17">
        <v>5.2</v>
      </c>
      <c r="EE45" s="17">
        <v>0</v>
      </c>
      <c r="EF45" s="17">
        <v>101.7</v>
      </c>
      <c r="EG45" s="17">
        <v>0</v>
      </c>
      <c r="EH45" s="17">
        <v>15.2</v>
      </c>
      <c r="EI45" s="17">
        <v>17</v>
      </c>
      <c r="EJ45" s="17">
        <v>5.4</v>
      </c>
      <c r="EK45" s="17">
        <v>7.4</v>
      </c>
      <c r="EL45" s="17">
        <v>20</v>
      </c>
      <c r="EM45" s="17">
        <v>20.399999999999999</v>
      </c>
      <c r="EN45" s="17">
        <v>20</v>
      </c>
      <c r="EO45" s="17">
        <v>0</v>
      </c>
      <c r="EP45" s="17">
        <v>16</v>
      </c>
      <c r="EQ45" s="17">
        <v>0.8</v>
      </c>
      <c r="ER45" s="17">
        <v>16.3</v>
      </c>
      <c r="ES45" s="17">
        <v>0.6</v>
      </c>
      <c r="ET45" s="17">
        <v>123.3</v>
      </c>
      <c r="EU45" s="17">
        <v>134.69999999999999</v>
      </c>
      <c r="EV45" s="17">
        <v>14.8</v>
      </c>
      <c r="EW45" s="17">
        <v>0.4</v>
      </c>
      <c r="EX45" s="17">
        <v>2.2000000000000002</v>
      </c>
      <c r="EY45" s="17"/>
      <c r="EZ45" s="17"/>
      <c r="FA45" s="17">
        <v>0.9</v>
      </c>
      <c r="FB45" s="17">
        <v>3.4</v>
      </c>
      <c r="FC45" s="17">
        <v>20</v>
      </c>
      <c r="FD45" s="17">
        <v>9.4</v>
      </c>
      <c r="FE45" s="17">
        <v>27.4</v>
      </c>
      <c r="FF45" s="17">
        <v>35</v>
      </c>
      <c r="FG45" s="17">
        <v>15.2</v>
      </c>
      <c r="FH45" s="17">
        <v>19.399999999999999</v>
      </c>
      <c r="FI45" s="17">
        <v>6.9</v>
      </c>
      <c r="FJ45" s="17">
        <v>11.1</v>
      </c>
      <c r="FK45" s="17">
        <v>7572.09987</v>
      </c>
      <c r="FL45" s="15"/>
      <c r="FM45" s="17">
        <v>17.899999999999999</v>
      </c>
      <c r="FN45" s="17">
        <v>8.0299999999999994</v>
      </c>
      <c r="FO45" s="17">
        <v>10.1</v>
      </c>
      <c r="FP45" s="17">
        <v>13.2</v>
      </c>
      <c r="FQ45" s="17">
        <v>26.2</v>
      </c>
      <c r="FR45" s="17">
        <v>9.5</v>
      </c>
      <c r="FS45" s="17">
        <v>0</v>
      </c>
      <c r="FT45" s="17">
        <v>3.5</v>
      </c>
      <c r="FU45" s="17">
        <v>88.43</v>
      </c>
    </row>
    <row r="46" spans="1:177" ht="24" customHeight="1" x14ac:dyDescent="0.25">
      <c r="A46" s="16" t="s">
        <v>66</v>
      </c>
      <c r="B46" s="16" t="s">
        <v>790</v>
      </c>
      <c r="C46" s="17">
        <v>202.3</v>
      </c>
      <c r="D46" s="17">
        <v>629.4</v>
      </c>
      <c r="E46" s="17">
        <v>216</v>
      </c>
      <c r="F46" s="17"/>
      <c r="G46" s="17"/>
      <c r="H46" s="17">
        <v>89.5</v>
      </c>
      <c r="I46" s="17">
        <v>201.8</v>
      </c>
      <c r="J46" s="17"/>
      <c r="K46" s="17"/>
      <c r="L46" s="17">
        <v>124.9</v>
      </c>
      <c r="M46" s="17">
        <v>124.4</v>
      </c>
      <c r="N46" s="17">
        <v>124.6</v>
      </c>
      <c r="O46" s="17">
        <v>240.3</v>
      </c>
      <c r="P46" s="17"/>
      <c r="Q46" s="17"/>
      <c r="R46" s="17">
        <v>549.79999999999995</v>
      </c>
      <c r="S46" s="17">
        <v>5.4</v>
      </c>
      <c r="T46" s="17"/>
      <c r="U46" s="17"/>
      <c r="V46" s="17"/>
      <c r="W46" s="17"/>
      <c r="X46" s="17">
        <v>167.4</v>
      </c>
      <c r="Y46" s="17">
        <v>7.2</v>
      </c>
      <c r="Z46" s="17">
        <v>5.7</v>
      </c>
      <c r="AA46" s="17"/>
      <c r="AB46" s="17">
        <v>6.8</v>
      </c>
      <c r="AC46" s="17">
        <v>13.1</v>
      </c>
      <c r="AD46" s="17">
        <v>69.7</v>
      </c>
      <c r="AE46" s="17"/>
      <c r="AF46" s="17"/>
      <c r="AG46" s="17"/>
      <c r="AH46" s="17"/>
      <c r="AI46" s="17">
        <v>109.7</v>
      </c>
      <c r="AJ46" s="17">
        <v>221.7</v>
      </c>
      <c r="AK46" s="17"/>
      <c r="AL46" s="17"/>
      <c r="AM46" s="17"/>
      <c r="AN46" s="17">
        <v>6.5</v>
      </c>
      <c r="AO46" s="17">
        <v>304.89999999999998</v>
      </c>
      <c r="AP46" s="17">
        <v>41.2</v>
      </c>
      <c r="AQ46" s="17">
        <v>150.80000000000001</v>
      </c>
      <c r="AR46" s="17">
        <v>23.5</v>
      </c>
      <c r="AS46" s="17">
        <v>18.2</v>
      </c>
      <c r="AT46" s="17">
        <v>16.2</v>
      </c>
      <c r="AU46" s="17">
        <v>93.4</v>
      </c>
      <c r="AV46" s="17">
        <v>180.2</v>
      </c>
      <c r="AW46" s="17">
        <v>180.9</v>
      </c>
      <c r="AX46" s="17">
        <v>182</v>
      </c>
      <c r="AY46" s="17">
        <v>107.1</v>
      </c>
      <c r="AZ46" s="17">
        <v>7.5</v>
      </c>
      <c r="BA46" s="17">
        <v>9.1999999999999993</v>
      </c>
      <c r="BB46" s="17">
        <v>25.2</v>
      </c>
      <c r="BC46" s="17">
        <v>43.7</v>
      </c>
      <c r="BD46" s="17">
        <v>1.9</v>
      </c>
      <c r="BE46" s="17">
        <v>29.4</v>
      </c>
      <c r="BF46" s="17">
        <v>92.9</v>
      </c>
      <c r="BG46" s="17"/>
      <c r="BH46" s="17"/>
      <c r="BI46" s="17">
        <v>92.9</v>
      </c>
      <c r="BJ46" s="17"/>
      <c r="BK46" s="17"/>
      <c r="BL46" s="17"/>
      <c r="BM46" s="17"/>
      <c r="BN46" s="17"/>
      <c r="BO46" s="17"/>
      <c r="BP46" s="17">
        <v>125.7</v>
      </c>
      <c r="BQ46" s="17"/>
      <c r="BR46" s="17">
        <v>173.4</v>
      </c>
      <c r="BS46" s="17">
        <v>200</v>
      </c>
      <c r="BT46" s="17">
        <v>182.9</v>
      </c>
      <c r="BU46" s="17"/>
      <c r="BV46" s="17"/>
      <c r="BW46" s="17"/>
      <c r="BX46" s="17"/>
      <c r="BY46" s="17"/>
      <c r="BZ46" s="17"/>
      <c r="CA46" s="17"/>
      <c r="CB46" s="17"/>
      <c r="CC46" s="17">
        <v>4.4000000000000004</v>
      </c>
      <c r="CD46" s="17">
        <v>91.9</v>
      </c>
      <c r="CE46" s="17">
        <v>89.8</v>
      </c>
      <c r="CF46" s="17">
        <v>62.9</v>
      </c>
      <c r="CG46" s="17">
        <v>30.4</v>
      </c>
      <c r="CH46" s="17">
        <v>29.8</v>
      </c>
      <c r="CI46" s="17"/>
      <c r="CJ46" s="17">
        <v>0</v>
      </c>
      <c r="CK46" s="17">
        <v>0</v>
      </c>
      <c r="CL46" s="17">
        <v>145.69999999999999</v>
      </c>
      <c r="CM46" s="17">
        <v>146.9</v>
      </c>
      <c r="CN46" s="17">
        <v>150.4</v>
      </c>
      <c r="CO46" s="17"/>
      <c r="CP46" s="17"/>
      <c r="CQ46" s="17"/>
      <c r="CR46" s="17"/>
      <c r="CS46" s="17"/>
      <c r="CT46" s="17"/>
      <c r="CU46" s="17"/>
      <c r="CV46" s="17">
        <v>0</v>
      </c>
      <c r="CW46" s="17">
        <v>114.8</v>
      </c>
      <c r="CX46" s="17">
        <v>0</v>
      </c>
      <c r="CY46" s="17">
        <v>0</v>
      </c>
      <c r="CZ46" s="17">
        <v>0</v>
      </c>
      <c r="DA46" s="17">
        <v>20.100000000000001</v>
      </c>
      <c r="DB46" s="17">
        <v>20.710619999999999</v>
      </c>
      <c r="DC46" s="17">
        <v>9.9</v>
      </c>
      <c r="DD46" s="17"/>
      <c r="DE46" s="17">
        <v>0.1</v>
      </c>
      <c r="DF46" s="17">
        <v>1</v>
      </c>
      <c r="DG46" s="17"/>
      <c r="DH46" s="17">
        <v>3.4</v>
      </c>
      <c r="DI46" s="17">
        <v>0</v>
      </c>
      <c r="DJ46" s="17">
        <v>20</v>
      </c>
      <c r="DK46" s="17">
        <v>18.8</v>
      </c>
      <c r="DL46" s="17">
        <v>3.4</v>
      </c>
      <c r="DM46" s="17">
        <v>18.600000000000001</v>
      </c>
      <c r="DN46" s="17">
        <v>0</v>
      </c>
      <c r="DO46" s="17">
        <v>0</v>
      </c>
      <c r="DP46" s="17">
        <v>27.6</v>
      </c>
      <c r="DQ46" s="17">
        <v>86.8</v>
      </c>
      <c r="DR46" s="17">
        <v>0</v>
      </c>
      <c r="DS46" s="17">
        <v>3.4</v>
      </c>
      <c r="DT46" s="17">
        <v>20.2</v>
      </c>
      <c r="DU46" s="17">
        <v>3</v>
      </c>
      <c r="DV46" s="17"/>
      <c r="DW46" s="17">
        <v>8.6</v>
      </c>
      <c r="DX46" s="17">
        <v>8.1999999999999993</v>
      </c>
      <c r="DY46" s="17">
        <v>11.2</v>
      </c>
      <c r="DZ46" s="17">
        <v>15.5</v>
      </c>
      <c r="EA46" s="17">
        <v>10</v>
      </c>
      <c r="EB46" s="17">
        <v>28.4</v>
      </c>
      <c r="EC46" s="17">
        <v>80.400000000000006</v>
      </c>
      <c r="ED46" s="17">
        <v>0</v>
      </c>
      <c r="EE46" s="17">
        <v>0</v>
      </c>
      <c r="EF46" s="17">
        <v>96.3</v>
      </c>
      <c r="EG46" s="17">
        <v>0</v>
      </c>
      <c r="EH46" s="17">
        <v>13.4</v>
      </c>
      <c r="EI46" s="17">
        <v>16.8</v>
      </c>
      <c r="EJ46" s="17">
        <v>5.4</v>
      </c>
      <c r="EK46" s="17">
        <v>7.4</v>
      </c>
      <c r="EL46" s="17">
        <v>20.399999999999999</v>
      </c>
      <c r="EM46" s="17">
        <v>20.399999999999999</v>
      </c>
      <c r="EN46" s="17">
        <v>20</v>
      </c>
      <c r="EO46" s="17">
        <v>0.4</v>
      </c>
      <c r="EP46" s="17">
        <v>0.1</v>
      </c>
      <c r="EQ46" s="17">
        <v>0</v>
      </c>
      <c r="ER46" s="17">
        <v>0</v>
      </c>
      <c r="ES46" s="17">
        <v>0.6</v>
      </c>
      <c r="ET46" s="17">
        <v>122.3</v>
      </c>
      <c r="EU46" s="17">
        <v>134.69999999999999</v>
      </c>
      <c r="EV46" s="17">
        <v>0</v>
      </c>
      <c r="EW46" s="17">
        <v>1.2</v>
      </c>
      <c r="EX46" s="17">
        <v>2.2000000000000002</v>
      </c>
      <c r="EY46" s="17"/>
      <c r="EZ46" s="17"/>
      <c r="FA46" s="17">
        <v>0</v>
      </c>
      <c r="FB46" s="17">
        <v>3.4</v>
      </c>
      <c r="FC46" s="17">
        <v>20</v>
      </c>
      <c r="FD46" s="17">
        <v>8.5</v>
      </c>
      <c r="FE46" s="17">
        <v>27.6</v>
      </c>
      <c r="FF46" s="17">
        <v>34.6</v>
      </c>
      <c r="FG46" s="17">
        <v>15.3</v>
      </c>
      <c r="FH46" s="17">
        <v>19.399999999999999</v>
      </c>
      <c r="FI46" s="17">
        <v>6.2</v>
      </c>
      <c r="FJ46" s="17">
        <v>11.06</v>
      </c>
      <c r="FK46" s="17">
        <v>7293.2706200000002</v>
      </c>
      <c r="FL46" s="15"/>
      <c r="FM46" s="17">
        <v>17.899999999999999</v>
      </c>
      <c r="FN46" s="17">
        <v>8.0299999999999994</v>
      </c>
      <c r="FO46" s="17">
        <v>10.1</v>
      </c>
      <c r="FP46" s="17">
        <v>13.2</v>
      </c>
      <c r="FQ46" s="17">
        <v>26.4</v>
      </c>
      <c r="FR46" s="17">
        <v>9.5</v>
      </c>
      <c r="FS46" s="17">
        <v>0</v>
      </c>
      <c r="FT46" s="17">
        <v>15.9</v>
      </c>
      <c r="FU46" s="17">
        <v>101.03</v>
      </c>
    </row>
    <row r="47" spans="1:177" ht="24" customHeight="1" x14ac:dyDescent="0.25">
      <c r="A47" s="16" t="s">
        <v>66</v>
      </c>
      <c r="B47" s="16" t="s">
        <v>791</v>
      </c>
      <c r="C47" s="17">
        <v>207</v>
      </c>
      <c r="D47" s="17">
        <v>628.5</v>
      </c>
      <c r="E47" s="17">
        <v>216.1</v>
      </c>
      <c r="F47" s="17"/>
      <c r="G47" s="17"/>
      <c r="H47" s="17">
        <v>90.6</v>
      </c>
      <c r="I47" s="17">
        <v>202.5</v>
      </c>
      <c r="J47" s="17"/>
      <c r="K47" s="17"/>
      <c r="L47" s="17">
        <v>183.4</v>
      </c>
      <c r="M47" s="17">
        <v>205.5</v>
      </c>
      <c r="N47" s="17">
        <v>206.5</v>
      </c>
      <c r="O47" s="17">
        <v>275.89999999999998</v>
      </c>
      <c r="P47" s="17"/>
      <c r="Q47" s="17"/>
      <c r="R47" s="17">
        <v>450.5</v>
      </c>
      <c r="S47" s="17">
        <v>5.6</v>
      </c>
      <c r="T47" s="17"/>
      <c r="U47" s="17"/>
      <c r="V47" s="17"/>
      <c r="W47" s="17"/>
      <c r="X47" s="17">
        <v>165.7</v>
      </c>
      <c r="Y47" s="17">
        <v>7.6</v>
      </c>
      <c r="Z47" s="17">
        <v>6.5</v>
      </c>
      <c r="AA47" s="17"/>
      <c r="AB47" s="17">
        <v>6.8</v>
      </c>
      <c r="AC47" s="17">
        <v>13.1</v>
      </c>
      <c r="AD47" s="17">
        <v>71</v>
      </c>
      <c r="AE47" s="17"/>
      <c r="AF47" s="17"/>
      <c r="AG47" s="17"/>
      <c r="AH47" s="17"/>
      <c r="AI47" s="17">
        <v>110.3</v>
      </c>
      <c r="AJ47" s="17">
        <v>225</v>
      </c>
      <c r="AK47" s="17"/>
      <c r="AL47" s="17"/>
      <c r="AM47" s="17"/>
      <c r="AN47" s="17">
        <v>6.5</v>
      </c>
      <c r="AO47" s="17">
        <v>305</v>
      </c>
      <c r="AP47" s="17">
        <v>41.6</v>
      </c>
      <c r="AQ47" s="17">
        <v>151.9</v>
      </c>
      <c r="AR47" s="17">
        <v>22.5</v>
      </c>
      <c r="AS47" s="17">
        <v>18.2</v>
      </c>
      <c r="AT47" s="17">
        <v>16.2</v>
      </c>
      <c r="AU47" s="17">
        <v>92.2</v>
      </c>
      <c r="AV47" s="17">
        <v>182.3</v>
      </c>
      <c r="AW47" s="17">
        <v>182.3</v>
      </c>
      <c r="AX47" s="17">
        <v>183.1</v>
      </c>
      <c r="AY47" s="17">
        <v>108.8</v>
      </c>
      <c r="AZ47" s="17">
        <v>7.4</v>
      </c>
      <c r="BA47" s="17">
        <v>9.1999999999999993</v>
      </c>
      <c r="BB47" s="17">
        <v>36</v>
      </c>
      <c r="BC47" s="17">
        <v>44.2</v>
      </c>
      <c r="BD47" s="17">
        <v>1.9</v>
      </c>
      <c r="BE47" s="17">
        <v>30</v>
      </c>
      <c r="BF47" s="17">
        <v>94.1</v>
      </c>
      <c r="BG47" s="17"/>
      <c r="BH47" s="17"/>
      <c r="BI47" s="17">
        <v>93.4</v>
      </c>
      <c r="BJ47" s="17"/>
      <c r="BK47" s="17"/>
      <c r="BL47" s="17"/>
      <c r="BM47" s="17"/>
      <c r="BN47" s="17"/>
      <c r="BO47" s="17"/>
      <c r="BP47" s="17">
        <v>126.4</v>
      </c>
      <c r="BQ47" s="17"/>
      <c r="BR47" s="17">
        <v>173.3</v>
      </c>
      <c r="BS47" s="17">
        <v>200</v>
      </c>
      <c r="BT47" s="17">
        <v>182.5</v>
      </c>
      <c r="BU47" s="17"/>
      <c r="BV47" s="17"/>
      <c r="BW47" s="17"/>
      <c r="BX47" s="17"/>
      <c r="BY47" s="17"/>
      <c r="BZ47" s="17"/>
      <c r="CA47" s="17"/>
      <c r="CB47" s="17"/>
      <c r="CC47" s="17">
        <v>4.4000000000000004</v>
      </c>
      <c r="CD47" s="17">
        <v>221.5</v>
      </c>
      <c r="CE47" s="17">
        <v>96.9</v>
      </c>
      <c r="CF47" s="17">
        <v>65.2</v>
      </c>
      <c r="CG47" s="17">
        <v>30.5</v>
      </c>
      <c r="CH47" s="17">
        <v>30.1</v>
      </c>
      <c r="CI47" s="17"/>
      <c r="CJ47" s="17">
        <v>0</v>
      </c>
      <c r="CK47" s="17">
        <v>0</v>
      </c>
      <c r="CL47" s="17">
        <v>145.6</v>
      </c>
      <c r="CM47" s="17">
        <v>146.80000000000001</v>
      </c>
      <c r="CN47" s="17">
        <v>149.4</v>
      </c>
      <c r="CO47" s="17"/>
      <c r="CP47" s="17"/>
      <c r="CQ47" s="17"/>
      <c r="CR47" s="17"/>
      <c r="CS47" s="17"/>
      <c r="CT47" s="17"/>
      <c r="CU47" s="17"/>
      <c r="CV47" s="17">
        <v>0</v>
      </c>
      <c r="CW47" s="17">
        <v>108.5</v>
      </c>
      <c r="CX47" s="17">
        <v>0</v>
      </c>
      <c r="CY47" s="17">
        <v>0.2</v>
      </c>
      <c r="CZ47" s="17">
        <v>0</v>
      </c>
      <c r="DA47" s="17">
        <v>20</v>
      </c>
      <c r="DB47" s="17">
        <v>20.815290000000001</v>
      </c>
      <c r="DC47" s="17">
        <v>9.9</v>
      </c>
      <c r="DD47" s="17"/>
      <c r="DE47" s="17">
        <v>0</v>
      </c>
      <c r="DF47" s="17">
        <v>1</v>
      </c>
      <c r="DG47" s="17"/>
      <c r="DH47" s="17">
        <v>3.4</v>
      </c>
      <c r="DI47" s="17">
        <v>0</v>
      </c>
      <c r="DJ47" s="17">
        <v>20</v>
      </c>
      <c r="DK47" s="17">
        <v>18.899999999999999</v>
      </c>
      <c r="DL47" s="17">
        <v>3.4</v>
      </c>
      <c r="DM47" s="17">
        <v>18.600000000000001</v>
      </c>
      <c r="DN47" s="17">
        <v>0</v>
      </c>
      <c r="DO47" s="17">
        <v>0</v>
      </c>
      <c r="DP47" s="17">
        <v>29.4</v>
      </c>
      <c r="DQ47" s="17">
        <v>88.3</v>
      </c>
      <c r="DR47" s="17">
        <v>0</v>
      </c>
      <c r="DS47" s="17">
        <v>3.4</v>
      </c>
      <c r="DT47" s="17">
        <v>20.2</v>
      </c>
      <c r="DU47" s="17">
        <v>2.9</v>
      </c>
      <c r="DV47" s="17"/>
      <c r="DW47" s="17">
        <v>8.6</v>
      </c>
      <c r="DX47" s="17">
        <v>8.1999999999999993</v>
      </c>
      <c r="DY47" s="17">
        <v>11.4</v>
      </c>
      <c r="DZ47" s="17">
        <v>15.8</v>
      </c>
      <c r="EA47" s="17">
        <v>10</v>
      </c>
      <c r="EB47" s="17">
        <v>28</v>
      </c>
      <c r="EC47" s="17">
        <v>79.2</v>
      </c>
      <c r="ED47" s="17">
        <v>0</v>
      </c>
      <c r="EE47" s="17">
        <v>0</v>
      </c>
      <c r="EF47" s="17">
        <v>93.8</v>
      </c>
      <c r="EG47" s="17">
        <v>0</v>
      </c>
      <c r="EH47" s="17">
        <v>13.5</v>
      </c>
      <c r="EI47" s="17">
        <v>17</v>
      </c>
      <c r="EJ47" s="17">
        <v>5.4</v>
      </c>
      <c r="EK47" s="17">
        <v>7.4</v>
      </c>
      <c r="EL47" s="17">
        <v>20.399999999999999</v>
      </c>
      <c r="EM47" s="17">
        <v>20.399999999999999</v>
      </c>
      <c r="EN47" s="17">
        <v>20</v>
      </c>
      <c r="EO47" s="17">
        <v>0.8</v>
      </c>
      <c r="EP47" s="17">
        <v>0</v>
      </c>
      <c r="EQ47" s="17">
        <v>0</v>
      </c>
      <c r="ER47" s="17">
        <v>0</v>
      </c>
      <c r="ES47" s="17">
        <v>0.6</v>
      </c>
      <c r="ET47" s="17">
        <v>122.8</v>
      </c>
      <c r="EU47" s="17">
        <v>118.9</v>
      </c>
      <c r="EV47" s="17">
        <v>0</v>
      </c>
      <c r="EW47" s="17">
        <v>1.4</v>
      </c>
      <c r="EX47" s="17">
        <v>2.2000000000000002</v>
      </c>
      <c r="EY47" s="17"/>
      <c r="EZ47" s="17"/>
      <c r="FA47" s="17">
        <v>0</v>
      </c>
      <c r="FB47" s="17">
        <v>3.4</v>
      </c>
      <c r="FC47" s="17">
        <v>20.100000000000001</v>
      </c>
      <c r="FD47" s="17">
        <v>9.1999999999999993</v>
      </c>
      <c r="FE47" s="17">
        <v>27</v>
      </c>
      <c r="FF47" s="17">
        <v>34.1</v>
      </c>
      <c r="FG47" s="17">
        <v>15.1</v>
      </c>
      <c r="FH47" s="17">
        <v>19.399999999999999</v>
      </c>
      <c r="FI47" s="17">
        <v>7</v>
      </c>
      <c r="FJ47" s="17">
        <v>11.06</v>
      </c>
      <c r="FK47" s="17">
        <v>7598.5752899999998</v>
      </c>
      <c r="FL47" s="15"/>
      <c r="FM47" s="17">
        <v>17.8</v>
      </c>
      <c r="FN47" s="17">
        <v>8.0299999999999994</v>
      </c>
      <c r="FO47" s="17">
        <v>10.1</v>
      </c>
      <c r="FP47" s="17">
        <v>13.2</v>
      </c>
      <c r="FQ47" s="17">
        <v>26.6</v>
      </c>
      <c r="FR47" s="17">
        <v>9.5</v>
      </c>
      <c r="FS47" s="17">
        <v>0</v>
      </c>
      <c r="FT47" s="17">
        <v>15.8</v>
      </c>
      <c r="FU47" s="17">
        <v>101.03</v>
      </c>
    </row>
    <row r="48" spans="1:177" ht="24" customHeight="1" x14ac:dyDescent="0.25">
      <c r="A48" s="16" t="s">
        <v>66</v>
      </c>
      <c r="B48" s="16" t="s">
        <v>792</v>
      </c>
      <c r="C48" s="17">
        <v>207</v>
      </c>
      <c r="D48" s="17">
        <v>631.9</v>
      </c>
      <c r="E48" s="17">
        <v>216.1</v>
      </c>
      <c r="F48" s="17"/>
      <c r="G48" s="17"/>
      <c r="H48" s="17">
        <v>89.9</v>
      </c>
      <c r="I48" s="17">
        <v>202</v>
      </c>
      <c r="J48" s="17"/>
      <c r="K48" s="17"/>
      <c r="L48" s="17">
        <v>158.1</v>
      </c>
      <c r="M48" s="17">
        <v>157.80000000000001</v>
      </c>
      <c r="N48" s="17">
        <v>158</v>
      </c>
      <c r="O48" s="17">
        <v>255.4</v>
      </c>
      <c r="P48" s="17"/>
      <c r="Q48" s="17"/>
      <c r="R48" s="17">
        <v>557.70000000000005</v>
      </c>
      <c r="S48" s="17">
        <v>5.6</v>
      </c>
      <c r="T48" s="17"/>
      <c r="U48" s="17"/>
      <c r="V48" s="17"/>
      <c r="W48" s="17"/>
      <c r="X48" s="17">
        <v>166.9</v>
      </c>
      <c r="Y48" s="17">
        <v>7.5</v>
      </c>
      <c r="Z48" s="17">
        <v>6.4</v>
      </c>
      <c r="AA48" s="17"/>
      <c r="AB48" s="17">
        <v>6.8</v>
      </c>
      <c r="AC48" s="17">
        <v>13.1</v>
      </c>
      <c r="AD48" s="17">
        <v>132.9</v>
      </c>
      <c r="AE48" s="17"/>
      <c r="AF48" s="17"/>
      <c r="AG48" s="17"/>
      <c r="AH48" s="17"/>
      <c r="AI48" s="17">
        <v>110.2</v>
      </c>
      <c r="AJ48" s="17">
        <v>223.6</v>
      </c>
      <c r="AK48" s="17"/>
      <c r="AL48" s="17"/>
      <c r="AM48" s="17"/>
      <c r="AN48" s="17">
        <v>6.5</v>
      </c>
      <c r="AO48" s="17">
        <v>408</v>
      </c>
      <c r="AP48" s="17">
        <v>41</v>
      </c>
      <c r="AQ48" s="17">
        <v>151.30000000000001</v>
      </c>
      <c r="AR48" s="17">
        <v>22.7</v>
      </c>
      <c r="AS48" s="17">
        <v>18.2</v>
      </c>
      <c r="AT48" s="17">
        <v>16.2</v>
      </c>
      <c r="AU48" s="17">
        <v>91.4</v>
      </c>
      <c r="AV48" s="17">
        <v>181</v>
      </c>
      <c r="AW48" s="17">
        <v>181.7</v>
      </c>
      <c r="AX48" s="17">
        <v>182.8</v>
      </c>
      <c r="AY48" s="17">
        <v>107.5</v>
      </c>
      <c r="AZ48" s="17">
        <v>7.4</v>
      </c>
      <c r="BA48" s="17">
        <v>9.1999999999999993</v>
      </c>
      <c r="BB48" s="17">
        <v>35.299999999999997</v>
      </c>
      <c r="BC48" s="17">
        <v>44</v>
      </c>
      <c r="BD48" s="17">
        <v>1.9</v>
      </c>
      <c r="BE48" s="17">
        <v>29.4</v>
      </c>
      <c r="BF48" s="17">
        <v>94</v>
      </c>
      <c r="BG48" s="17"/>
      <c r="BH48" s="17"/>
      <c r="BI48" s="17">
        <v>94.2</v>
      </c>
      <c r="BJ48" s="17"/>
      <c r="BK48" s="17"/>
      <c r="BL48" s="17"/>
      <c r="BM48" s="17"/>
      <c r="BN48" s="17"/>
      <c r="BO48" s="17"/>
      <c r="BP48" s="17">
        <v>126.2</v>
      </c>
      <c r="BQ48" s="17"/>
      <c r="BR48" s="17">
        <v>173.8</v>
      </c>
      <c r="BS48" s="17">
        <v>200</v>
      </c>
      <c r="BT48" s="17">
        <v>182.7</v>
      </c>
      <c r="BU48" s="17"/>
      <c r="BV48" s="17"/>
      <c r="BW48" s="17"/>
      <c r="BX48" s="17"/>
      <c r="BY48" s="17"/>
      <c r="BZ48" s="17"/>
      <c r="CA48" s="17"/>
      <c r="CB48" s="17"/>
      <c r="CC48" s="17">
        <v>4.4000000000000004</v>
      </c>
      <c r="CD48" s="17">
        <v>210.4</v>
      </c>
      <c r="CE48" s="17">
        <v>86.6</v>
      </c>
      <c r="CF48" s="17">
        <v>65.2</v>
      </c>
      <c r="CG48" s="17">
        <v>30.5</v>
      </c>
      <c r="CH48" s="17">
        <v>30.1</v>
      </c>
      <c r="CI48" s="17"/>
      <c r="CJ48" s="17">
        <v>0</v>
      </c>
      <c r="CK48" s="17">
        <v>0</v>
      </c>
      <c r="CL48" s="17">
        <v>146.5</v>
      </c>
      <c r="CM48" s="17">
        <v>147.6</v>
      </c>
      <c r="CN48" s="17">
        <v>150.19999999999999</v>
      </c>
      <c r="CO48" s="17"/>
      <c r="CP48" s="17"/>
      <c r="CQ48" s="17"/>
      <c r="CR48" s="17"/>
      <c r="CS48" s="17"/>
      <c r="CT48" s="17"/>
      <c r="CU48" s="17"/>
      <c r="CV48" s="17">
        <v>0</v>
      </c>
      <c r="CW48" s="17">
        <v>100</v>
      </c>
      <c r="CX48" s="17">
        <v>0</v>
      </c>
      <c r="CY48" s="17">
        <v>0.2</v>
      </c>
      <c r="CZ48" s="17">
        <v>0</v>
      </c>
      <c r="DA48" s="17">
        <v>20.100000000000001</v>
      </c>
      <c r="DB48" s="17">
        <v>20.706969999999998</v>
      </c>
      <c r="DC48" s="17">
        <v>9.9</v>
      </c>
      <c r="DD48" s="17"/>
      <c r="DE48" s="17">
        <v>0</v>
      </c>
      <c r="DF48" s="17">
        <v>1</v>
      </c>
      <c r="DG48" s="17"/>
      <c r="DH48" s="17">
        <v>3.2</v>
      </c>
      <c r="DI48" s="17">
        <v>0</v>
      </c>
      <c r="DJ48" s="17">
        <v>20</v>
      </c>
      <c r="DK48" s="17">
        <v>18.899999999999999</v>
      </c>
      <c r="DL48" s="17">
        <v>3.4</v>
      </c>
      <c r="DM48" s="17">
        <v>18.600000000000001</v>
      </c>
      <c r="DN48" s="17">
        <v>0</v>
      </c>
      <c r="DO48" s="17">
        <v>0</v>
      </c>
      <c r="DP48" s="17">
        <v>26</v>
      </c>
      <c r="DQ48" s="17">
        <v>82.9</v>
      </c>
      <c r="DR48" s="17">
        <v>0</v>
      </c>
      <c r="DS48" s="17">
        <v>3.4</v>
      </c>
      <c r="DT48" s="17">
        <v>20.2</v>
      </c>
      <c r="DU48" s="17">
        <v>2.9</v>
      </c>
      <c r="DV48" s="17"/>
      <c r="DW48" s="17">
        <v>8.5</v>
      </c>
      <c r="DX48" s="17">
        <v>8.1</v>
      </c>
      <c r="DY48" s="17">
        <v>11.4</v>
      </c>
      <c r="DZ48" s="17">
        <v>15.6</v>
      </c>
      <c r="EA48" s="17">
        <v>10</v>
      </c>
      <c r="EB48" s="17">
        <v>28.9</v>
      </c>
      <c r="EC48" s="17">
        <v>77.2</v>
      </c>
      <c r="ED48" s="17">
        <v>0</v>
      </c>
      <c r="EE48" s="17">
        <v>0</v>
      </c>
      <c r="EF48" s="17">
        <v>82.5</v>
      </c>
      <c r="EG48" s="17">
        <v>0</v>
      </c>
      <c r="EH48" s="17">
        <v>13</v>
      </c>
      <c r="EI48" s="17">
        <v>17</v>
      </c>
      <c r="EJ48" s="17">
        <v>5.3</v>
      </c>
      <c r="EK48" s="17">
        <v>7.8</v>
      </c>
      <c r="EL48" s="17">
        <v>20.399999999999999</v>
      </c>
      <c r="EM48" s="17">
        <v>20.399999999999999</v>
      </c>
      <c r="EN48" s="17">
        <v>20</v>
      </c>
      <c r="EO48" s="17">
        <v>0.7</v>
      </c>
      <c r="EP48" s="17">
        <v>0</v>
      </c>
      <c r="EQ48" s="17">
        <v>0</v>
      </c>
      <c r="ER48" s="17">
        <v>0</v>
      </c>
      <c r="ES48" s="17">
        <v>0.6</v>
      </c>
      <c r="ET48" s="17">
        <v>120.9</v>
      </c>
      <c r="EU48" s="17">
        <v>109.4</v>
      </c>
      <c r="EV48" s="17">
        <v>0</v>
      </c>
      <c r="EW48" s="17">
        <v>1.4</v>
      </c>
      <c r="EX48" s="17">
        <v>2.2000000000000002</v>
      </c>
      <c r="EY48" s="17"/>
      <c r="EZ48" s="17"/>
      <c r="FA48" s="17">
        <v>0</v>
      </c>
      <c r="FB48" s="17">
        <v>3.4</v>
      </c>
      <c r="FC48" s="17">
        <v>20</v>
      </c>
      <c r="FD48" s="17">
        <v>8.8000000000000007</v>
      </c>
      <c r="FE48" s="17">
        <v>27</v>
      </c>
      <c r="FF48" s="17">
        <v>34.200000000000003</v>
      </c>
      <c r="FG48" s="17">
        <v>15.1</v>
      </c>
      <c r="FH48" s="17">
        <v>19.399999999999999</v>
      </c>
      <c r="FI48" s="17">
        <v>6.5</v>
      </c>
      <c r="FJ48" s="17">
        <v>11.06</v>
      </c>
      <c r="FK48" s="17">
        <v>7662.9669700000004</v>
      </c>
      <c r="FL48" s="15"/>
      <c r="FM48" s="17">
        <v>17.899999999999999</v>
      </c>
      <c r="FN48" s="17">
        <v>8.0299999999999994</v>
      </c>
      <c r="FO48" s="17">
        <v>10.1</v>
      </c>
      <c r="FP48" s="17">
        <v>13.2</v>
      </c>
      <c r="FQ48" s="17">
        <v>26.7</v>
      </c>
      <c r="FR48" s="17">
        <v>9.5</v>
      </c>
      <c r="FS48" s="17">
        <v>0</v>
      </c>
      <c r="FT48" s="17">
        <v>15.8</v>
      </c>
      <c r="FU48" s="17">
        <v>101.23</v>
      </c>
    </row>
    <row r="49" spans="1:177" ht="24" customHeight="1" x14ac:dyDescent="0.25">
      <c r="A49" s="16" t="s">
        <v>66</v>
      </c>
      <c r="B49" s="16" t="s">
        <v>793</v>
      </c>
      <c r="C49" s="17">
        <v>205.1</v>
      </c>
      <c r="D49" s="17">
        <v>628.20000000000005</v>
      </c>
      <c r="E49" s="17">
        <v>216.1</v>
      </c>
      <c r="F49" s="17"/>
      <c r="G49" s="17"/>
      <c r="H49" s="17">
        <v>89.9</v>
      </c>
      <c r="I49" s="17">
        <v>198.4</v>
      </c>
      <c r="J49" s="17"/>
      <c r="K49" s="17"/>
      <c r="L49" s="17">
        <v>147.80000000000001</v>
      </c>
      <c r="M49" s="17">
        <v>147.80000000000001</v>
      </c>
      <c r="N49" s="17">
        <v>147.69999999999999</v>
      </c>
      <c r="O49" s="17">
        <v>244.1</v>
      </c>
      <c r="P49" s="17"/>
      <c r="Q49" s="17"/>
      <c r="R49" s="17">
        <v>557</v>
      </c>
      <c r="S49" s="17">
        <v>5.6</v>
      </c>
      <c r="T49" s="17"/>
      <c r="U49" s="17"/>
      <c r="V49" s="17"/>
      <c r="W49" s="17"/>
      <c r="X49" s="17">
        <v>168.3</v>
      </c>
      <c r="Y49" s="17">
        <v>7.6</v>
      </c>
      <c r="Z49" s="17">
        <v>6.3</v>
      </c>
      <c r="AA49" s="17"/>
      <c r="AB49" s="17">
        <v>6.8</v>
      </c>
      <c r="AC49" s="17">
        <v>13.1</v>
      </c>
      <c r="AD49" s="17">
        <v>130.30000000000001</v>
      </c>
      <c r="AE49" s="17"/>
      <c r="AF49" s="17"/>
      <c r="AG49" s="17"/>
      <c r="AH49" s="17"/>
      <c r="AI49" s="17">
        <v>110.2</v>
      </c>
      <c r="AJ49" s="17">
        <v>222.8</v>
      </c>
      <c r="AK49" s="17"/>
      <c r="AL49" s="17"/>
      <c r="AM49" s="17"/>
      <c r="AN49" s="17">
        <v>6.5</v>
      </c>
      <c r="AO49" s="17">
        <v>407.7</v>
      </c>
      <c r="AP49" s="17">
        <v>41</v>
      </c>
      <c r="AQ49" s="17">
        <v>151.30000000000001</v>
      </c>
      <c r="AR49" s="17">
        <v>22.6</v>
      </c>
      <c r="AS49" s="17">
        <v>18.2</v>
      </c>
      <c r="AT49" s="17">
        <v>16.2</v>
      </c>
      <c r="AU49" s="17">
        <v>91.5</v>
      </c>
      <c r="AV49" s="17">
        <v>181.6</v>
      </c>
      <c r="AW49" s="17">
        <v>181.8</v>
      </c>
      <c r="AX49" s="17">
        <v>182.7</v>
      </c>
      <c r="AY49" s="17">
        <v>107.6</v>
      </c>
      <c r="AZ49" s="17">
        <v>7.4</v>
      </c>
      <c r="BA49" s="17">
        <v>9.1999999999999993</v>
      </c>
      <c r="BB49" s="17">
        <v>35.200000000000003</v>
      </c>
      <c r="BC49" s="17">
        <v>44</v>
      </c>
      <c r="BD49" s="17">
        <v>1.9</v>
      </c>
      <c r="BE49" s="17">
        <v>30.4</v>
      </c>
      <c r="BF49" s="17">
        <v>94.1</v>
      </c>
      <c r="BG49" s="17"/>
      <c r="BH49" s="17"/>
      <c r="BI49" s="17">
        <v>94.1</v>
      </c>
      <c r="BJ49" s="17"/>
      <c r="BK49" s="17"/>
      <c r="BL49" s="17"/>
      <c r="BM49" s="17"/>
      <c r="BN49" s="17"/>
      <c r="BO49" s="17"/>
      <c r="BP49" s="17">
        <v>126.2</v>
      </c>
      <c r="BQ49" s="17"/>
      <c r="BR49" s="17">
        <v>173.6</v>
      </c>
      <c r="BS49" s="17">
        <v>200</v>
      </c>
      <c r="BT49" s="17">
        <v>183.5</v>
      </c>
      <c r="BU49" s="17"/>
      <c r="BV49" s="17"/>
      <c r="BW49" s="17"/>
      <c r="BX49" s="17"/>
      <c r="BY49" s="17"/>
      <c r="BZ49" s="17"/>
      <c r="CA49" s="17"/>
      <c r="CB49" s="17"/>
      <c r="CC49" s="17">
        <v>4.4000000000000004</v>
      </c>
      <c r="CD49" s="17">
        <v>191.9</v>
      </c>
      <c r="CE49" s="17">
        <v>87.1</v>
      </c>
      <c r="CF49" s="17">
        <v>65.099999999999994</v>
      </c>
      <c r="CG49" s="17">
        <v>30.3</v>
      </c>
      <c r="CH49" s="17">
        <v>30.1</v>
      </c>
      <c r="CI49" s="17"/>
      <c r="CJ49" s="17">
        <v>0</v>
      </c>
      <c r="CK49" s="17">
        <v>0</v>
      </c>
      <c r="CL49" s="17">
        <v>146.30000000000001</v>
      </c>
      <c r="CM49" s="17">
        <v>147.4</v>
      </c>
      <c r="CN49" s="17">
        <v>149.30000000000001</v>
      </c>
      <c r="CO49" s="17"/>
      <c r="CP49" s="17"/>
      <c r="CQ49" s="17"/>
      <c r="CR49" s="17"/>
      <c r="CS49" s="17"/>
      <c r="CT49" s="17"/>
      <c r="CU49" s="17"/>
      <c r="CV49" s="17">
        <v>0</v>
      </c>
      <c r="CW49" s="17">
        <v>102</v>
      </c>
      <c r="CX49" s="17">
        <v>0</v>
      </c>
      <c r="CY49" s="17">
        <v>0</v>
      </c>
      <c r="CZ49" s="17">
        <v>0</v>
      </c>
      <c r="DA49" s="17">
        <v>20.100000000000001</v>
      </c>
      <c r="DB49" s="17">
        <v>20.67399</v>
      </c>
      <c r="DC49" s="17">
        <v>9.9</v>
      </c>
      <c r="DD49" s="17"/>
      <c r="DE49" s="17">
        <v>0</v>
      </c>
      <c r="DF49" s="17">
        <v>1</v>
      </c>
      <c r="DG49" s="17"/>
      <c r="DH49" s="17">
        <v>3.2</v>
      </c>
      <c r="DI49" s="17">
        <v>0</v>
      </c>
      <c r="DJ49" s="17">
        <v>20</v>
      </c>
      <c r="DK49" s="17">
        <v>18.8</v>
      </c>
      <c r="DL49" s="17">
        <v>3.4</v>
      </c>
      <c r="DM49" s="17">
        <v>18.600000000000001</v>
      </c>
      <c r="DN49" s="17">
        <v>0</v>
      </c>
      <c r="DO49" s="17">
        <v>0</v>
      </c>
      <c r="DP49" s="17">
        <v>28.7</v>
      </c>
      <c r="DQ49" s="17">
        <v>83.4</v>
      </c>
      <c r="DR49" s="17">
        <v>0</v>
      </c>
      <c r="DS49" s="17">
        <v>3.4</v>
      </c>
      <c r="DT49" s="17">
        <v>20.2</v>
      </c>
      <c r="DU49" s="17">
        <v>2.9</v>
      </c>
      <c r="DV49" s="17"/>
      <c r="DW49" s="17">
        <v>7.8</v>
      </c>
      <c r="DX49" s="17">
        <v>8.1</v>
      </c>
      <c r="DY49" s="17">
        <v>11.5</v>
      </c>
      <c r="DZ49" s="17">
        <v>15.6</v>
      </c>
      <c r="EA49" s="17">
        <v>10</v>
      </c>
      <c r="EB49" s="17">
        <v>28.4</v>
      </c>
      <c r="EC49" s="17">
        <v>70.400000000000006</v>
      </c>
      <c r="ED49" s="17">
        <v>0</v>
      </c>
      <c r="EE49" s="17">
        <v>68.3</v>
      </c>
      <c r="EF49" s="17">
        <v>80.599999999999994</v>
      </c>
      <c r="EG49" s="17">
        <v>0</v>
      </c>
      <c r="EH49" s="17">
        <v>3.8</v>
      </c>
      <c r="EI49" s="17">
        <v>16.7</v>
      </c>
      <c r="EJ49" s="17">
        <v>5.2</v>
      </c>
      <c r="EK49" s="17">
        <v>7.8</v>
      </c>
      <c r="EL49" s="17">
        <v>20.399999999999999</v>
      </c>
      <c r="EM49" s="17">
        <v>20.399999999999999</v>
      </c>
      <c r="EN49" s="17">
        <v>20</v>
      </c>
      <c r="EO49" s="17">
        <v>0.4</v>
      </c>
      <c r="EP49" s="17">
        <v>0</v>
      </c>
      <c r="EQ49" s="17">
        <v>0</v>
      </c>
      <c r="ER49" s="17">
        <v>0</v>
      </c>
      <c r="ES49" s="17">
        <v>0.6</v>
      </c>
      <c r="ET49" s="17">
        <v>115.6</v>
      </c>
      <c r="EU49" s="17">
        <v>111.5</v>
      </c>
      <c r="EV49" s="17">
        <v>0</v>
      </c>
      <c r="EW49" s="17">
        <v>1.4</v>
      </c>
      <c r="EX49" s="17">
        <v>2.2000000000000002</v>
      </c>
      <c r="EY49" s="17"/>
      <c r="EZ49" s="17"/>
      <c r="FA49" s="17">
        <v>0</v>
      </c>
      <c r="FB49" s="17">
        <v>3.4</v>
      </c>
      <c r="FC49" s="17">
        <v>20</v>
      </c>
      <c r="FD49" s="17">
        <v>7.7</v>
      </c>
      <c r="FE49" s="17">
        <v>27.5</v>
      </c>
      <c r="FF49" s="17">
        <v>34.700000000000003</v>
      </c>
      <c r="FG49" s="17">
        <v>15.2</v>
      </c>
      <c r="FH49" s="17">
        <v>19.399999999999999</v>
      </c>
      <c r="FI49" s="17">
        <v>7.1</v>
      </c>
      <c r="FJ49" s="17">
        <v>11.1</v>
      </c>
      <c r="FK49" s="17">
        <v>7642.37399</v>
      </c>
      <c r="FL49" s="15"/>
      <c r="FM49" s="17">
        <v>17.7</v>
      </c>
      <c r="FN49" s="17">
        <v>8.0299999999999994</v>
      </c>
      <c r="FO49" s="17">
        <v>8.1</v>
      </c>
      <c r="FP49" s="17">
        <v>13.2</v>
      </c>
      <c r="FQ49" s="17">
        <v>26.8</v>
      </c>
      <c r="FR49" s="17">
        <v>9.5</v>
      </c>
      <c r="FS49" s="17">
        <v>0</v>
      </c>
      <c r="FT49" s="17">
        <v>15.8</v>
      </c>
      <c r="FU49" s="17">
        <v>99.13</v>
      </c>
    </row>
    <row r="50" spans="1:177" ht="24" customHeight="1" x14ac:dyDescent="0.25">
      <c r="A50" s="18" t="s">
        <v>66</v>
      </c>
      <c r="B50" s="18" t="s">
        <v>794</v>
      </c>
      <c r="C50" s="19">
        <v>205.2</v>
      </c>
      <c r="D50" s="19">
        <v>628</v>
      </c>
      <c r="E50" s="19">
        <v>214.8</v>
      </c>
      <c r="F50" s="19"/>
      <c r="G50" s="19"/>
      <c r="H50" s="19">
        <v>90.1</v>
      </c>
      <c r="I50" s="19">
        <v>198.8</v>
      </c>
      <c r="J50" s="19"/>
      <c r="K50" s="19"/>
      <c r="L50" s="19">
        <v>165.6</v>
      </c>
      <c r="M50" s="19">
        <v>166</v>
      </c>
      <c r="N50" s="19">
        <v>165.9</v>
      </c>
      <c r="O50" s="19">
        <v>260.2</v>
      </c>
      <c r="P50" s="19"/>
      <c r="Q50" s="19"/>
      <c r="R50" s="19">
        <v>556.79999999999995</v>
      </c>
      <c r="S50" s="19">
        <v>5.6</v>
      </c>
      <c r="T50" s="19"/>
      <c r="U50" s="19"/>
      <c r="V50" s="19"/>
      <c r="W50" s="19"/>
      <c r="X50" s="19">
        <v>166.7</v>
      </c>
      <c r="Y50" s="19">
        <v>7.3</v>
      </c>
      <c r="Z50" s="19">
        <v>6.1</v>
      </c>
      <c r="AA50" s="19"/>
      <c r="AB50" s="19">
        <v>6.8</v>
      </c>
      <c r="AC50" s="19">
        <v>13.1</v>
      </c>
      <c r="AD50" s="19">
        <v>130.5</v>
      </c>
      <c r="AE50" s="19"/>
      <c r="AF50" s="19"/>
      <c r="AG50" s="19"/>
      <c r="AH50" s="19"/>
      <c r="AI50" s="19">
        <v>109.9</v>
      </c>
      <c r="AJ50" s="19">
        <v>223.5</v>
      </c>
      <c r="AK50" s="19"/>
      <c r="AL50" s="19"/>
      <c r="AM50" s="19"/>
      <c r="AN50" s="19">
        <v>6.5</v>
      </c>
      <c r="AO50" s="19">
        <v>306.2</v>
      </c>
      <c r="AP50" s="19">
        <v>40.1</v>
      </c>
      <c r="AQ50" s="19">
        <v>124.7</v>
      </c>
      <c r="AR50" s="19">
        <v>22.6</v>
      </c>
      <c r="AS50" s="19">
        <v>18.2</v>
      </c>
      <c r="AT50" s="19">
        <v>16.2</v>
      </c>
      <c r="AU50" s="19">
        <v>89.7</v>
      </c>
      <c r="AV50" s="19">
        <v>181.6</v>
      </c>
      <c r="AW50" s="19">
        <v>181.6</v>
      </c>
      <c r="AX50" s="19">
        <v>182.7</v>
      </c>
      <c r="AY50" s="19">
        <v>107.6</v>
      </c>
      <c r="AZ50" s="19">
        <v>7.6</v>
      </c>
      <c r="BA50" s="19">
        <v>9.1999999999999993</v>
      </c>
      <c r="BB50" s="19">
        <v>32.9</v>
      </c>
      <c r="BC50" s="19">
        <v>44</v>
      </c>
      <c r="BD50" s="19">
        <v>1.9</v>
      </c>
      <c r="BE50" s="19">
        <v>29.6</v>
      </c>
      <c r="BF50" s="19">
        <v>92.9</v>
      </c>
      <c r="BG50" s="19"/>
      <c r="BH50" s="19"/>
      <c r="BI50" s="19">
        <v>94.1</v>
      </c>
      <c r="BJ50" s="19"/>
      <c r="BK50" s="19"/>
      <c r="BL50" s="19"/>
      <c r="BM50" s="19"/>
      <c r="BN50" s="19"/>
      <c r="BO50" s="19"/>
      <c r="BP50" s="19">
        <v>125.9</v>
      </c>
      <c r="BQ50" s="19"/>
      <c r="BR50" s="19">
        <v>174.3</v>
      </c>
      <c r="BS50" s="19">
        <v>200</v>
      </c>
      <c r="BT50" s="19">
        <v>182.2</v>
      </c>
      <c r="BU50" s="19"/>
      <c r="BV50" s="19"/>
      <c r="BW50" s="19"/>
      <c r="BX50" s="19"/>
      <c r="BY50" s="19"/>
      <c r="BZ50" s="19"/>
      <c r="CA50" s="19"/>
      <c r="CB50" s="19"/>
      <c r="CC50" s="19">
        <v>4.4000000000000004</v>
      </c>
      <c r="CD50" s="19">
        <v>244.6</v>
      </c>
      <c r="CE50" s="19">
        <v>79.2</v>
      </c>
      <c r="CF50" s="19">
        <v>65</v>
      </c>
      <c r="CG50" s="19">
        <v>30.4</v>
      </c>
      <c r="CH50" s="19">
        <v>29.9</v>
      </c>
      <c r="CI50" s="19"/>
      <c r="CJ50" s="19">
        <v>0</v>
      </c>
      <c r="CK50" s="19">
        <v>0</v>
      </c>
      <c r="CL50" s="19">
        <v>146.9</v>
      </c>
      <c r="CM50" s="19">
        <v>147.9</v>
      </c>
      <c r="CN50" s="19">
        <v>150</v>
      </c>
      <c r="CO50" s="19"/>
      <c r="CP50" s="19"/>
      <c r="CQ50" s="19"/>
      <c r="CR50" s="19"/>
      <c r="CS50" s="19"/>
      <c r="CT50" s="19"/>
      <c r="CU50" s="19"/>
      <c r="CV50" s="19">
        <v>0</v>
      </c>
      <c r="CW50" s="19">
        <v>109.2</v>
      </c>
      <c r="CX50" s="19">
        <v>0</v>
      </c>
      <c r="CY50" s="19">
        <v>0.3</v>
      </c>
      <c r="CZ50" s="19">
        <v>0</v>
      </c>
      <c r="DA50" s="19">
        <v>20.100000000000001</v>
      </c>
      <c r="DB50" s="19">
        <v>20.685580000000002</v>
      </c>
      <c r="DC50" s="19">
        <v>9.9</v>
      </c>
      <c r="DD50" s="19"/>
      <c r="DE50" s="19">
        <v>0</v>
      </c>
      <c r="DF50" s="19">
        <v>1</v>
      </c>
      <c r="DG50" s="19"/>
      <c r="DH50" s="19">
        <v>3.5</v>
      </c>
      <c r="DI50" s="19">
        <v>0</v>
      </c>
      <c r="DJ50" s="19">
        <v>20</v>
      </c>
      <c r="DK50" s="19">
        <v>18.899999999999999</v>
      </c>
      <c r="DL50" s="19">
        <v>3.4</v>
      </c>
      <c r="DM50" s="19">
        <v>18.600000000000001</v>
      </c>
      <c r="DN50" s="19">
        <v>0</v>
      </c>
      <c r="DO50" s="19">
        <v>0</v>
      </c>
      <c r="DP50" s="19">
        <v>29.2</v>
      </c>
      <c r="DQ50" s="19">
        <v>83.5</v>
      </c>
      <c r="DR50" s="19">
        <v>0</v>
      </c>
      <c r="DS50" s="19">
        <v>3.4</v>
      </c>
      <c r="DT50" s="19">
        <v>20.2</v>
      </c>
      <c r="DU50" s="19">
        <v>2.9</v>
      </c>
      <c r="DV50" s="19"/>
      <c r="DW50" s="19">
        <v>7.8</v>
      </c>
      <c r="DX50" s="19">
        <v>8.1999999999999993</v>
      </c>
      <c r="DY50" s="19">
        <v>11.4</v>
      </c>
      <c r="DZ50" s="19">
        <v>16.2</v>
      </c>
      <c r="EA50" s="19">
        <v>10</v>
      </c>
      <c r="EB50" s="19">
        <v>29.9</v>
      </c>
      <c r="EC50" s="19">
        <v>71.2</v>
      </c>
      <c r="ED50" s="19">
        <v>0</v>
      </c>
      <c r="EE50" s="19">
        <v>67.2</v>
      </c>
      <c r="EF50" s="19">
        <v>81.8</v>
      </c>
      <c r="EG50" s="19">
        <v>0</v>
      </c>
      <c r="EH50" s="19">
        <v>6.2</v>
      </c>
      <c r="EI50" s="19">
        <v>16.5</v>
      </c>
      <c r="EJ50" s="19">
        <v>5.0999999999999996</v>
      </c>
      <c r="EK50" s="19">
        <v>7.6</v>
      </c>
      <c r="EL50" s="19">
        <v>20.399999999999999</v>
      </c>
      <c r="EM50" s="19">
        <v>20.399999999999999</v>
      </c>
      <c r="EN50" s="19">
        <v>20</v>
      </c>
      <c r="EO50" s="19">
        <v>0.9</v>
      </c>
      <c r="EP50" s="19">
        <v>0</v>
      </c>
      <c r="EQ50" s="19">
        <v>0</v>
      </c>
      <c r="ER50" s="19">
        <v>0</v>
      </c>
      <c r="ES50" s="19">
        <v>0.6</v>
      </c>
      <c r="ET50" s="19">
        <v>110.2</v>
      </c>
      <c r="EU50" s="19">
        <v>109.5</v>
      </c>
      <c r="EV50" s="19">
        <v>0</v>
      </c>
      <c r="EW50" s="19">
        <v>1.4</v>
      </c>
      <c r="EX50" s="19">
        <v>2.2000000000000002</v>
      </c>
      <c r="EY50" s="19"/>
      <c r="EZ50" s="19"/>
      <c r="FA50" s="19">
        <v>0</v>
      </c>
      <c r="FB50" s="19">
        <v>3.4</v>
      </c>
      <c r="FC50" s="19">
        <v>20.100000000000001</v>
      </c>
      <c r="FD50" s="19">
        <v>8.3000000000000007</v>
      </c>
      <c r="FE50" s="19">
        <v>27.8</v>
      </c>
      <c r="FF50" s="19">
        <v>34.9</v>
      </c>
      <c r="FG50" s="19">
        <v>15.2</v>
      </c>
      <c r="FH50" s="19">
        <v>19.399999999999999</v>
      </c>
      <c r="FI50" s="19">
        <v>7</v>
      </c>
      <c r="FJ50" s="19">
        <v>11.1</v>
      </c>
      <c r="FK50" s="19">
        <v>7628.1855800000003</v>
      </c>
      <c r="FL50" s="15"/>
      <c r="FM50" s="19">
        <v>17.5</v>
      </c>
      <c r="FN50" s="19">
        <v>8.0299999999999994</v>
      </c>
      <c r="FO50" s="19">
        <v>8</v>
      </c>
      <c r="FP50" s="19">
        <v>13.2</v>
      </c>
      <c r="FQ50" s="19">
        <v>26.9</v>
      </c>
      <c r="FR50" s="19">
        <v>9.5</v>
      </c>
      <c r="FS50" s="19">
        <v>0</v>
      </c>
      <c r="FT50" s="19">
        <v>15.8</v>
      </c>
      <c r="FU50" s="19">
        <v>98.93</v>
      </c>
    </row>
    <row r="51" spans="1:177" ht="24" customHeight="1" x14ac:dyDescent="0.25">
      <c r="A51" s="13" t="s">
        <v>66</v>
      </c>
      <c r="B51" s="13" t="s">
        <v>795</v>
      </c>
      <c r="C51" s="14">
        <v>206.4</v>
      </c>
      <c r="D51" s="14">
        <v>627.6</v>
      </c>
      <c r="E51" s="14">
        <v>215</v>
      </c>
      <c r="F51" s="14"/>
      <c r="G51" s="14"/>
      <c r="H51" s="14">
        <v>90.2</v>
      </c>
      <c r="I51" s="14">
        <v>199.5</v>
      </c>
      <c r="J51" s="14"/>
      <c r="K51" s="14"/>
      <c r="L51" s="14">
        <v>180.8</v>
      </c>
      <c r="M51" s="14">
        <v>181.1</v>
      </c>
      <c r="N51" s="14">
        <v>180.5</v>
      </c>
      <c r="O51" s="14">
        <v>270.39999999999998</v>
      </c>
      <c r="P51" s="14"/>
      <c r="Q51" s="14"/>
      <c r="R51" s="14">
        <v>557</v>
      </c>
      <c r="S51" s="14">
        <v>5.5</v>
      </c>
      <c r="T51" s="14"/>
      <c r="U51" s="14"/>
      <c r="V51" s="14"/>
      <c r="W51" s="14"/>
      <c r="X51" s="14">
        <v>167.4</v>
      </c>
      <c r="Y51" s="14">
        <v>7.6</v>
      </c>
      <c r="Z51" s="14">
        <v>6</v>
      </c>
      <c r="AA51" s="14"/>
      <c r="AB51" s="14">
        <v>6.8</v>
      </c>
      <c r="AC51" s="14">
        <v>13.3</v>
      </c>
      <c r="AD51" s="14">
        <v>130.19999999999999</v>
      </c>
      <c r="AE51" s="14"/>
      <c r="AF51" s="14"/>
      <c r="AG51" s="14"/>
      <c r="AH51" s="14"/>
      <c r="AI51" s="14">
        <v>110.4</v>
      </c>
      <c r="AJ51" s="14">
        <v>223.2</v>
      </c>
      <c r="AK51" s="14"/>
      <c r="AL51" s="14"/>
      <c r="AM51" s="14"/>
      <c r="AN51" s="14">
        <v>6.5</v>
      </c>
      <c r="AO51" s="14">
        <v>305.60000000000002</v>
      </c>
      <c r="AP51" s="14">
        <v>41</v>
      </c>
      <c r="AQ51" s="14">
        <v>135.30000000000001</v>
      </c>
      <c r="AR51" s="14">
        <v>22.6</v>
      </c>
      <c r="AS51" s="14">
        <v>18.2</v>
      </c>
      <c r="AT51" s="14">
        <v>16.100000000000001</v>
      </c>
      <c r="AU51" s="14">
        <v>91.4</v>
      </c>
      <c r="AV51" s="14">
        <v>181.8</v>
      </c>
      <c r="AW51" s="14">
        <v>181.5</v>
      </c>
      <c r="AX51" s="14">
        <v>182.7</v>
      </c>
      <c r="AY51" s="14">
        <v>108.3</v>
      </c>
      <c r="AZ51" s="14">
        <v>7.6</v>
      </c>
      <c r="BA51" s="14">
        <v>9.1999999999999993</v>
      </c>
      <c r="BB51" s="14">
        <v>35.200000000000003</v>
      </c>
      <c r="BC51" s="14">
        <v>44</v>
      </c>
      <c r="BD51" s="14">
        <v>1.9</v>
      </c>
      <c r="BE51" s="14">
        <v>30.9</v>
      </c>
      <c r="BF51" s="14">
        <v>94.2</v>
      </c>
      <c r="BG51" s="14"/>
      <c r="BH51" s="14"/>
      <c r="BI51" s="14">
        <v>94.2</v>
      </c>
      <c r="BJ51" s="14"/>
      <c r="BK51" s="14"/>
      <c r="BL51" s="14"/>
      <c r="BM51" s="14"/>
      <c r="BN51" s="14"/>
      <c r="BO51" s="14"/>
      <c r="BP51" s="14">
        <v>126.1</v>
      </c>
      <c r="BQ51" s="14"/>
      <c r="BR51" s="14">
        <v>174.1</v>
      </c>
      <c r="BS51" s="14">
        <v>200</v>
      </c>
      <c r="BT51" s="14">
        <v>183.6</v>
      </c>
      <c r="BU51" s="14"/>
      <c r="BV51" s="14"/>
      <c r="BW51" s="14"/>
      <c r="BX51" s="14"/>
      <c r="BY51" s="14"/>
      <c r="BZ51" s="14"/>
      <c r="CA51" s="14"/>
      <c r="CB51" s="14"/>
      <c r="CC51" s="14">
        <v>4.5999999999999996</v>
      </c>
      <c r="CD51" s="14">
        <v>173</v>
      </c>
      <c r="CE51" s="14">
        <v>86.2</v>
      </c>
      <c r="CF51" s="14">
        <v>65.2</v>
      </c>
      <c r="CG51" s="14">
        <v>30.4</v>
      </c>
      <c r="CH51" s="14">
        <v>30.1</v>
      </c>
      <c r="CI51" s="14"/>
      <c r="CJ51" s="14">
        <v>0</v>
      </c>
      <c r="CK51" s="14">
        <v>0</v>
      </c>
      <c r="CL51" s="14">
        <v>146.69999999999999</v>
      </c>
      <c r="CM51" s="14">
        <v>147.6</v>
      </c>
      <c r="CN51" s="14">
        <v>149</v>
      </c>
      <c r="CO51" s="14"/>
      <c r="CP51" s="14"/>
      <c r="CQ51" s="14"/>
      <c r="CR51" s="14"/>
      <c r="CS51" s="14"/>
      <c r="CT51" s="14"/>
      <c r="CU51" s="14"/>
      <c r="CV51" s="14">
        <v>0</v>
      </c>
      <c r="CW51" s="14">
        <v>100.3</v>
      </c>
      <c r="CX51" s="14">
        <v>0</v>
      </c>
      <c r="CY51" s="14">
        <v>1</v>
      </c>
      <c r="CZ51" s="14">
        <v>0</v>
      </c>
      <c r="DA51" s="14">
        <v>20</v>
      </c>
      <c r="DB51" s="14">
        <v>20.825099999999999</v>
      </c>
      <c r="DC51" s="14">
        <v>9.9</v>
      </c>
      <c r="DD51" s="14"/>
      <c r="DE51" s="14">
        <v>0</v>
      </c>
      <c r="DF51" s="14">
        <v>1</v>
      </c>
      <c r="DG51" s="14"/>
      <c r="DH51" s="14">
        <v>3.5</v>
      </c>
      <c r="DI51" s="14">
        <v>0</v>
      </c>
      <c r="DJ51" s="14">
        <v>20</v>
      </c>
      <c r="DK51" s="14">
        <v>18.899999999999999</v>
      </c>
      <c r="DL51" s="14">
        <v>3.4</v>
      </c>
      <c r="DM51" s="14">
        <v>18.600000000000001</v>
      </c>
      <c r="DN51" s="14">
        <v>0</v>
      </c>
      <c r="DO51" s="14">
        <v>0</v>
      </c>
      <c r="DP51" s="14">
        <v>30.1</v>
      </c>
      <c r="DQ51" s="14">
        <v>84.5</v>
      </c>
      <c r="DR51" s="14">
        <v>0</v>
      </c>
      <c r="DS51" s="14">
        <v>3.4</v>
      </c>
      <c r="DT51" s="14">
        <v>20.2</v>
      </c>
      <c r="DU51" s="14">
        <v>2.9</v>
      </c>
      <c r="DV51" s="14"/>
      <c r="DW51" s="14">
        <v>7.8</v>
      </c>
      <c r="DX51" s="14">
        <v>8.6</v>
      </c>
      <c r="DY51" s="14">
        <v>11.4</v>
      </c>
      <c r="DZ51" s="14">
        <v>16.100000000000001</v>
      </c>
      <c r="EA51" s="14">
        <v>10</v>
      </c>
      <c r="EB51" s="14">
        <v>26.5</v>
      </c>
      <c r="EC51" s="14">
        <v>70.8</v>
      </c>
      <c r="ED51" s="14">
        <v>0</v>
      </c>
      <c r="EE51" s="14">
        <v>73.900000000000006</v>
      </c>
      <c r="EF51" s="14">
        <v>81.2</v>
      </c>
      <c r="EG51" s="14">
        <v>0</v>
      </c>
      <c r="EH51" s="14">
        <v>6.2</v>
      </c>
      <c r="EI51" s="14">
        <v>16.600000000000001</v>
      </c>
      <c r="EJ51" s="14">
        <v>5.0999999999999996</v>
      </c>
      <c r="EK51" s="14">
        <v>7.6</v>
      </c>
      <c r="EL51" s="14">
        <v>20.399999999999999</v>
      </c>
      <c r="EM51" s="14">
        <v>20.399999999999999</v>
      </c>
      <c r="EN51" s="14">
        <v>20</v>
      </c>
      <c r="EO51" s="14">
        <v>1.9</v>
      </c>
      <c r="EP51" s="14">
        <v>0</v>
      </c>
      <c r="EQ51" s="14">
        <v>0</v>
      </c>
      <c r="ER51" s="14">
        <v>0</v>
      </c>
      <c r="ES51" s="14">
        <v>0.6</v>
      </c>
      <c r="ET51" s="14">
        <v>101.9</v>
      </c>
      <c r="EU51" s="14">
        <v>98.7</v>
      </c>
      <c r="EV51" s="14">
        <v>0</v>
      </c>
      <c r="EW51" s="14">
        <v>1.4</v>
      </c>
      <c r="EX51" s="14">
        <v>2.2000000000000002</v>
      </c>
      <c r="EY51" s="14"/>
      <c r="EZ51" s="14"/>
      <c r="FA51" s="14">
        <v>0</v>
      </c>
      <c r="FB51" s="14">
        <v>3.4</v>
      </c>
      <c r="FC51" s="14">
        <v>20.2</v>
      </c>
      <c r="FD51" s="14">
        <v>8.6</v>
      </c>
      <c r="FE51" s="14">
        <v>27.8</v>
      </c>
      <c r="FF51" s="14">
        <v>35</v>
      </c>
      <c r="FG51" s="14">
        <v>15.2</v>
      </c>
      <c r="FH51" s="14">
        <v>19.399999999999999</v>
      </c>
      <c r="FI51" s="14">
        <v>6.3</v>
      </c>
      <c r="FJ51" s="14">
        <v>11.08</v>
      </c>
      <c r="FK51" s="14">
        <v>7618.5051000000003</v>
      </c>
      <c r="FL51" s="15"/>
      <c r="FM51" s="14">
        <v>17.8</v>
      </c>
      <c r="FN51" s="14">
        <v>8.0299999999999994</v>
      </c>
      <c r="FO51" s="14">
        <v>9.3000000000000007</v>
      </c>
      <c r="FP51" s="14">
        <v>13.2</v>
      </c>
      <c r="FQ51" s="14">
        <v>26.9</v>
      </c>
      <c r="FR51" s="14">
        <v>9.5</v>
      </c>
      <c r="FS51" s="14">
        <v>0</v>
      </c>
      <c r="FT51" s="14">
        <v>15.8</v>
      </c>
      <c r="FU51" s="14">
        <v>100.53</v>
      </c>
    </row>
    <row r="52" spans="1:177" ht="24" customHeight="1" x14ac:dyDescent="0.25">
      <c r="A52" s="16" t="s">
        <v>66</v>
      </c>
      <c r="B52" s="16" t="s">
        <v>796</v>
      </c>
      <c r="C52" s="17">
        <v>205.6</v>
      </c>
      <c r="D52" s="17">
        <v>624.70000000000005</v>
      </c>
      <c r="E52" s="17">
        <v>214.5</v>
      </c>
      <c r="F52" s="17"/>
      <c r="G52" s="17"/>
      <c r="H52" s="17">
        <v>89.9</v>
      </c>
      <c r="I52" s="17">
        <v>198.8</v>
      </c>
      <c r="J52" s="17"/>
      <c r="K52" s="17"/>
      <c r="L52" s="17">
        <v>178.1</v>
      </c>
      <c r="M52" s="17">
        <v>178.5</v>
      </c>
      <c r="N52" s="17">
        <v>178.1</v>
      </c>
      <c r="O52" s="17">
        <v>266</v>
      </c>
      <c r="P52" s="17"/>
      <c r="Q52" s="17"/>
      <c r="R52" s="17">
        <v>554.1</v>
      </c>
      <c r="S52" s="17">
        <v>5.6</v>
      </c>
      <c r="T52" s="17"/>
      <c r="U52" s="17"/>
      <c r="V52" s="17"/>
      <c r="W52" s="17"/>
      <c r="X52" s="17">
        <v>167.8</v>
      </c>
      <c r="Y52" s="17">
        <v>7.3</v>
      </c>
      <c r="Z52" s="17">
        <v>5.6</v>
      </c>
      <c r="AA52" s="17"/>
      <c r="AB52" s="17">
        <v>6.8</v>
      </c>
      <c r="AC52" s="17">
        <v>13.7</v>
      </c>
      <c r="AD52" s="17">
        <v>130.30000000000001</v>
      </c>
      <c r="AE52" s="17"/>
      <c r="AF52" s="17"/>
      <c r="AG52" s="17"/>
      <c r="AH52" s="17"/>
      <c r="AI52" s="17">
        <v>109.7</v>
      </c>
      <c r="AJ52" s="17">
        <v>223</v>
      </c>
      <c r="AK52" s="17"/>
      <c r="AL52" s="17"/>
      <c r="AM52" s="17"/>
      <c r="AN52" s="17">
        <v>6.5</v>
      </c>
      <c r="AO52" s="17">
        <v>304.7</v>
      </c>
      <c r="AP52" s="17">
        <v>40.799999999999997</v>
      </c>
      <c r="AQ52" s="17">
        <v>132</v>
      </c>
      <c r="AR52" s="17">
        <v>21.3</v>
      </c>
      <c r="AS52" s="17">
        <v>18.2</v>
      </c>
      <c r="AT52" s="17">
        <v>16.100000000000001</v>
      </c>
      <c r="AU52" s="17">
        <v>91.6</v>
      </c>
      <c r="AV52" s="17">
        <v>180</v>
      </c>
      <c r="AW52" s="17">
        <v>180.1</v>
      </c>
      <c r="AX52" s="17">
        <v>182.6</v>
      </c>
      <c r="AY52" s="17">
        <v>106.7</v>
      </c>
      <c r="AZ52" s="17">
        <v>7.6</v>
      </c>
      <c r="BA52" s="17">
        <v>9.1</v>
      </c>
      <c r="BB52" s="17">
        <v>35.299999999999997</v>
      </c>
      <c r="BC52" s="17">
        <v>43.7</v>
      </c>
      <c r="BD52" s="17">
        <v>1.9</v>
      </c>
      <c r="BE52" s="17">
        <v>30.3</v>
      </c>
      <c r="BF52" s="17">
        <v>91.9</v>
      </c>
      <c r="BG52" s="17"/>
      <c r="BH52" s="17"/>
      <c r="BI52" s="17">
        <v>93.8</v>
      </c>
      <c r="BJ52" s="17"/>
      <c r="BK52" s="17"/>
      <c r="BL52" s="17"/>
      <c r="BM52" s="17"/>
      <c r="BN52" s="17"/>
      <c r="BO52" s="17"/>
      <c r="BP52" s="17">
        <v>125.7</v>
      </c>
      <c r="BQ52" s="17"/>
      <c r="BR52" s="17">
        <v>173.8</v>
      </c>
      <c r="BS52" s="17">
        <v>200</v>
      </c>
      <c r="BT52" s="17">
        <v>181.8</v>
      </c>
      <c r="BU52" s="17"/>
      <c r="BV52" s="17"/>
      <c r="BW52" s="17"/>
      <c r="BX52" s="17"/>
      <c r="BY52" s="17"/>
      <c r="BZ52" s="17"/>
      <c r="CA52" s="17"/>
      <c r="CB52" s="17"/>
      <c r="CC52" s="17">
        <v>4.5999999999999996</v>
      </c>
      <c r="CD52" s="17">
        <v>212.1</v>
      </c>
      <c r="CE52" s="17">
        <v>87.9</v>
      </c>
      <c r="CF52" s="17">
        <v>65.8</v>
      </c>
      <c r="CG52" s="17">
        <v>30</v>
      </c>
      <c r="CH52" s="17">
        <v>29.9</v>
      </c>
      <c r="CI52" s="17"/>
      <c r="CJ52" s="17">
        <v>0</v>
      </c>
      <c r="CK52" s="17">
        <v>0</v>
      </c>
      <c r="CL52" s="17">
        <v>146.6</v>
      </c>
      <c r="CM52" s="17">
        <v>147.69999999999999</v>
      </c>
      <c r="CN52" s="17">
        <v>149.5</v>
      </c>
      <c r="CO52" s="17"/>
      <c r="CP52" s="17"/>
      <c r="CQ52" s="17"/>
      <c r="CR52" s="17"/>
      <c r="CS52" s="17"/>
      <c r="CT52" s="17"/>
      <c r="CU52" s="17"/>
      <c r="CV52" s="17">
        <v>0</v>
      </c>
      <c r="CW52" s="17">
        <v>88.1</v>
      </c>
      <c r="CX52" s="17">
        <v>0</v>
      </c>
      <c r="CY52" s="17">
        <v>1.3</v>
      </c>
      <c r="CZ52" s="17">
        <v>0</v>
      </c>
      <c r="DA52" s="17">
        <v>20</v>
      </c>
      <c r="DB52" s="17">
        <v>20.662960000000002</v>
      </c>
      <c r="DC52" s="17">
        <v>10</v>
      </c>
      <c r="DD52" s="17"/>
      <c r="DE52" s="17">
        <v>0</v>
      </c>
      <c r="DF52" s="17">
        <v>1</v>
      </c>
      <c r="DG52" s="17"/>
      <c r="DH52" s="17">
        <v>3.4</v>
      </c>
      <c r="DI52" s="17">
        <v>0</v>
      </c>
      <c r="DJ52" s="17">
        <v>20</v>
      </c>
      <c r="DK52" s="17">
        <v>18.899999999999999</v>
      </c>
      <c r="DL52" s="17">
        <v>3.4</v>
      </c>
      <c r="DM52" s="17">
        <v>18.5</v>
      </c>
      <c r="DN52" s="17">
        <v>0</v>
      </c>
      <c r="DO52" s="17">
        <v>0</v>
      </c>
      <c r="DP52" s="17">
        <v>27.8</v>
      </c>
      <c r="DQ52" s="17">
        <v>78.8</v>
      </c>
      <c r="DR52" s="17">
        <v>0</v>
      </c>
      <c r="DS52" s="17">
        <v>3.4</v>
      </c>
      <c r="DT52" s="17">
        <v>20.2</v>
      </c>
      <c r="DU52" s="17">
        <v>2.9</v>
      </c>
      <c r="DV52" s="17"/>
      <c r="DW52" s="17">
        <v>7.8</v>
      </c>
      <c r="DX52" s="17">
        <v>8.5</v>
      </c>
      <c r="DY52" s="17">
        <v>12.4</v>
      </c>
      <c r="DZ52" s="17">
        <v>16.100000000000001</v>
      </c>
      <c r="EA52" s="17">
        <v>10</v>
      </c>
      <c r="EB52" s="17">
        <v>17.5</v>
      </c>
      <c r="EC52" s="17">
        <v>66.599999999999994</v>
      </c>
      <c r="ED52" s="17">
        <v>0</v>
      </c>
      <c r="EE52" s="17">
        <v>67.7</v>
      </c>
      <c r="EF52" s="17">
        <v>87.9</v>
      </c>
      <c r="EG52" s="17">
        <v>0</v>
      </c>
      <c r="EH52" s="17">
        <v>5.5</v>
      </c>
      <c r="EI52" s="17">
        <v>16.8</v>
      </c>
      <c r="EJ52" s="17">
        <v>5.0999999999999996</v>
      </c>
      <c r="EK52" s="17">
        <v>7.6</v>
      </c>
      <c r="EL52" s="17">
        <v>20</v>
      </c>
      <c r="EM52" s="17">
        <v>20.399999999999999</v>
      </c>
      <c r="EN52" s="17">
        <v>20</v>
      </c>
      <c r="EO52" s="17">
        <v>3.2</v>
      </c>
      <c r="EP52" s="17">
        <v>0</v>
      </c>
      <c r="EQ52" s="17">
        <v>0</v>
      </c>
      <c r="ER52" s="17">
        <v>0</v>
      </c>
      <c r="ES52" s="17">
        <v>0.6</v>
      </c>
      <c r="ET52" s="17">
        <v>95.6</v>
      </c>
      <c r="EU52" s="17">
        <v>78.599999999999994</v>
      </c>
      <c r="EV52" s="17">
        <v>0</v>
      </c>
      <c r="EW52" s="17">
        <v>1.4</v>
      </c>
      <c r="EX52" s="17">
        <v>2.2000000000000002</v>
      </c>
      <c r="EY52" s="17"/>
      <c r="EZ52" s="17"/>
      <c r="FA52" s="17">
        <v>0</v>
      </c>
      <c r="FB52" s="17">
        <v>3.4</v>
      </c>
      <c r="FC52" s="17">
        <v>20</v>
      </c>
      <c r="FD52" s="17">
        <v>8.3000000000000007</v>
      </c>
      <c r="FE52" s="17">
        <v>27.4</v>
      </c>
      <c r="FF52" s="17">
        <v>34.5</v>
      </c>
      <c r="FG52" s="17">
        <v>14.6</v>
      </c>
      <c r="FH52" s="17">
        <v>19.399999999999999</v>
      </c>
      <c r="FI52" s="17">
        <v>6.2</v>
      </c>
      <c r="FJ52" s="17">
        <v>11.07</v>
      </c>
      <c r="FK52" s="17">
        <v>7562.4329600000001</v>
      </c>
      <c r="FL52" s="15"/>
      <c r="FM52" s="17">
        <v>18</v>
      </c>
      <c r="FN52" s="17">
        <v>8.0299999999999994</v>
      </c>
      <c r="FO52" s="17">
        <v>10</v>
      </c>
      <c r="FP52" s="17">
        <v>13.2</v>
      </c>
      <c r="FQ52" s="17">
        <v>27</v>
      </c>
      <c r="FR52" s="17">
        <v>9.5</v>
      </c>
      <c r="FS52" s="17">
        <v>0</v>
      </c>
      <c r="FT52" s="17">
        <v>16</v>
      </c>
      <c r="FU52" s="17">
        <v>101.73</v>
      </c>
    </row>
    <row r="53" spans="1:177" ht="24" customHeight="1" x14ac:dyDescent="0.25">
      <c r="A53" s="16" t="s">
        <v>66</v>
      </c>
      <c r="B53" s="16" t="s">
        <v>797</v>
      </c>
      <c r="C53" s="17">
        <v>206.1</v>
      </c>
      <c r="D53" s="17">
        <v>624.6</v>
      </c>
      <c r="E53" s="17">
        <v>214.6</v>
      </c>
      <c r="F53" s="17"/>
      <c r="G53" s="17"/>
      <c r="H53" s="17">
        <v>89.8</v>
      </c>
      <c r="I53" s="17">
        <v>198.7</v>
      </c>
      <c r="J53" s="17"/>
      <c r="K53" s="17"/>
      <c r="L53" s="17">
        <v>180.7</v>
      </c>
      <c r="M53" s="17">
        <v>181.6</v>
      </c>
      <c r="N53" s="17">
        <v>181.2</v>
      </c>
      <c r="O53" s="17">
        <v>268.3</v>
      </c>
      <c r="P53" s="17"/>
      <c r="Q53" s="17"/>
      <c r="R53" s="17">
        <v>555.20000000000005</v>
      </c>
      <c r="S53" s="17">
        <v>5.6</v>
      </c>
      <c r="T53" s="17"/>
      <c r="U53" s="17"/>
      <c r="V53" s="17"/>
      <c r="W53" s="17"/>
      <c r="X53" s="17">
        <v>167.2</v>
      </c>
      <c r="Y53" s="17">
        <v>7.5</v>
      </c>
      <c r="Z53" s="17">
        <v>5.5</v>
      </c>
      <c r="AA53" s="17"/>
      <c r="AB53" s="17">
        <v>6.8</v>
      </c>
      <c r="AC53" s="17">
        <v>13.7</v>
      </c>
      <c r="AD53" s="17">
        <v>130.4</v>
      </c>
      <c r="AE53" s="17"/>
      <c r="AF53" s="17"/>
      <c r="AG53" s="17"/>
      <c r="AH53" s="17"/>
      <c r="AI53" s="17">
        <v>110.2</v>
      </c>
      <c r="AJ53" s="17">
        <v>223.4</v>
      </c>
      <c r="AK53" s="17"/>
      <c r="AL53" s="17"/>
      <c r="AM53" s="17"/>
      <c r="AN53" s="17">
        <v>6.5</v>
      </c>
      <c r="AO53" s="17">
        <v>304.60000000000002</v>
      </c>
      <c r="AP53" s="17">
        <v>39</v>
      </c>
      <c r="AQ53" s="17">
        <v>128.5</v>
      </c>
      <c r="AR53" s="17">
        <v>22</v>
      </c>
      <c r="AS53" s="17">
        <v>18.2</v>
      </c>
      <c r="AT53" s="17">
        <v>16.100000000000001</v>
      </c>
      <c r="AU53" s="17">
        <v>90.7</v>
      </c>
      <c r="AV53" s="17">
        <v>181</v>
      </c>
      <c r="AW53" s="17">
        <v>181.6</v>
      </c>
      <c r="AX53" s="17">
        <v>182.3</v>
      </c>
      <c r="AY53" s="17">
        <v>107.6</v>
      </c>
      <c r="AZ53" s="17">
        <v>7.5</v>
      </c>
      <c r="BA53" s="17">
        <v>9.1</v>
      </c>
      <c r="BB53" s="17">
        <v>32.799999999999997</v>
      </c>
      <c r="BC53" s="17">
        <v>44.1</v>
      </c>
      <c r="BD53" s="17">
        <v>1.9</v>
      </c>
      <c r="BE53" s="17">
        <v>30</v>
      </c>
      <c r="BF53" s="17">
        <v>93.7</v>
      </c>
      <c r="BG53" s="17"/>
      <c r="BH53" s="17"/>
      <c r="BI53" s="17">
        <v>94</v>
      </c>
      <c r="BJ53" s="17"/>
      <c r="BK53" s="17"/>
      <c r="BL53" s="17"/>
      <c r="BM53" s="17"/>
      <c r="BN53" s="17"/>
      <c r="BO53" s="17"/>
      <c r="BP53" s="17">
        <v>126.1</v>
      </c>
      <c r="BQ53" s="17"/>
      <c r="BR53" s="17">
        <v>173.3</v>
      </c>
      <c r="BS53" s="17">
        <v>200</v>
      </c>
      <c r="BT53" s="17">
        <v>182.3</v>
      </c>
      <c r="BU53" s="17"/>
      <c r="BV53" s="17"/>
      <c r="BW53" s="17"/>
      <c r="BX53" s="17"/>
      <c r="BY53" s="17"/>
      <c r="BZ53" s="17"/>
      <c r="CA53" s="17"/>
      <c r="CB53" s="17"/>
      <c r="CC53" s="17">
        <v>4.5999999999999996</v>
      </c>
      <c r="CD53" s="17">
        <v>247.6</v>
      </c>
      <c r="CE53" s="17">
        <v>86.1</v>
      </c>
      <c r="CF53" s="17">
        <v>66.2</v>
      </c>
      <c r="CG53" s="17">
        <v>30.1</v>
      </c>
      <c r="CH53" s="17">
        <v>30.1</v>
      </c>
      <c r="CI53" s="17"/>
      <c r="CJ53" s="17">
        <v>0</v>
      </c>
      <c r="CK53" s="17">
        <v>0</v>
      </c>
      <c r="CL53" s="17">
        <v>146.30000000000001</v>
      </c>
      <c r="CM53" s="17">
        <v>147.5</v>
      </c>
      <c r="CN53" s="17">
        <v>148.80000000000001</v>
      </c>
      <c r="CO53" s="17"/>
      <c r="CP53" s="17"/>
      <c r="CQ53" s="17"/>
      <c r="CR53" s="17"/>
      <c r="CS53" s="17"/>
      <c r="CT53" s="17"/>
      <c r="CU53" s="17"/>
      <c r="CV53" s="17">
        <v>0</v>
      </c>
      <c r="CW53" s="17">
        <v>87.3</v>
      </c>
      <c r="CX53" s="17">
        <v>0</v>
      </c>
      <c r="CY53" s="17">
        <v>0</v>
      </c>
      <c r="CZ53" s="17">
        <v>0</v>
      </c>
      <c r="DA53" s="17">
        <v>20</v>
      </c>
      <c r="DB53" s="17">
        <v>20.712720000000001</v>
      </c>
      <c r="DC53" s="17">
        <v>10</v>
      </c>
      <c r="DD53" s="17"/>
      <c r="DE53" s="17">
        <v>0</v>
      </c>
      <c r="DF53" s="17">
        <v>1</v>
      </c>
      <c r="DG53" s="17"/>
      <c r="DH53" s="17">
        <v>3.3</v>
      </c>
      <c r="DI53" s="17">
        <v>0</v>
      </c>
      <c r="DJ53" s="17">
        <v>20</v>
      </c>
      <c r="DK53" s="17">
        <v>19</v>
      </c>
      <c r="DL53" s="17">
        <v>3.4</v>
      </c>
      <c r="DM53" s="17">
        <v>18.5</v>
      </c>
      <c r="DN53" s="17">
        <v>0</v>
      </c>
      <c r="DO53" s="17">
        <v>0</v>
      </c>
      <c r="DP53" s="17">
        <v>25.1</v>
      </c>
      <c r="DQ53" s="17">
        <v>66.8</v>
      </c>
      <c r="DR53" s="17">
        <v>0</v>
      </c>
      <c r="DS53" s="17">
        <v>3.4</v>
      </c>
      <c r="DT53" s="17">
        <v>20.2</v>
      </c>
      <c r="DU53" s="17">
        <v>2.8</v>
      </c>
      <c r="DV53" s="17"/>
      <c r="DW53" s="17">
        <v>7.7</v>
      </c>
      <c r="DX53" s="17">
        <v>8.1999999999999993</v>
      </c>
      <c r="DY53" s="17">
        <v>12</v>
      </c>
      <c r="DZ53" s="17">
        <v>16.100000000000001</v>
      </c>
      <c r="EA53" s="17">
        <v>10</v>
      </c>
      <c r="EB53" s="17">
        <v>18.399999999999999</v>
      </c>
      <c r="EC53" s="17">
        <v>68.599999999999994</v>
      </c>
      <c r="ED53" s="17">
        <v>0</v>
      </c>
      <c r="EE53" s="17">
        <v>70.7</v>
      </c>
      <c r="EF53" s="17">
        <v>86.8</v>
      </c>
      <c r="EG53" s="17">
        <v>0</v>
      </c>
      <c r="EH53" s="17">
        <v>3.2</v>
      </c>
      <c r="EI53" s="17">
        <v>16.8</v>
      </c>
      <c r="EJ53" s="17">
        <v>5.0999999999999996</v>
      </c>
      <c r="EK53" s="17">
        <v>7.3</v>
      </c>
      <c r="EL53" s="17">
        <v>19.7</v>
      </c>
      <c r="EM53" s="17">
        <v>20.399999999999999</v>
      </c>
      <c r="EN53" s="17">
        <v>20</v>
      </c>
      <c r="EO53" s="17">
        <v>0.6</v>
      </c>
      <c r="EP53" s="17">
        <v>0</v>
      </c>
      <c r="EQ53" s="17">
        <v>0</v>
      </c>
      <c r="ER53" s="17">
        <v>0</v>
      </c>
      <c r="ES53" s="17">
        <v>0.6</v>
      </c>
      <c r="ET53" s="17">
        <v>81.5</v>
      </c>
      <c r="EU53" s="17">
        <v>69</v>
      </c>
      <c r="EV53" s="17">
        <v>0</v>
      </c>
      <c r="EW53" s="17">
        <v>1.4</v>
      </c>
      <c r="EX53" s="17">
        <v>2.2000000000000002</v>
      </c>
      <c r="EY53" s="17"/>
      <c r="EZ53" s="17"/>
      <c r="FA53" s="17">
        <v>0</v>
      </c>
      <c r="FB53" s="17">
        <v>3.4</v>
      </c>
      <c r="FC53" s="17">
        <v>20.100000000000001</v>
      </c>
      <c r="FD53" s="17">
        <v>7.7</v>
      </c>
      <c r="FE53" s="17">
        <v>27.3</v>
      </c>
      <c r="FF53" s="17">
        <v>34.5</v>
      </c>
      <c r="FG53" s="17">
        <v>15</v>
      </c>
      <c r="FH53" s="17">
        <v>19.399999999999999</v>
      </c>
      <c r="FI53" s="17">
        <v>8.1999999999999993</v>
      </c>
      <c r="FJ53" s="17">
        <v>11.06</v>
      </c>
      <c r="FK53" s="17">
        <v>7565.7727199999999</v>
      </c>
      <c r="FL53" s="15"/>
      <c r="FM53" s="17">
        <v>18.3</v>
      </c>
      <c r="FN53" s="17">
        <v>8.0299999999999994</v>
      </c>
      <c r="FO53" s="17">
        <v>10.8</v>
      </c>
      <c r="FP53" s="17">
        <v>13.2</v>
      </c>
      <c r="FQ53" s="17">
        <v>27</v>
      </c>
      <c r="FR53" s="17">
        <v>9.5</v>
      </c>
      <c r="FS53" s="17">
        <v>0</v>
      </c>
      <c r="FT53" s="17">
        <v>15.9</v>
      </c>
      <c r="FU53" s="17">
        <v>102.73</v>
      </c>
    </row>
    <row r="54" spans="1:177" ht="24" customHeight="1" x14ac:dyDescent="0.25">
      <c r="A54" s="16" t="s">
        <v>66</v>
      </c>
      <c r="B54" s="16" t="s">
        <v>798</v>
      </c>
      <c r="C54" s="17">
        <v>204.5</v>
      </c>
      <c r="D54" s="17">
        <v>625.5</v>
      </c>
      <c r="E54" s="17">
        <v>214.8</v>
      </c>
      <c r="F54" s="17"/>
      <c r="G54" s="17"/>
      <c r="H54" s="17">
        <v>90</v>
      </c>
      <c r="I54" s="17">
        <v>198.7</v>
      </c>
      <c r="J54" s="17"/>
      <c r="K54" s="17"/>
      <c r="L54" s="17">
        <v>173.4</v>
      </c>
      <c r="M54" s="17">
        <v>174.3</v>
      </c>
      <c r="N54" s="17">
        <v>173.6</v>
      </c>
      <c r="O54" s="17">
        <v>266.39999999999998</v>
      </c>
      <c r="P54" s="17"/>
      <c r="Q54" s="17"/>
      <c r="R54" s="17">
        <v>556.20000000000005</v>
      </c>
      <c r="S54" s="17">
        <v>5.6</v>
      </c>
      <c r="T54" s="17"/>
      <c r="U54" s="17"/>
      <c r="V54" s="17"/>
      <c r="W54" s="17"/>
      <c r="X54" s="17">
        <v>166.5</v>
      </c>
      <c r="Y54" s="17">
        <v>7.5</v>
      </c>
      <c r="Z54" s="17">
        <v>5.5</v>
      </c>
      <c r="AA54" s="17"/>
      <c r="AB54" s="17">
        <v>6.8</v>
      </c>
      <c r="AC54" s="17">
        <v>13.7</v>
      </c>
      <c r="AD54" s="17">
        <v>130.4</v>
      </c>
      <c r="AE54" s="17"/>
      <c r="AF54" s="17"/>
      <c r="AG54" s="17"/>
      <c r="AH54" s="17"/>
      <c r="AI54" s="17">
        <v>110.2</v>
      </c>
      <c r="AJ54" s="17">
        <v>223</v>
      </c>
      <c r="AK54" s="17"/>
      <c r="AL54" s="17"/>
      <c r="AM54" s="17"/>
      <c r="AN54" s="17">
        <v>6.5</v>
      </c>
      <c r="AO54" s="17">
        <v>305.39999999999998</v>
      </c>
      <c r="AP54" s="17">
        <v>40.9</v>
      </c>
      <c r="AQ54" s="17">
        <v>122.9</v>
      </c>
      <c r="AR54" s="17">
        <v>21.8</v>
      </c>
      <c r="AS54" s="17">
        <v>18.2</v>
      </c>
      <c r="AT54" s="17">
        <v>16.100000000000001</v>
      </c>
      <c r="AU54" s="17">
        <v>91.8</v>
      </c>
      <c r="AV54" s="17">
        <v>181.5</v>
      </c>
      <c r="AW54" s="17">
        <v>182.1</v>
      </c>
      <c r="AX54" s="17">
        <v>182.8</v>
      </c>
      <c r="AY54" s="17">
        <v>107.5</v>
      </c>
      <c r="AZ54" s="17">
        <v>7.6</v>
      </c>
      <c r="BA54" s="17">
        <v>9.1</v>
      </c>
      <c r="BB54" s="17">
        <v>32.6</v>
      </c>
      <c r="BC54" s="17">
        <v>44.1</v>
      </c>
      <c r="BD54" s="17">
        <v>1.9</v>
      </c>
      <c r="BE54" s="17">
        <v>29.8</v>
      </c>
      <c r="BF54" s="17">
        <v>94</v>
      </c>
      <c r="BG54" s="17"/>
      <c r="BH54" s="17"/>
      <c r="BI54" s="17">
        <v>94</v>
      </c>
      <c r="BJ54" s="17"/>
      <c r="BK54" s="17"/>
      <c r="BL54" s="17"/>
      <c r="BM54" s="17"/>
      <c r="BN54" s="17"/>
      <c r="BO54" s="17"/>
      <c r="BP54" s="17">
        <v>126.2</v>
      </c>
      <c r="BQ54" s="17"/>
      <c r="BR54" s="17">
        <v>173.5</v>
      </c>
      <c r="BS54" s="17">
        <v>200</v>
      </c>
      <c r="BT54" s="17">
        <v>181.7</v>
      </c>
      <c r="BU54" s="17"/>
      <c r="BV54" s="17"/>
      <c r="BW54" s="17"/>
      <c r="BX54" s="17"/>
      <c r="BY54" s="17"/>
      <c r="BZ54" s="17"/>
      <c r="CA54" s="17"/>
      <c r="CB54" s="17"/>
      <c r="CC54" s="17">
        <v>4.5999999999999996</v>
      </c>
      <c r="CD54" s="17">
        <v>238.2</v>
      </c>
      <c r="CE54" s="17">
        <v>83</v>
      </c>
      <c r="CF54" s="17">
        <v>66.099999999999994</v>
      </c>
      <c r="CG54" s="17">
        <v>30.1</v>
      </c>
      <c r="CH54" s="17">
        <v>30</v>
      </c>
      <c r="CI54" s="17"/>
      <c r="CJ54" s="17">
        <v>0</v>
      </c>
      <c r="CK54" s="17">
        <v>0</v>
      </c>
      <c r="CL54" s="17">
        <v>146.80000000000001</v>
      </c>
      <c r="CM54" s="17">
        <v>147.9</v>
      </c>
      <c r="CN54" s="17">
        <v>149.69999999999999</v>
      </c>
      <c r="CO54" s="17"/>
      <c r="CP54" s="17"/>
      <c r="CQ54" s="17"/>
      <c r="CR54" s="17"/>
      <c r="CS54" s="17"/>
      <c r="CT54" s="17"/>
      <c r="CU54" s="17"/>
      <c r="CV54" s="17">
        <v>0</v>
      </c>
      <c r="CW54" s="17">
        <v>87.6</v>
      </c>
      <c r="CX54" s="17">
        <v>0</v>
      </c>
      <c r="CY54" s="17">
        <v>0</v>
      </c>
      <c r="CZ54" s="17">
        <v>0</v>
      </c>
      <c r="DA54" s="17">
        <v>20</v>
      </c>
      <c r="DB54" s="17">
        <v>20.396239999999999</v>
      </c>
      <c r="DC54" s="17">
        <v>9.9</v>
      </c>
      <c r="DD54" s="17"/>
      <c r="DE54" s="17">
        <v>0</v>
      </c>
      <c r="DF54" s="17">
        <v>1</v>
      </c>
      <c r="DG54" s="17"/>
      <c r="DH54" s="17">
        <v>3.2</v>
      </c>
      <c r="DI54" s="17">
        <v>10.3</v>
      </c>
      <c r="DJ54" s="17">
        <v>20</v>
      </c>
      <c r="DK54" s="17">
        <v>18.899999999999999</v>
      </c>
      <c r="DL54" s="17">
        <v>3.4</v>
      </c>
      <c r="DM54" s="17">
        <v>18.5</v>
      </c>
      <c r="DN54" s="17">
        <v>0</v>
      </c>
      <c r="DO54" s="17">
        <v>0</v>
      </c>
      <c r="DP54" s="17">
        <v>27</v>
      </c>
      <c r="DQ54" s="17">
        <v>67.599999999999994</v>
      </c>
      <c r="DR54" s="17">
        <v>0</v>
      </c>
      <c r="DS54" s="17">
        <v>3.4</v>
      </c>
      <c r="DT54" s="17">
        <v>20.2</v>
      </c>
      <c r="DU54" s="17">
        <v>2.8</v>
      </c>
      <c r="DV54" s="17"/>
      <c r="DW54" s="17">
        <v>7.8</v>
      </c>
      <c r="DX54" s="17">
        <v>8.1999999999999993</v>
      </c>
      <c r="DY54" s="17">
        <v>12</v>
      </c>
      <c r="DZ54" s="17">
        <v>16.100000000000001</v>
      </c>
      <c r="EA54" s="17">
        <v>10</v>
      </c>
      <c r="EB54" s="17">
        <v>26.4</v>
      </c>
      <c r="EC54" s="17">
        <v>58.2</v>
      </c>
      <c r="ED54" s="17">
        <v>0</v>
      </c>
      <c r="EE54" s="17">
        <v>64.599999999999994</v>
      </c>
      <c r="EF54" s="17">
        <v>92.9</v>
      </c>
      <c r="EG54" s="17">
        <v>0</v>
      </c>
      <c r="EH54" s="17">
        <v>3.3</v>
      </c>
      <c r="EI54" s="17">
        <v>16.7</v>
      </c>
      <c r="EJ54" s="17">
        <v>5.0999999999999996</v>
      </c>
      <c r="EK54" s="17">
        <v>7.3</v>
      </c>
      <c r="EL54" s="17">
        <v>19.7</v>
      </c>
      <c r="EM54" s="17">
        <v>20.399999999999999</v>
      </c>
      <c r="EN54" s="17">
        <v>20</v>
      </c>
      <c r="EO54" s="17">
        <v>0</v>
      </c>
      <c r="EP54" s="17">
        <v>0</v>
      </c>
      <c r="EQ54" s="17">
        <v>0</v>
      </c>
      <c r="ER54" s="17">
        <v>0</v>
      </c>
      <c r="ES54" s="17">
        <v>0.6</v>
      </c>
      <c r="ET54" s="17">
        <v>80.2</v>
      </c>
      <c r="EU54" s="17">
        <v>57.8</v>
      </c>
      <c r="EV54" s="17">
        <v>0</v>
      </c>
      <c r="EW54" s="17">
        <v>1.4</v>
      </c>
      <c r="EX54" s="17">
        <v>2.2000000000000002</v>
      </c>
      <c r="EY54" s="17"/>
      <c r="EZ54" s="17"/>
      <c r="FA54" s="17">
        <v>0</v>
      </c>
      <c r="FB54" s="17">
        <v>3.4</v>
      </c>
      <c r="FC54" s="17">
        <v>20</v>
      </c>
      <c r="FD54" s="17">
        <v>8.5</v>
      </c>
      <c r="FE54" s="17">
        <v>27.3</v>
      </c>
      <c r="FF54" s="17">
        <v>34.5</v>
      </c>
      <c r="FG54" s="17">
        <v>14.8</v>
      </c>
      <c r="FH54" s="17">
        <v>19.399999999999999</v>
      </c>
      <c r="FI54" s="17">
        <v>8.8000000000000007</v>
      </c>
      <c r="FJ54" s="17">
        <v>11.07</v>
      </c>
      <c r="FK54" s="17">
        <v>7527.8662400000003</v>
      </c>
      <c r="FL54" s="15"/>
      <c r="FM54" s="17">
        <v>18.2</v>
      </c>
      <c r="FN54" s="17">
        <v>8.0299999999999994</v>
      </c>
      <c r="FO54" s="17">
        <v>10.6</v>
      </c>
      <c r="FP54" s="17">
        <v>13.2</v>
      </c>
      <c r="FQ54" s="17">
        <v>26.9</v>
      </c>
      <c r="FR54" s="17">
        <v>9.5</v>
      </c>
      <c r="FS54" s="17">
        <v>0</v>
      </c>
      <c r="FT54" s="17">
        <v>15.9</v>
      </c>
      <c r="FU54" s="17">
        <v>102.33</v>
      </c>
    </row>
    <row r="55" spans="1:177" ht="24" customHeight="1" x14ac:dyDescent="0.25">
      <c r="A55" s="16" t="s">
        <v>66</v>
      </c>
      <c r="B55" s="16" t="s">
        <v>799</v>
      </c>
      <c r="C55" s="17">
        <v>204</v>
      </c>
      <c r="D55" s="17">
        <v>626</v>
      </c>
      <c r="E55" s="17">
        <v>214.6</v>
      </c>
      <c r="F55" s="17"/>
      <c r="G55" s="17"/>
      <c r="H55" s="17">
        <v>89.8</v>
      </c>
      <c r="I55" s="17">
        <v>199.2</v>
      </c>
      <c r="J55" s="17"/>
      <c r="K55" s="17"/>
      <c r="L55" s="17">
        <v>177.4</v>
      </c>
      <c r="M55" s="17">
        <v>177.5</v>
      </c>
      <c r="N55" s="17">
        <v>177.1</v>
      </c>
      <c r="O55" s="17">
        <v>269.5</v>
      </c>
      <c r="P55" s="17"/>
      <c r="Q55" s="17"/>
      <c r="R55" s="17">
        <v>555.79999999999995</v>
      </c>
      <c r="S55" s="17">
        <v>5.5</v>
      </c>
      <c r="T55" s="17"/>
      <c r="U55" s="17"/>
      <c r="V55" s="17"/>
      <c r="W55" s="17"/>
      <c r="X55" s="17">
        <v>162.6</v>
      </c>
      <c r="Y55" s="17">
        <v>7.5</v>
      </c>
      <c r="Z55" s="17">
        <v>6</v>
      </c>
      <c r="AA55" s="17"/>
      <c r="AB55" s="17">
        <v>6.8</v>
      </c>
      <c r="AC55" s="17">
        <v>13.8</v>
      </c>
      <c r="AD55" s="17">
        <v>130.6</v>
      </c>
      <c r="AE55" s="17"/>
      <c r="AF55" s="17"/>
      <c r="AG55" s="17"/>
      <c r="AH55" s="17"/>
      <c r="AI55" s="17">
        <v>110.1</v>
      </c>
      <c r="AJ55" s="17">
        <v>124</v>
      </c>
      <c r="AK55" s="17"/>
      <c r="AL55" s="17"/>
      <c r="AM55" s="17"/>
      <c r="AN55" s="17">
        <v>6.5</v>
      </c>
      <c r="AO55" s="17">
        <v>384.7</v>
      </c>
      <c r="AP55" s="17">
        <v>38.4</v>
      </c>
      <c r="AQ55" s="17">
        <v>124.4</v>
      </c>
      <c r="AR55" s="17">
        <v>22.8</v>
      </c>
      <c r="AS55" s="17">
        <v>18.600000000000001</v>
      </c>
      <c r="AT55" s="17">
        <v>16.100000000000001</v>
      </c>
      <c r="AU55" s="17">
        <v>88.6</v>
      </c>
      <c r="AV55" s="17">
        <v>180.1</v>
      </c>
      <c r="AW55" s="17">
        <v>181.5</v>
      </c>
      <c r="AX55" s="17">
        <v>182.5</v>
      </c>
      <c r="AY55" s="17">
        <v>106</v>
      </c>
      <c r="AZ55" s="17">
        <v>7.6</v>
      </c>
      <c r="BA55" s="17">
        <v>9.1</v>
      </c>
      <c r="BB55" s="17">
        <v>32.6</v>
      </c>
      <c r="BC55" s="17">
        <v>43.6</v>
      </c>
      <c r="BD55" s="17">
        <v>1.9</v>
      </c>
      <c r="BE55" s="17">
        <v>29.2</v>
      </c>
      <c r="BF55" s="17">
        <v>94.6</v>
      </c>
      <c r="BG55" s="17"/>
      <c r="BH55" s="17"/>
      <c r="BI55" s="17">
        <v>93.6</v>
      </c>
      <c r="BJ55" s="17"/>
      <c r="BK55" s="17"/>
      <c r="BL55" s="17"/>
      <c r="BM55" s="17"/>
      <c r="BN55" s="17"/>
      <c r="BO55" s="17"/>
      <c r="BP55" s="17">
        <v>126</v>
      </c>
      <c r="BQ55" s="17"/>
      <c r="BR55" s="17">
        <v>173.3</v>
      </c>
      <c r="BS55" s="17">
        <v>200</v>
      </c>
      <c r="BT55" s="17">
        <v>181.9</v>
      </c>
      <c r="BU55" s="17"/>
      <c r="BV55" s="17"/>
      <c r="BW55" s="17"/>
      <c r="BX55" s="17"/>
      <c r="BY55" s="17"/>
      <c r="BZ55" s="17"/>
      <c r="CA55" s="17"/>
      <c r="CB55" s="17"/>
      <c r="CC55" s="17">
        <v>4.5999999999999996</v>
      </c>
      <c r="CD55" s="17">
        <v>241.3</v>
      </c>
      <c r="CE55" s="17">
        <v>87.5</v>
      </c>
      <c r="CF55" s="17">
        <v>65.900000000000006</v>
      </c>
      <c r="CG55" s="17">
        <v>30</v>
      </c>
      <c r="CH55" s="17">
        <v>29.9</v>
      </c>
      <c r="CI55" s="17"/>
      <c r="CJ55" s="17">
        <v>0</v>
      </c>
      <c r="CK55" s="17">
        <v>0</v>
      </c>
      <c r="CL55" s="17">
        <v>146.4</v>
      </c>
      <c r="CM55" s="17">
        <v>147.5</v>
      </c>
      <c r="CN55" s="17">
        <v>149.4</v>
      </c>
      <c r="CO55" s="17"/>
      <c r="CP55" s="17"/>
      <c r="CQ55" s="17"/>
      <c r="CR55" s="17"/>
      <c r="CS55" s="17"/>
      <c r="CT55" s="17"/>
      <c r="CU55" s="17"/>
      <c r="CV55" s="17">
        <v>0</v>
      </c>
      <c r="CW55" s="17">
        <v>76.2</v>
      </c>
      <c r="CX55" s="17">
        <v>0</v>
      </c>
      <c r="CY55" s="17">
        <v>0</v>
      </c>
      <c r="CZ55" s="17">
        <v>0</v>
      </c>
      <c r="DA55" s="17">
        <v>20</v>
      </c>
      <c r="DB55" s="17">
        <v>14.23019</v>
      </c>
      <c r="DC55" s="17">
        <v>10</v>
      </c>
      <c r="DD55" s="17"/>
      <c r="DE55" s="17">
        <v>0</v>
      </c>
      <c r="DF55" s="17">
        <v>1</v>
      </c>
      <c r="DG55" s="17"/>
      <c r="DH55" s="17">
        <v>3.5</v>
      </c>
      <c r="DI55" s="17">
        <v>20.100000000000001</v>
      </c>
      <c r="DJ55" s="17">
        <v>20</v>
      </c>
      <c r="DK55" s="17">
        <v>19</v>
      </c>
      <c r="DL55" s="17">
        <v>3.4</v>
      </c>
      <c r="DM55" s="17">
        <v>18.5</v>
      </c>
      <c r="DN55" s="17">
        <v>0</v>
      </c>
      <c r="DO55" s="17">
        <v>0</v>
      </c>
      <c r="DP55" s="17">
        <v>19.600000000000001</v>
      </c>
      <c r="DQ55" s="17">
        <v>52.4</v>
      </c>
      <c r="DR55" s="17">
        <v>0</v>
      </c>
      <c r="DS55" s="17">
        <v>3.4</v>
      </c>
      <c r="DT55" s="17">
        <v>20.2</v>
      </c>
      <c r="DU55" s="17">
        <v>2.8</v>
      </c>
      <c r="DV55" s="17"/>
      <c r="DW55" s="17">
        <v>7.8</v>
      </c>
      <c r="DX55" s="17">
        <v>8.1999999999999993</v>
      </c>
      <c r="DY55" s="17">
        <v>12.2</v>
      </c>
      <c r="DZ55" s="17">
        <v>16.100000000000001</v>
      </c>
      <c r="EA55" s="17">
        <v>10</v>
      </c>
      <c r="EB55" s="17">
        <v>19.2</v>
      </c>
      <c r="EC55" s="17">
        <v>66.900000000000006</v>
      </c>
      <c r="ED55" s="17">
        <v>0</v>
      </c>
      <c r="EE55" s="17">
        <v>53.8</v>
      </c>
      <c r="EF55" s="17">
        <v>92.5</v>
      </c>
      <c r="EG55" s="17">
        <v>0</v>
      </c>
      <c r="EH55" s="17">
        <v>2.5</v>
      </c>
      <c r="EI55" s="17">
        <v>16.7</v>
      </c>
      <c r="EJ55" s="17">
        <v>5.0999999999999996</v>
      </c>
      <c r="EK55" s="17">
        <v>7.5</v>
      </c>
      <c r="EL55" s="17">
        <v>19.7</v>
      </c>
      <c r="EM55" s="17">
        <v>20.399999999999999</v>
      </c>
      <c r="EN55" s="17">
        <v>20</v>
      </c>
      <c r="EO55" s="17">
        <v>0</v>
      </c>
      <c r="EP55" s="17">
        <v>0</v>
      </c>
      <c r="EQ55" s="17">
        <v>0</v>
      </c>
      <c r="ER55" s="17">
        <v>0</v>
      </c>
      <c r="ES55" s="17">
        <v>0.6</v>
      </c>
      <c r="ET55" s="17">
        <v>58</v>
      </c>
      <c r="EU55" s="17">
        <v>43.7</v>
      </c>
      <c r="EV55" s="17">
        <v>0</v>
      </c>
      <c r="EW55" s="17">
        <v>1.4</v>
      </c>
      <c r="EX55" s="17">
        <v>2.2000000000000002</v>
      </c>
      <c r="EY55" s="17"/>
      <c r="EZ55" s="17"/>
      <c r="FA55" s="17">
        <v>0</v>
      </c>
      <c r="FB55" s="17">
        <v>3.4</v>
      </c>
      <c r="FC55" s="17">
        <v>20</v>
      </c>
      <c r="FD55" s="17">
        <v>8.6999999999999993</v>
      </c>
      <c r="FE55" s="17">
        <v>27.3</v>
      </c>
      <c r="FF55" s="17">
        <v>34.4</v>
      </c>
      <c r="FG55" s="17">
        <v>15.3</v>
      </c>
      <c r="FH55" s="17">
        <v>19.399999999999999</v>
      </c>
      <c r="FI55" s="17">
        <v>8.6</v>
      </c>
      <c r="FJ55" s="17">
        <v>11.02</v>
      </c>
      <c r="FK55" s="17">
        <v>7440.8501900000001</v>
      </c>
      <c r="FL55" s="15"/>
      <c r="FM55" s="17">
        <v>18.5</v>
      </c>
      <c r="FN55" s="17">
        <v>8.0299999999999994</v>
      </c>
      <c r="FO55" s="17">
        <v>10.5</v>
      </c>
      <c r="FP55" s="17">
        <v>13.2</v>
      </c>
      <c r="FQ55" s="17">
        <v>27</v>
      </c>
      <c r="FR55" s="17">
        <v>9.5</v>
      </c>
      <c r="FS55" s="17">
        <v>0</v>
      </c>
      <c r="FT55" s="17">
        <v>15.8</v>
      </c>
      <c r="FU55" s="17">
        <v>102.53</v>
      </c>
    </row>
    <row r="56" spans="1:177" ht="24" customHeight="1" x14ac:dyDescent="0.25">
      <c r="A56" s="16" t="s">
        <v>66</v>
      </c>
      <c r="B56" s="16" t="s">
        <v>800</v>
      </c>
      <c r="C56" s="17">
        <v>205.6</v>
      </c>
      <c r="D56" s="17">
        <v>626.29999999999995</v>
      </c>
      <c r="E56" s="17">
        <v>214.5</v>
      </c>
      <c r="F56" s="17"/>
      <c r="G56" s="17"/>
      <c r="H56" s="17">
        <v>90.6</v>
      </c>
      <c r="I56" s="17">
        <v>196.7</v>
      </c>
      <c r="J56" s="17"/>
      <c r="K56" s="17"/>
      <c r="L56" s="17">
        <v>158.4</v>
      </c>
      <c r="M56" s="17">
        <v>158.4</v>
      </c>
      <c r="N56" s="17">
        <v>158.4</v>
      </c>
      <c r="O56" s="17">
        <v>266.7</v>
      </c>
      <c r="P56" s="17"/>
      <c r="Q56" s="17"/>
      <c r="R56" s="17">
        <v>558.6</v>
      </c>
      <c r="S56" s="17">
        <v>5.5</v>
      </c>
      <c r="T56" s="17"/>
      <c r="U56" s="17"/>
      <c r="V56" s="17"/>
      <c r="W56" s="17"/>
      <c r="X56" s="17">
        <v>170.3</v>
      </c>
      <c r="Y56" s="17">
        <v>7.6</v>
      </c>
      <c r="Z56" s="17">
        <v>6</v>
      </c>
      <c r="AA56" s="17"/>
      <c r="AB56" s="17">
        <v>6.8</v>
      </c>
      <c r="AC56" s="17">
        <v>13.9</v>
      </c>
      <c r="AD56" s="17">
        <v>88.2</v>
      </c>
      <c r="AE56" s="17"/>
      <c r="AF56" s="17"/>
      <c r="AG56" s="17"/>
      <c r="AH56" s="17"/>
      <c r="AI56" s="17">
        <v>110.4</v>
      </c>
      <c r="AJ56" s="17">
        <v>121.2</v>
      </c>
      <c r="AK56" s="17"/>
      <c r="AL56" s="17"/>
      <c r="AM56" s="17"/>
      <c r="AN56" s="17">
        <v>6.5</v>
      </c>
      <c r="AO56" s="17">
        <v>386.3</v>
      </c>
      <c r="AP56" s="17">
        <v>41.1</v>
      </c>
      <c r="AQ56" s="17">
        <v>144.1</v>
      </c>
      <c r="AR56" s="17">
        <v>23.4</v>
      </c>
      <c r="AS56" s="17">
        <v>18.399999999999999</v>
      </c>
      <c r="AT56" s="17">
        <v>16.100000000000001</v>
      </c>
      <c r="AU56" s="17">
        <v>88.3</v>
      </c>
      <c r="AV56" s="17">
        <v>181.8</v>
      </c>
      <c r="AW56" s="17">
        <v>182.1</v>
      </c>
      <c r="AX56" s="17">
        <v>182.2</v>
      </c>
      <c r="AY56" s="17">
        <v>110.1</v>
      </c>
      <c r="AZ56" s="17">
        <v>7.6</v>
      </c>
      <c r="BA56" s="17">
        <v>9.1</v>
      </c>
      <c r="BB56" s="17">
        <v>33.5</v>
      </c>
      <c r="BC56" s="17">
        <v>44.7</v>
      </c>
      <c r="BD56" s="17">
        <v>1.9</v>
      </c>
      <c r="BE56" s="17">
        <v>30.7</v>
      </c>
      <c r="BF56" s="17">
        <v>95.2</v>
      </c>
      <c r="BG56" s="17"/>
      <c r="BH56" s="17"/>
      <c r="BI56" s="17">
        <v>94.9</v>
      </c>
      <c r="BJ56" s="17"/>
      <c r="BK56" s="17"/>
      <c r="BL56" s="17"/>
      <c r="BM56" s="17"/>
      <c r="BN56" s="17"/>
      <c r="BO56" s="17"/>
      <c r="BP56" s="17">
        <v>126.6</v>
      </c>
      <c r="BQ56" s="17"/>
      <c r="BR56" s="17">
        <v>174.2</v>
      </c>
      <c r="BS56" s="17">
        <v>200</v>
      </c>
      <c r="BT56" s="17">
        <v>181.8</v>
      </c>
      <c r="BU56" s="17"/>
      <c r="BV56" s="17"/>
      <c r="BW56" s="17"/>
      <c r="BX56" s="17"/>
      <c r="BY56" s="17"/>
      <c r="BZ56" s="17"/>
      <c r="CA56" s="17"/>
      <c r="CB56" s="17"/>
      <c r="CC56" s="17">
        <v>4.5999999999999996</v>
      </c>
      <c r="CD56" s="17">
        <v>104.7</v>
      </c>
      <c r="CE56" s="17">
        <v>83.6</v>
      </c>
      <c r="CF56" s="17">
        <v>66.7</v>
      </c>
      <c r="CG56" s="17">
        <v>30.5</v>
      </c>
      <c r="CH56" s="17">
        <v>30.3</v>
      </c>
      <c r="CI56" s="17"/>
      <c r="CJ56" s="17">
        <v>0</v>
      </c>
      <c r="CK56" s="17">
        <v>0</v>
      </c>
      <c r="CL56" s="17">
        <v>147.1</v>
      </c>
      <c r="CM56" s="17">
        <v>148.30000000000001</v>
      </c>
      <c r="CN56" s="17">
        <v>148.80000000000001</v>
      </c>
      <c r="CO56" s="17"/>
      <c r="CP56" s="17"/>
      <c r="CQ56" s="17"/>
      <c r="CR56" s="17"/>
      <c r="CS56" s="17"/>
      <c r="CT56" s="17"/>
      <c r="CU56" s="17"/>
      <c r="CV56" s="17">
        <v>0</v>
      </c>
      <c r="CW56" s="17">
        <v>79.2</v>
      </c>
      <c r="CX56" s="17">
        <v>0</v>
      </c>
      <c r="CY56" s="17">
        <v>0</v>
      </c>
      <c r="CZ56" s="17">
        <v>0</v>
      </c>
      <c r="DA56" s="17">
        <v>20</v>
      </c>
      <c r="DB56" s="17">
        <v>14.44037</v>
      </c>
      <c r="DC56" s="17">
        <v>10</v>
      </c>
      <c r="DD56" s="17"/>
      <c r="DE56" s="17">
        <v>0</v>
      </c>
      <c r="DF56" s="17">
        <v>1</v>
      </c>
      <c r="DG56" s="17"/>
      <c r="DH56" s="17">
        <v>3.5</v>
      </c>
      <c r="DI56" s="17">
        <v>20.3</v>
      </c>
      <c r="DJ56" s="17">
        <v>20</v>
      </c>
      <c r="DK56" s="17">
        <v>19</v>
      </c>
      <c r="DL56" s="17">
        <v>3.4</v>
      </c>
      <c r="DM56" s="17">
        <v>18.5</v>
      </c>
      <c r="DN56" s="17">
        <v>0</v>
      </c>
      <c r="DO56" s="17">
        <v>0</v>
      </c>
      <c r="DP56" s="17">
        <v>18.8</v>
      </c>
      <c r="DQ56" s="17">
        <v>51.1</v>
      </c>
      <c r="DR56" s="17">
        <v>0</v>
      </c>
      <c r="DS56" s="17">
        <v>3.4</v>
      </c>
      <c r="DT56" s="17">
        <v>20.2</v>
      </c>
      <c r="DU56" s="17">
        <v>2.8</v>
      </c>
      <c r="DV56" s="17"/>
      <c r="DW56" s="17">
        <v>7.8</v>
      </c>
      <c r="DX56" s="17">
        <v>8.1999999999999993</v>
      </c>
      <c r="DY56" s="17">
        <v>12.1</v>
      </c>
      <c r="DZ56" s="17">
        <v>16.2</v>
      </c>
      <c r="EA56" s="17">
        <v>10</v>
      </c>
      <c r="EB56" s="17">
        <v>22.6</v>
      </c>
      <c r="EC56" s="17">
        <v>74.7</v>
      </c>
      <c r="ED56" s="17">
        <v>0</v>
      </c>
      <c r="EE56" s="17">
        <v>57</v>
      </c>
      <c r="EF56" s="17">
        <v>77</v>
      </c>
      <c r="EG56" s="17">
        <v>0</v>
      </c>
      <c r="EH56" s="17">
        <v>2.2999999999999998</v>
      </c>
      <c r="EI56" s="17">
        <v>16.7</v>
      </c>
      <c r="EJ56" s="17">
        <v>5.0999999999999996</v>
      </c>
      <c r="EK56" s="17">
        <v>7.5</v>
      </c>
      <c r="EL56" s="17">
        <v>19.7</v>
      </c>
      <c r="EM56" s="17">
        <v>20</v>
      </c>
      <c r="EN56" s="17">
        <v>20</v>
      </c>
      <c r="EO56" s="17">
        <v>0.8</v>
      </c>
      <c r="EP56" s="17">
        <v>0</v>
      </c>
      <c r="EQ56" s="17">
        <v>0</v>
      </c>
      <c r="ER56" s="17">
        <v>0</v>
      </c>
      <c r="ES56" s="17">
        <v>0.6</v>
      </c>
      <c r="ET56" s="17">
        <v>44.2</v>
      </c>
      <c r="EU56" s="17">
        <v>27.3</v>
      </c>
      <c r="EV56" s="17">
        <v>0</v>
      </c>
      <c r="EW56" s="17">
        <v>1.4</v>
      </c>
      <c r="EX56" s="17">
        <v>2.2000000000000002</v>
      </c>
      <c r="EY56" s="17"/>
      <c r="EZ56" s="17"/>
      <c r="FA56" s="17">
        <v>0</v>
      </c>
      <c r="FB56" s="17">
        <v>3.4</v>
      </c>
      <c r="FC56" s="17">
        <v>20</v>
      </c>
      <c r="FD56" s="17">
        <v>8.4</v>
      </c>
      <c r="FE56" s="17">
        <v>27.4</v>
      </c>
      <c r="FF56" s="17">
        <v>34.4</v>
      </c>
      <c r="FG56" s="17">
        <v>15.4</v>
      </c>
      <c r="FH56" s="17">
        <v>19.399999999999999</v>
      </c>
      <c r="FI56" s="17">
        <v>9.4</v>
      </c>
      <c r="FJ56" s="17">
        <v>11.07</v>
      </c>
      <c r="FK56" s="17">
        <v>7217.2103699999998</v>
      </c>
      <c r="FL56" s="15"/>
      <c r="FM56" s="17">
        <v>18.5</v>
      </c>
      <c r="FN56" s="17">
        <v>8.0299999999999994</v>
      </c>
      <c r="FO56" s="17">
        <v>10.4</v>
      </c>
      <c r="FP56" s="17">
        <v>13.2</v>
      </c>
      <c r="FQ56" s="17">
        <v>27</v>
      </c>
      <c r="FR56" s="17">
        <v>9.5</v>
      </c>
      <c r="FS56" s="17">
        <v>0</v>
      </c>
      <c r="FT56" s="17">
        <v>3.5</v>
      </c>
      <c r="FU56" s="17">
        <v>90.13</v>
      </c>
    </row>
    <row r="57" spans="1:177" ht="24" customHeight="1" x14ac:dyDescent="0.25">
      <c r="A57" s="16" t="s">
        <v>66</v>
      </c>
      <c r="B57" s="16" t="s">
        <v>801</v>
      </c>
      <c r="C57" s="17">
        <v>200.3</v>
      </c>
      <c r="D57" s="17">
        <v>617.6</v>
      </c>
      <c r="E57" s="17">
        <v>213.4</v>
      </c>
      <c r="F57" s="17"/>
      <c r="G57" s="17"/>
      <c r="H57" s="17">
        <v>88.8</v>
      </c>
      <c r="I57" s="17">
        <v>194.3</v>
      </c>
      <c r="J57" s="17"/>
      <c r="K57" s="17"/>
      <c r="L57" s="17">
        <v>133.80000000000001</v>
      </c>
      <c r="M57" s="17">
        <v>133.80000000000001</v>
      </c>
      <c r="N57" s="17">
        <v>133.69999999999999</v>
      </c>
      <c r="O57" s="17">
        <v>240.4</v>
      </c>
      <c r="P57" s="17"/>
      <c r="Q57" s="17"/>
      <c r="R57" s="17">
        <v>547.9</v>
      </c>
      <c r="S57" s="17">
        <v>5.3</v>
      </c>
      <c r="T57" s="17"/>
      <c r="U57" s="17"/>
      <c r="V57" s="17"/>
      <c r="W57" s="17"/>
      <c r="X57" s="17">
        <v>162.19999999999999</v>
      </c>
      <c r="Y57" s="17">
        <v>6.9</v>
      </c>
      <c r="Z57" s="17">
        <v>5.8</v>
      </c>
      <c r="AA57" s="17"/>
      <c r="AB57" s="17">
        <v>6.8</v>
      </c>
      <c r="AC57" s="17">
        <v>13.2</v>
      </c>
      <c r="AD57" s="17">
        <v>87.4</v>
      </c>
      <c r="AE57" s="17"/>
      <c r="AF57" s="17"/>
      <c r="AG57" s="17"/>
      <c r="AH57" s="17"/>
      <c r="AI57" s="17">
        <v>108.7</v>
      </c>
      <c r="AJ57" s="17">
        <v>121.2</v>
      </c>
      <c r="AK57" s="17"/>
      <c r="AL57" s="17"/>
      <c r="AM57" s="17"/>
      <c r="AN57" s="17">
        <v>6.5</v>
      </c>
      <c r="AO57" s="17">
        <v>303.5</v>
      </c>
      <c r="AP57" s="17">
        <v>40</v>
      </c>
      <c r="AQ57" s="17">
        <v>117.8</v>
      </c>
      <c r="AR57" s="17">
        <v>23</v>
      </c>
      <c r="AS57" s="17">
        <v>18.399999999999999</v>
      </c>
      <c r="AT57" s="17">
        <v>16.100000000000001</v>
      </c>
      <c r="AU57" s="17">
        <v>90.2</v>
      </c>
      <c r="AV57" s="17">
        <v>177.5</v>
      </c>
      <c r="AW57" s="17">
        <v>178.3</v>
      </c>
      <c r="AX57" s="17">
        <v>182.1</v>
      </c>
      <c r="AY57" s="17">
        <v>107.2</v>
      </c>
      <c r="AZ57" s="17">
        <v>7.2</v>
      </c>
      <c r="BA57" s="17">
        <v>9.1</v>
      </c>
      <c r="BB57" s="17">
        <v>31.6</v>
      </c>
      <c r="BC57" s="17">
        <v>43.6</v>
      </c>
      <c r="BD57" s="17">
        <v>1.9</v>
      </c>
      <c r="BE57" s="17">
        <v>29.4</v>
      </c>
      <c r="BF57" s="17">
        <v>90.7</v>
      </c>
      <c r="BG57" s="17"/>
      <c r="BH57" s="17"/>
      <c r="BI57" s="17">
        <v>92.8</v>
      </c>
      <c r="BJ57" s="17"/>
      <c r="BK57" s="17"/>
      <c r="BL57" s="17"/>
      <c r="BM57" s="17"/>
      <c r="BN57" s="17"/>
      <c r="BO57" s="17"/>
      <c r="BP57" s="17">
        <v>124.6</v>
      </c>
      <c r="BQ57" s="17"/>
      <c r="BR57" s="17">
        <v>174.3</v>
      </c>
      <c r="BS57" s="17">
        <v>200</v>
      </c>
      <c r="BT57" s="17">
        <v>181.1</v>
      </c>
      <c r="BU57" s="17"/>
      <c r="BV57" s="17"/>
      <c r="BW57" s="17"/>
      <c r="BX57" s="17"/>
      <c r="BY57" s="17"/>
      <c r="BZ57" s="17"/>
      <c r="CA57" s="17"/>
      <c r="CB57" s="17"/>
      <c r="CC57" s="17">
        <v>4.5999999999999996</v>
      </c>
      <c r="CD57" s="17">
        <v>96.3</v>
      </c>
      <c r="CE57" s="17">
        <v>73.3</v>
      </c>
      <c r="CF57" s="17">
        <v>64.900000000000006</v>
      </c>
      <c r="CG57" s="17">
        <v>30.8</v>
      </c>
      <c r="CH57" s="17">
        <v>29.5</v>
      </c>
      <c r="CI57" s="17"/>
      <c r="CJ57" s="17">
        <v>0</v>
      </c>
      <c r="CK57" s="17">
        <v>0</v>
      </c>
      <c r="CL57" s="17">
        <v>146.80000000000001</v>
      </c>
      <c r="CM57" s="17">
        <v>148</v>
      </c>
      <c r="CN57" s="17">
        <v>149.4</v>
      </c>
      <c r="CO57" s="17"/>
      <c r="CP57" s="17"/>
      <c r="CQ57" s="17"/>
      <c r="CR57" s="17"/>
      <c r="CS57" s="17"/>
      <c r="CT57" s="17"/>
      <c r="CU57" s="17"/>
      <c r="CV57" s="17">
        <v>0</v>
      </c>
      <c r="CW57" s="17">
        <v>82.4</v>
      </c>
      <c r="CX57" s="17">
        <v>0</v>
      </c>
      <c r="CY57" s="17">
        <v>0</v>
      </c>
      <c r="CZ57" s="17">
        <v>0</v>
      </c>
      <c r="DA57" s="17">
        <v>20</v>
      </c>
      <c r="DB57" s="17">
        <v>14.15986</v>
      </c>
      <c r="DC57" s="17">
        <v>9.9</v>
      </c>
      <c r="DD57" s="17"/>
      <c r="DE57" s="17">
        <v>0</v>
      </c>
      <c r="DF57" s="17">
        <v>1</v>
      </c>
      <c r="DG57" s="17"/>
      <c r="DH57" s="17">
        <v>3.5</v>
      </c>
      <c r="DI57" s="17">
        <v>19.8</v>
      </c>
      <c r="DJ57" s="17">
        <v>20</v>
      </c>
      <c r="DK57" s="17">
        <v>19</v>
      </c>
      <c r="DL57" s="17">
        <v>3.4</v>
      </c>
      <c r="DM57" s="17">
        <v>18.5</v>
      </c>
      <c r="DN57" s="17">
        <v>0</v>
      </c>
      <c r="DO57" s="17">
        <v>0</v>
      </c>
      <c r="DP57" s="17">
        <v>22.1</v>
      </c>
      <c r="DQ57" s="17">
        <v>67.5</v>
      </c>
      <c r="DR57" s="17">
        <v>0</v>
      </c>
      <c r="DS57" s="17">
        <v>3.4</v>
      </c>
      <c r="DT57" s="17">
        <v>20.2</v>
      </c>
      <c r="DU57" s="17">
        <v>2.8</v>
      </c>
      <c r="DV57" s="17"/>
      <c r="DW57" s="17">
        <v>7.8</v>
      </c>
      <c r="DX57" s="17">
        <v>8.3000000000000007</v>
      </c>
      <c r="DY57" s="17">
        <v>10.8</v>
      </c>
      <c r="DZ57" s="17">
        <v>15.7</v>
      </c>
      <c r="EA57" s="17">
        <v>10</v>
      </c>
      <c r="EB57" s="17">
        <v>26</v>
      </c>
      <c r="EC57" s="17">
        <v>56.8</v>
      </c>
      <c r="ED57" s="17">
        <v>0</v>
      </c>
      <c r="EE57" s="17">
        <v>54.2</v>
      </c>
      <c r="EF57" s="17">
        <v>84.8</v>
      </c>
      <c r="EG57" s="17">
        <v>0</v>
      </c>
      <c r="EH57" s="17">
        <v>3.4</v>
      </c>
      <c r="EI57" s="17">
        <v>16.7</v>
      </c>
      <c r="EJ57" s="17">
        <v>5.0999999999999996</v>
      </c>
      <c r="EK57" s="17">
        <v>7.7</v>
      </c>
      <c r="EL57" s="17">
        <v>19.7</v>
      </c>
      <c r="EM57" s="17">
        <v>20</v>
      </c>
      <c r="EN57" s="17">
        <v>20</v>
      </c>
      <c r="EO57" s="17">
        <v>0.7</v>
      </c>
      <c r="EP57" s="17">
        <v>0</v>
      </c>
      <c r="EQ57" s="17">
        <v>0</v>
      </c>
      <c r="ER57" s="17">
        <v>0</v>
      </c>
      <c r="ES57" s="17">
        <v>0.6</v>
      </c>
      <c r="ET57" s="17">
        <v>43.7</v>
      </c>
      <c r="EU57" s="17">
        <v>27.4</v>
      </c>
      <c r="EV57" s="17">
        <v>0</v>
      </c>
      <c r="EW57" s="17">
        <v>1.4</v>
      </c>
      <c r="EX57" s="17">
        <v>2.2000000000000002</v>
      </c>
      <c r="EY57" s="17"/>
      <c r="EZ57" s="17"/>
      <c r="FA57" s="17">
        <v>0</v>
      </c>
      <c r="FB57" s="17">
        <v>3.4</v>
      </c>
      <c r="FC57" s="17">
        <v>20</v>
      </c>
      <c r="FD57" s="17">
        <v>8.4</v>
      </c>
      <c r="FE57" s="17">
        <v>27.3</v>
      </c>
      <c r="FF57" s="17">
        <v>34.4</v>
      </c>
      <c r="FG57" s="17">
        <v>15.1</v>
      </c>
      <c r="FH57" s="17">
        <v>19.399999999999999</v>
      </c>
      <c r="FI57" s="17">
        <v>8.4</v>
      </c>
      <c r="FJ57" s="17">
        <v>11.07</v>
      </c>
      <c r="FK57" s="17">
        <v>6930.12986</v>
      </c>
      <c r="FL57" s="15"/>
      <c r="FM57" s="17">
        <v>18.8</v>
      </c>
      <c r="FN57" s="17">
        <v>8.0299999999999994</v>
      </c>
      <c r="FO57" s="17">
        <v>10.4</v>
      </c>
      <c r="FP57" s="17">
        <v>13.2</v>
      </c>
      <c r="FQ57" s="17">
        <v>27</v>
      </c>
      <c r="FR57" s="17">
        <v>9.5</v>
      </c>
      <c r="FS57" s="17">
        <v>0</v>
      </c>
      <c r="FT57" s="17">
        <v>3.6</v>
      </c>
      <c r="FU57" s="17">
        <v>90.53</v>
      </c>
    </row>
    <row r="58" spans="1:177" ht="24" customHeight="1" x14ac:dyDescent="0.25">
      <c r="A58" s="18" t="s">
        <v>802</v>
      </c>
      <c r="B58" s="18" t="s">
        <v>67</v>
      </c>
      <c r="C58" s="19">
        <v>207.2</v>
      </c>
      <c r="D58" s="19">
        <v>628.70000000000005</v>
      </c>
      <c r="E58" s="19">
        <v>215.7</v>
      </c>
      <c r="F58" s="19"/>
      <c r="G58" s="19"/>
      <c r="H58" s="19">
        <v>90.1</v>
      </c>
      <c r="I58" s="19">
        <v>196.7</v>
      </c>
      <c r="J58" s="19"/>
      <c r="K58" s="19"/>
      <c r="L58" s="19">
        <v>135.80000000000001</v>
      </c>
      <c r="M58" s="19">
        <v>136.19999999999999</v>
      </c>
      <c r="N58" s="19">
        <v>135.80000000000001</v>
      </c>
      <c r="O58" s="19">
        <v>224.1</v>
      </c>
      <c r="P58" s="19"/>
      <c r="Q58" s="19"/>
      <c r="R58" s="19">
        <v>558.5</v>
      </c>
      <c r="S58" s="19">
        <v>5.6</v>
      </c>
      <c r="T58" s="19"/>
      <c r="U58" s="19"/>
      <c r="V58" s="19"/>
      <c r="W58" s="19"/>
      <c r="X58" s="19">
        <v>167.7</v>
      </c>
      <c r="Y58" s="19">
        <v>7.9</v>
      </c>
      <c r="Z58" s="19">
        <v>5.8</v>
      </c>
      <c r="AA58" s="19"/>
      <c r="AB58" s="19">
        <v>6.9</v>
      </c>
      <c r="AC58" s="19">
        <v>12.9</v>
      </c>
      <c r="AD58" s="19">
        <v>88.6</v>
      </c>
      <c r="AE58" s="19"/>
      <c r="AF58" s="19"/>
      <c r="AG58" s="19"/>
      <c r="AH58" s="19"/>
      <c r="AI58" s="19">
        <v>110.8</v>
      </c>
      <c r="AJ58" s="19">
        <v>61.3</v>
      </c>
      <c r="AK58" s="19"/>
      <c r="AL58" s="19"/>
      <c r="AM58" s="19"/>
      <c r="AN58" s="19">
        <v>6.5</v>
      </c>
      <c r="AO58" s="19">
        <v>150.1</v>
      </c>
      <c r="AP58" s="19">
        <v>40</v>
      </c>
      <c r="AQ58" s="19">
        <v>45.1</v>
      </c>
      <c r="AR58" s="19">
        <v>22.7</v>
      </c>
      <c r="AS58" s="19">
        <v>18.399999999999999</v>
      </c>
      <c r="AT58" s="19">
        <v>16.100000000000001</v>
      </c>
      <c r="AU58" s="19">
        <v>90.1</v>
      </c>
      <c r="AV58" s="19">
        <v>182.5</v>
      </c>
      <c r="AW58" s="19">
        <v>183.1</v>
      </c>
      <c r="AX58" s="19">
        <v>183.2</v>
      </c>
      <c r="AY58" s="19">
        <v>108.7</v>
      </c>
      <c r="AZ58" s="19">
        <v>7.2</v>
      </c>
      <c r="BA58" s="19">
        <v>9.1</v>
      </c>
      <c r="BB58" s="19">
        <v>32.799999999999997</v>
      </c>
      <c r="BC58" s="19">
        <v>44.3</v>
      </c>
      <c r="BD58" s="19">
        <v>1.9</v>
      </c>
      <c r="BE58" s="19">
        <v>29.9</v>
      </c>
      <c r="BF58" s="19">
        <v>96.1</v>
      </c>
      <c r="BG58" s="19"/>
      <c r="BH58" s="19"/>
      <c r="BI58" s="19">
        <v>55.6</v>
      </c>
      <c r="BJ58" s="19"/>
      <c r="BK58" s="19"/>
      <c r="BL58" s="19"/>
      <c r="BM58" s="19"/>
      <c r="BN58" s="19"/>
      <c r="BO58" s="19"/>
      <c r="BP58" s="19">
        <v>126.4</v>
      </c>
      <c r="BQ58" s="19"/>
      <c r="BR58" s="19">
        <v>173.4</v>
      </c>
      <c r="BS58" s="19">
        <v>200</v>
      </c>
      <c r="BT58" s="19">
        <v>181</v>
      </c>
      <c r="BU58" s="19"/>
      <c r="BV58" s="19"/>
      <c r="BW58" s="19"/>
      <c r="BX58" s="19"/>
      <c r="BY58" s="19"/>
      <c r="BZ58" s="19"/>
      <c r="CA58" s="19"/>
      <c r="CB58" s="19"/>
      <c r="CC58" s="19">
        <v>4.5999999999999996</v>
      </c>
      <c r="CD58" s="19">
        <v>114.8</v>
      </c>
      <c r="CE58" s="19">
        <v>78.2</v>
      </c>
      <c r="CF58" s="19">
        <v>66.3</v>
      </c>
      <c r="CG58" s="19">
        <v>30.8</v>
      </c>
      <c r="CH58" s="19">
        <v>30.3</v>
      </c>
      <c r="CI58" s="19"/>
      <c r="CJ58" s="19">
        <v>0</v>
      </c>
      <c r="CK58" s="19">
        <v>0</v>
      </c>
      <c r="CL58" s="19">
        <v>146.4</v>
      </c>
      <c r="CM58" s="19">
        <v>147.69999999999999</v>
      </c>
      <c r="CN58" s="19">
        <v>149.4</v>
      </c>
      <c r="CO58" s="19"/>
      <c r="CP58" s="19"/>
      <c r="CQ58" s="19"/>
      <c r="CR58" s="19"/>
      <c r="CS58" s="19"/>
      <c r="CT58" s="19"/>
      <c r="CU58" s="19"/>
      <c r="CV58" s="19">
        <v>0</v>
      </c>
      <c r="CW58" s="19">
        <v>77.400000000000006</v>
      </c>
      <c r="CX58" s="19">
        <v>0</v>
      </c>
      <c r="CY58" s="19">
        <v>0</v>
      </c>
      <c r="CZ58" s="19">
        <v>0</v>
      </c>
      <c r="DA58" s="19">
        <v>20</v>
      </c>
      <c r="DB58" s="19">
        <v>13.96391</v>
      </c>
      <c r="DC58" s="19">
        <v>10</v>
      </c>
      <c r="DD58" s="19"/>
      <c r="DE58" s="19">
        <v>0</v>
      </c>
      <c r="DF58" s="19">
        <v>1</v>
      </c>
      <c r="DG58" s="19"/>
      <c r="DH58" s="19">
        <v>3.4</v>
      </c>
      <c r="DI58" s="19">
        <v>20.399999999999999</v>
      </c>
      <c r="DJ58" s="19">
        <v>20</v>
      </c>
      <c r="DK58" s="19">
        <v>19</v>
      </c>
      <c r="DL58" s="19">
        <v>3.4</v>
      </c>
      <c r="DM58" s="19">
        <v>18.5</v>
      </c>
      <c r="DN58" s="19">
        <v>0</v>
      </c>
      <c r="DO58" s="19">
        <v>0</v>
      </c>
      <c r="DP58" s="19">
        <v>22</v>
      </c>
      <c r="DQ58" s="19">
        <v>67.599999999999994</v>
      </c>
      <c r="DR58" s="19">
        <v>0</v>
      </c>
      <c r="DS58" s="19">
        <v>3.4</v>
      </c>
      <c r="DT58" s="19">
        <v>20</v>
      </c>
      <c r="DU58" s="19">
        <v>2.7</v>
      </c>
      <c r="DV58" s="19"/>
      <c r="DW58" s="19">
        <v>7.8</v>
      </c>
      <c r="DX58" s="19">
        <v>8.3000000000000007</v>
      </c>
      <c r="DY58" s="19">
        <v>11.4</v>
      </c>
      <c r="DZ58" s="19">
        <v>16.2</v>
      </c>
      <c r="EA58" s="19">
        <v>10</v>
      </c>
      <c r="EB58" s="19">
        <v>27</v>
      </c>
      <c r="EC58" s="19">
        <v>53.5</v>
      </c>
      <c r="ED58" s="19">
        <v>0</v>
      </c>
      <c r="EE58" s="19">
        <v>58.6</v>
      </c>
      <c r="EF58" s="19">
        <v>74.3</v>
      </c>
      <c r="EG58" s="19">
        <v>0</v>
      </c>
      <c r="EH58" s="19">
        <v>4.8</v>
      </c>
      <c r="EI58" s="19">
        <v>16.8</v>
      </c>
      <c r="EJ58" s="19">
        <v>5.0999999999999996</v>
      </c>
      <c r="EK58" s="19">
        <v>7.7</v>
      </c>
      <c r="EL58" s="19">
        <v>19.7</v>
      </c>
      <c r="EM58" s="19">
        <v>20</v>
      </c>
      <c r="EN58" s="19">
        <v>19.8</v>
      </c>
      <c r="EO58" s="19">
        <v>0</v>
      </c>
      <c r="EP58" s="19">
        <v>0</v>
      </c>
      <c r="EQ58" s="19">
        <v>0</v>
      </c>
      <c r="ER58" s="19">
        <v>0</v>
      </c>
      <c r="ES58" s="19">
        <v>0.6</v>
      </c>
      <c r="ET58" s="19">
        <v>48.9</v>
      </c>
      <c r="EU58" s="19">
        <v>37.200000000000003</v>
      </c>
      <c r="EV58" s="19">
        <v>0</v>
      </c>
      <c r="EW58" s="19">
        <v>1.2</v>
      </c>
      <c r="EX58" s="19">
        <v>2.2000000000000002</v>
      </c>
      <c r="EY58" s="19"/>
      <c r="EZ58" s="19"/>
      <c r="FA58" s="19">
        <v>0</v>
      </c>
      <c r="FB58" s="19">
        <v>3.4</v>
      </c>
      <c r="FC58" s="19">
        <v>20</v>
      </c>
      <c r="FD58" s="19">
        <v>8.4</v>
      </c>
      <c r="FE58" s="19">
        <v>27</v>
      </c>
      <c r="FF58" s="19">
        <v>34.200000000000003</v>
      </c>
      <c r="FG58" s="19">
        <v>15.4</v>
      </c>
      <c r="FH58" s="19">
        <v>19.399999999999999</v>
      </c>
      <c r="FI58" s="19">
        <v>8.8000000000000007</v>
      </c>
      <c r="FJ58" s="19">
        <v>11.08</v>
      </c>
      <c r="FK58" s="19">
        <v>6690.5439100000003</v>
      </c>
      <c r="FL58" s="15"/>
      <c r="FM58" s="19">
        <v>18.8</v>
      </c>
      <c r="FN58" s="19">
        <v>8.0299999999999994</v>
      </c>
      <c r="FO58" s="19">
        <v>10.4</v>
      </c>
      <c r="FP58" s="19">
        <v>13.2</v>
      </c>
      <c r="FQ58" s="19">
        <v>27</v>
      </c>
      <c r="FR58" s="19">
        <v>9.5</v>
      </c>
      <c r="FS58" s="19">
        <v>0</v>
      </c>
      <c r="FT58" s="19">
        <v>3.5</v>
      </c>
      <c r="FU58" s="19">
        <v>90.43</v>
      </c>
    </row>
    <row r="59" spans="1:177" ht="24.95" customHeight="1" x14ac:dyDescent="0.25">
      <c r="A59" s="203" t="s">
        <v>803</v>
      </c>
      <c r="B59" s="204"/>
      <c r="C59" s="20">
        <v>4925.5</v>
      </c>
      <c r="D59" s="20">
        <v>15050</v>
      </c>
      <c r="E59" s="20">
        <v>5168.3500000000004</v>
      </c>
      <c r="F59" s="20">
        <v>0</v>
      </c>
      <c r="G59" s="20">
        <v>0</v>
      </c>
      <c r="H59" s="20">
        <v>2159.1</v>
      </c>
      <c r="I59" s="20">
        <v>4981.1000000000004</v>
      </c>
      <c r="J59" s="20">
        <v>0</v>
      </c>
      <c r="K59" s="20">
        <v>0</v>
      </c>
      <c r="L59" s="20">
        <v>3252.2</v>
      </c>
      <c r="M59" s="20">
        <v>3265.1</v>
      </c>
      <c r="N59" s="20">
        <v>3263.8</v>
      </c>
      <c r="O59" s="20">
        <v>5605.85</v>
      </c>
      <c r="P59" s="20">
        <v>0</v>
      </c>
      <c r="Q59" s="20">
        <v>0</v>
      </c>
      <c r="R59" s="20">
        <v>7790.05</v>
      </c>
      <c r="S59" s="20">
        <v>133.44999999999999</v>
      </c>
      <c r="T59" s="20">
        <v>0</v>
      </c>
      <c r="U59" s="20">
        <v>0</v>
      </c>
      <c r="V59" s="20">
        <v>0</v>
      </c>
      <c r="W59" s="20">
        <v>0</v>
      </c>
      <c r="X59" s="20">
        <v>3991.95</v>
      </c>
      <c r="Y59" s="20">
        <v>178.6</v>
      </c>
      <c r="Z59" s="20">
        <v>141.35</v>
      </c>
      <c r="AA59" s="20">
        <v>0</v>
      </c>
      <c r="AB59" s="20">
        <v>163.95</v>
      </c>
      <c r="AC59" s="20">
        <v>313.39999999999998</v>
      </c>
      <c r="AD59" s="20">
        <v>1954.65</v>
      </c>
      <c r="AE59" s="20">
        <v>0</v>
      </c>
      <c r="AF59" s="20">
        <v>0</v>
      </c>
      <c r="AG59" s="20">
        <v>0</v>
      </c>
      <c r="AH59" s="20">
        <v>0</v>
      </c>
      <c r="AI59" s="20">
        <v>2639.2</v>
      </c>
      <c r="AJ59" s="20">
        <v>3058.1</v>
      </c>
      <c r="AK59" s="20">
        <v>0</v>
      </c>
      <c r="AL59" s="20">
        <v>0</v>
      </c>
      <c r="AM59" s="20">
        <v>0</v>
      </c>
      <c r="AN59" s="20">
        <v>156</v>
      </c>
      <c r="AO59" s="20">
        <v>6211.8</v>
      </c>
      <c r="AP59" s="20">
        <v>1082.55</v>
      </c>
      <c r="AQ59" s="20">
        <v>3485.7</v>
      </c>
      <c r="AR59" s="20">
        <v>632.1</v>
      </c>
      <c r="AS59" s="20">
        <v>438.5</v>
      </c>
      <c r="AT59" s="20">
        <v>357.45</v>
      </c>
      <c r="AU59" s="20">
        <v>2177.4</v>
      </c>
      <c r="AV59" s="20">
        <v>3819.65</v>
      </c>
      <c r="AW59" s="20">
        <v>3828.4</v>
      </c>
      <c r="AX59" s="20">
        <v>4104</v>
      </c>
      <c r="AY59" s="20">
        <v>2537.9</v>
      </c>
      <c r="AZ59" s="20">
        <v>179.05</v>
      </c>
      <c r="BA59" s="20">
        <v>223.8</v>
      </c>
      <c r="BB59" s="20">
        <v>696.75</v>
      </c>
      <c r="BC59" s="20">
        <v>1053.3499999999999</v>
      </c>
      <c r="BD59" s="20">
        <v>45.6</v>
      </c>
      <c r="BE59" s="20">
        <v>471.5</v>
      </c>
      <c r="BF59" s="20">
        <v>2243.5500000000002</v>
      </c>
      <c r="BG59" s="20">
        <v>0</v>
      </c>
      <c r="BH59" s="20">
        <v>0</v>
      </c>
      <c r="BI59" s="20">
        <v>1885.8</v>
      </c>
      <c r="BJ59" s="20">
        <v>0</v>
      </c>
      <c r="BK59" s="20">
        <v>0</v>
      </c>
      <c r="BL59" s="20">
        <v>0</v>
      </c>
      <c r="BM59" s="20">
        <v>0</v>
      </c>
      <c r="BN59" s="20">
        <v>0</v>
      </c>
      <c r="BO59" s="20">
        <v>0</v>
      </c>
      <c r="BP59" s="20">
        <v>2896.1</v>
      </c>
      <c r="BQ59" s="20">
        <v>0</v>
      </c>
      <c r="BR59" s="20">
        <v>4116.6000000000004</v>
      </c>
      <c r="BS59" s="20">
        <v>4749.6499999999996</v>
      </c>
      <c r="BT59" s="20">
        <v>4334.1499999999996</v>
      </c>
      <c r="BU59" s="20">
        <v>0</v>
      </c>
      <c r="BV59" s="20">
        <v>0</v>
      </c>
      <c r="BW59" s="20">
        <v>0</v>
      </c>
      <c r="BX59" s="20">
        <v>0</v>
      </c>
      <c r="BY59" s="20">
        <v>0</v>
      </c>
      <c r="BZ59" s="20">
        <v>0</v>
      </c>
      <c r="CA59" s="20">
        <v>0</v>
      </c>
      <c r="CB59" s="20">
        <v>0</v>
      </c>
      <c r="CC59" s="20">
        <v>103.8</v>
      </c>
      <c r="CD59" s="20">
        <v>3890.75</v>
      </c>
      <c r="CE59" s="20">
        <v>1995.15</v>
      </c>
      <c r="CF59" s="20">
        <v>1537.75</v>
      </c>
      <c r="CG59" s="20">
        <v>519.54999999999995</v>
      </c>
      <c r="CH59" s="20">
        <v>719</v>
      </c>
      <c r="CI59" s="20">
        <v>0</v>
      </c>
      <c r="CJ59" s="20">
        <v>56.75</v>
      </c>
      <c r="CK59" s="20">
        <v>49.1</v>
      </c>
      <c r="CL59" s="20">
        <v>3437.5</v>
      </c>
      <c r="CM59" s="20">
        <v>3458.35</v>
      </c>
      <c r="CN59" s="20">
        <v>3540.9</v>
      </c>
      <c r="CO59" s="20">
        <v>0</v>
      </c>
      <c r="CP59" s="20">
        <v>0</v>
      </c>
      <c r="CQ59" s="20">
        <v>0</v>
      </c>
      <c r="CR59" s="20">
        <v>0</v>
      </c>
      <c r="CS59" s="20">
        <v>0</v>
      </c>
      <c r="CT59" s="20">
        <v>0</v>
      </c>
      <c r="CU59" s="20">
        <v>0</v>
      </c>
      <c r="CV59" s="20">
        <v>8.9499999999999993</v>
      </c>
      <c r="CW59" s="20">
        <v>2144.6999999999998</v>
      </c>
      <c r="CX59" s="20">
        <v>836.9</v>
      </c>
      <c r="CY59" s="20">
        <v>146.1</v>
      </c>
      <c r="CZ59" s="20">
        <v>2.2000000000000002</v>
      </c>
      <c r="DA59" s="20">
        <v>480.4</v>
      </c>
      <c r="DB59" s="20">
        <v>455.09611999999998</v>
      </c>
      <c r="DC59" s="20">
        <v>238.3</v>
      </c>
      <c r="DD59" s="20">
        <v>0</v>
      </c>
      <c r="DE59" s="20">
        <v>2246.9349999999999</v>
      </c>
      <c r="DF59" s="20">
        <v>25.15</v>
      </c>
      <c r="DG59" s="20">
        <v>0</v>
      </c>
      <c r="DH59" s="20">
        <v>82.5</v>
      </c>
      <c r="DI59" s="20">
        <v>45.45</v>
      </c>
      <c r="DJ59" s="20">
        <v>480</v>
      </c>
      <c r="DK59" s="20">
        <v>451</v>
      </c>
      <c r="DL59" s="20">
        <v>81.650000000000006</v>
      </c>
      <c r="DM59" s="20">
        <v>444.5</v>
      </c>
      <c r="DN59" s="20">
        <v>148.94999999999999</v>
      </c>
      <c r="DO59" s="20">
        <v>183.5</v>
      </c>
      <c r="DP59" s="20">
        <v>585.5</v>
      </c>
      <c r="DQ59" s="20">
        <v>1642.2</v>
      </c>
      <c r="DR59" s="20">
        <v>166.5</v>
      </c>
      <c r="DS59" s="20">
        <v>81.599999999999994</v>
      </c>
      <c r="DT59" s="20">
        <v>448.85</v>
      </c>
      <c r="DU59" s="20">
        <v>68</v>
      </c>
      <c r="DV59" s="20">
        <v>0</v>
      </c>
      <c r="DW59" s="20">
        <v>215.4</v>
      </c>
      <c r="DX59" s="20">
        <v>201.4</v>
      </c>
      <c r="DY59" s="20">
        <v>281.35000000000002</v>
      </c>
      <c r="DZ59" s="20">
        <v>389.85</v>
      </c>
      <c r="EA59" s="20">
        <v>249.15</v>
      </c>
      <c r="EB59" s="20">
        <v>555.4</v>
      </c>
      <c r="EC59" s="20">
        <v>1458.15</v>
      </c>
      <c r="ED59" s="20">
        <v>364.1</v>
      </c>
      <c r="EE59" s="20">
        <v>760</v>
      </c>
      <c r="EF59" s="20">
        <v>2121.6</v>
      </c>
      <c r="EG59" s="20">
        <v>6.3</v>
      </c>
      <c r="EH59" s="20">
        <v>185.5</v>
      </c>
      <c r="EI59" s="20">
        <v>433.2</v>
      </c>
      <c r="EJ59" s="20">
        <v>135.05000000000001</v>
      </c>
      <c r="EK59" s="20">
        <v>184.55</v>
      </c>
      <c r="EL59" s="20">
        <v>484.3</v>
      </c>
      <c r="EM59" s="20">
        <v>489</v>
      </c>
      <c r="EN59" s="20">
        <v>479.9</v>
      </c>
      <c r="EO59" s="20">
        <v>127.75</v>
      </c>
      <c r="EP59" s="20">
        <v>2676.5</v>
      </c>
      <c r="EQ59" s="20">
        <v>140.69999999999999</v>
      </c>
      <c r="ER59" s="20">
        <v>1561.35</v>
      </c>
      <c r="ES59" s="20">
        <v>14.4</v>
      </c>
      <c r="ET59" s="20">
        <v>2083.3000000000002</v>
      </c>
      <c r="EU59" s="20">
        <v>2108.6</v>
      </c>
      <c r="EV59" s="20">
        <v>1156.4000000000001</v>
      </c>
      <c r="EW59" s="20">
        <v>32.65</v>
      </c>
      <c r="EX59" s="20">
        <v>52.6</v>
      </c>
      <c r="EY59" s="20">
        <v>0</v>
      </c>
      <c r="EZ59" s="20">
        <v>0</v>
      </c>
      <c r="FA59" s="20">
        <v>133.85</v>
      </c>
      <c r="FB59" s="20">
        <v>90.65</v>
      </c>
      <c r="FC59" s="20">
        <v>478.95</v>
      </c>
      <c r="FD59" s="20">
        <v>208.2</v>
      </c>
      <c r="FE59" s="20">
        <v>655.7</v>
      </c>
      <c r="FF59" s="20">
        <v>830.2</v>
      </c>
      <c r="FG59" s="20">
        <v>363.45</v>
      </c>
      <c r="FH59" s="20">
        <v>445.75</v>
      </c>
      <c r="FI59" s="20">
        <v>189.7</v>
      </c>
      <c r="FJ59" s="20">
        <v>252.26499999999999</v>
      </c>
      <c r="FK59" s="20">
        <v>173163.74612</v>
      </c>
      <c r="FL59" s="21"/>
      <c r="FM59" s="20">
        <v>464.35</v>
      </c>
      <c r="FN59" s="20">
        <v>182.85499999999999</v>
      </c>
      <c r="FO59" s="20">
        <v>240.95</v>
      </c>
      <c r="FP59" s="20">
        <v>316.8</v>
      </c>
      <c r="FQ59" s="20">
        <v>636.29999999999995</v>
      </c>
      <c r="FR59" s="20">
        <v>228</v>
      </c>
      <c r="FS59" s="20">
        <v>13.2</v>
      </c>
      <c r="FT59" s="20">
        <v>146.30000000000001</v>
      </c>
      <c r="FU59" s="20">
        <v>2228.7550000000001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9" t="s">
        <v>804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534</v>
      </c>
      <c r="FN5" s="201"/>
      <c r="FO5" s="201"/>
      <c r="FP5" s="201"/>
      <c r="FQ5" s="201"/>
      <c r="FR5" s="201"/>
      <c r="FS5" s="201"/>
      <c r="FT5" s="201"/>
      <c r="FU5" s="201"/>
    </row>
    <row r="6" spans="1:177" ht="21.95" hidden="1" customHeight="1" x14ac:dyDescent="0.25">
      <c r="A6" s="198" t="s">
        <v>62</v>
      </c>
      <c r="B6" s="198" t="s">
        <v>535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536</v>
      </c>
      <c r="FL6" s="1"/>
      <c r="FM6" s="10">
        <v>221</v>
      </c>
      <c r="FN6" s="10">
        <v>222</v>
      </c>
      <c r="FO6" s="10">
        <v>224</v>
      </c>
      <c r="FP6" s="10">
        <v>2187</v>
      </c>
      <c r="FQ6" s="10">
        <v>227</v>
      </c>
      <c r="FR6" s="10">
        <v>49400</v>
      </c>
      <c r="FS6" s="10">
        <v>199</v>
      </c>
      <c r="FT6" s="10">
        <v>200</v>
      </c>
      <c r="FU6" s="201" t="s">
        <v>537</v>
      </c>
    </row>
    <row r="7" spans="1:177" ht="15" hidden="1" customHeight="1" x14ac:dyDescent="0.25">
      <c r="A7" s="198"/>
      <c r="B7" s="198"/>
      <c r="C7" s="9" t="s">
        <v>538</v>
      </c>
      <c r="D7" s="9" t="s">
        <v>539</v>
      </c>
      <c r="E7" s="9" t="s">
        <v>539</v>
      </c>
      <c r="F7" s="9" t="s">
        <v>540</v>
      </c>
      <c r="G7" s="9" t="s">
        <v>540</v>
      </c>
      <c r="H7" s="9" t="s">
        <v>540</v>
      </c>
      <c r="I7" s="9" t="s">
        <v>540</v>
      </c>
      <c r="J7" s="9" t="s">
        <v>539</v>
      </c>
      <c r="K7" s="9" t="s">
        <v>539</v>
      </c>
      <c r="L7" s="9" t="s">
        <v>539</v>
      </c>
      <c r="M7" s="9" t="s">
        <v>539</v>
      </c>
      <c r="N7" s="9" t="s">
        <v>539</v>
      </c>
      <c r="O7" s="9" t="s">
        <v>539</v>
      </c>
      <c r="P7" s="9" t="s">
        <v>539</v>
      </c>
      <c r="Q7" s="9" t="s">
        <v>539</v>
      </c>
      <c r="R7" s="9" t="s">
        <v>539</v>
      </c>
      <c r="S7" s="9" t="s">
        <v>539</v>
      </c>
      <c r="T7" s="9" t="s">
        <v>539</v>
      </c>
      <c r="U7" s="9" t="s">
        <v>539</v>
      </c>
      <c r="V7" s="9" t="s">
        <v>539</v>
      </c>
      <c r="W7" s="9" t="s">
        <v>539</v>
      </c>
      <c r="X7" s="9" t="s">
        <v>538</v>
      </c>
      <c r="Y7" s="9" t="s">
        <v>538</v>
      </c>
      <c r="Z7" s="9" t="s">
        <v>538</v>
      </c>
      <c r="AA7" s="9" t="s">
        <v>539</v>
      </c>
      <c r="AB7" s="9" t="s">
        <v>538</v>
      </c>
      <c r="AC7" s="9" t="s">
        <v>538</v>
      </c>
      <c r="AD7" s="9" t="s">
        <v>538</v>
      </c>
      <c r="AE7" s="9" t="s">
        <v>538</v>
      </c>
      <c r="AF7" s="9" t="s">
        <v>538</v>
      </c>
      <c r="AG7" s="9" t="s">
        <v>538</v>
      </c>
      <c r="AH7" s="9" t="s">
        <v>538</v>
      </c>
      <c r="AI7" s="9" t="s">
        <v>538</v>
      </c>
      <c r="AJ7" s="9" t="s">
        <v>539</v>
      </c>
      <c r="AK7" s="9" t="s">
        <v>540</v>
      </c>
      <c r="AL7" s="9" t="s">
        <v>540</v>
      </c>
      <c r="AM7" s="9" t="s">
        <v>540</v>
      </c>
      <c r="AN7" s="9" t="s">
        <v>539</v>
      </c>
      <c r="AO7" s="9" t="s">
        <v>539</v>
      </c>
      <c r="AP7" s="9" t="s">
        <v>539</v>
      </c>
      <c r="AQ7" s="9" t="s">
        <v>539</v>
      </c>
      <c r="AR7" s="9" t="s">
        <v>539</v>
      </c>
      <c r="AS7" s="9" t="s">
        <v>539</v>
      </c>
      <c r="AT7" s="9" t="s">
        <v>539</v>
      </c>
      <c r="AU7" s="9" t="s">
        <v>538</v>
      </c>
      <c r="AV7" s="9" t="s">
        <v>539</v>
      </c>
      <c r="AW7" s="9" t="s">
        <v>539</v>
      </c>
      <c r="AX7" s="9" t="s">
        <v>539</v>
      </c>
      <c r="AY7" s="9" t="s">
        <v>539</v>
      </c>
      <c r="AZ7" s="9" t="s">
        <v>539</v>
      </c>
      <c r="BA7" s="9" t="s">
        <v>539</v>
      </c>
      <c r="BB7" s="9" t="s">
        <v>539</v>
      </c>
      <c r="BC7" s="9" t="s">
        <v>539</v>
      </c>
      <c r="BD7" s="9" t="s">
        <v>538</v>
      </c>
      <c r="BE7" s="9" t="s">
        <v>540</v>
      </c>
      <c r="BF7" s="9" t="s">
        <v>539</v>
      </c>
      <c r="BG7" s="9" t="s">
        <v>539</v>
      </c>
      <c r="BH7" s="9" t="s">
        <v>539</v>
      </c>
      <c r="BI7" s="9" t="s">
        <v>539</v>
      </c>
      <c r="BJ7" s="9" t="s">
        <v>540</v>
      </c>
      <c r="BK7" s="9" t="s">
        <v>540</v>
      </c>
      <c r="BL7" s="9" t="s">
        <v>540</v>
      </c>
      <c r="BM7" s="9" t="s">
        <v>538</v>
      </c>
      <c r="BN7" s="9" t="s">
        <v>538</v>
      </c>
      <c r="BO7" s="9" t="s">
        <v>538</v>
      </c>
      <c r="BP7" s="9" t="s">
        <v>539</v>
      </c>
      <c r="BQ7" s="9" t="s">
        <v>539</v>
      </c>
      <c r="BR7" s="9" t="s">
        <v>539</v>
      </c>
      <c r="BS7" s="9" t="s">
        <v>539</v>
      </c>
      <c r="BT7" s="9" t="s">
        <v>539</v>
      </c>
      <c r="BU7" s="9" t="s">
        <v>539</v>
      </c>
      <c r="BV7" s="9" t="s">
        <v>539</v>
      </c>
      <c r="BW7" s="9" t="s">
        <v>538</v>
      </c>
      <c r="BX7" s="9" t="s">
        <v>538</v>
      </c>
      <c r="BY7" s="9" t="s">
        <v>538</v>
      </c>
      <c r="BZ7" s="9" t="s">
        <v>540</v>
      </c>
      <c r="CA7" s="9" t="s">
        <v>538</v>
      </c>
      <c r="CB7" s="9" t="s">
        <v>539</v>
      </c>
      <c r="CC7" s="9" t="s">
        <v>540</v>
      </c>
      <c r="CD7" s="9" t="s">
        <v>539</v>
      </c>
      <c r="CE7" s="9" t="s">
        <v>539</v>
      </c>
      <c r="CF7" s="9" t="s">
        <v>539</v>
      </c>
      <c r="CG7" s="9" t="s">
        <v>539</v>
      </c>
      <c r="CH7" s="9" t="s">
        <v>539</v>
      </c>
      <c r="CI7" s="9" t="s">
        <v>539</v>
      </c>
      <c r="CJ7" s="9" t="s">
        <v>539</v>
      </c>
      <c r="CK7" s="9" t="s">
        <v>539</v>
      </c>
      <c r="CL7" s="9" t="s">
        <v>539</v>
      </c>
      <c r="CM7" s="9" t="s">
        <v>539</v>
      </c>
      <c r="CN7" s="9" t="s">
        <v>539</v>
      </c>
      <c r="CO7" s="9" t="s">
        <v>539</v>
      </c>
      <c r="CP7" s="9" t="s">
        <v>538</v>
      </c>
      <c r="CQ7" s="9" t="s">
        <v>538</v>
      </c>
      <c r="CR7" s="9" t="s">
        <v>538</v>
      </c>
      <c r="CS7" s="9" t="s">
        <v>538</v>
      </c>
      <c r="CT7" s="9" t="s">
        <v>539</v>
      </c>
      <c r="CU7" s="9" t="s">
        <v>539</v>
      </c>
      <c r="CV7" s="9" t="s">
        <v>539</v>
      </c>
      <c r="CW7" s="9" t="s">
        <v>539</v>
      </c>
      <c r="CX7" s="9" t="s">
        <v>538</v>
      </c>
      <c r="CY7" s="9" t="s">
        <v>540</v>
      </c>
      <c r="CZ7" s="9" t="s">
        <v>540</v>
      </c>
      <c r="DA7" s="9" t="s">
        <v>540</v>
      </c>
      <c r="DB7" s="9" t="s">
        <v>539</v>
      </c>
      <c r="DC7" s="9" t="s">
        <v>540</v>
      </c>
      <c r="DD7" s="9" t="s">
        <v>540</v>
      </c>
      <c r="DE7" s="9" t="s">
        <v>538</v>
      </c>
      <c r="DF7" s="9" t="s">
        <v>538</v>
      </c>
      <c r="DG7" s="9" t="s">
        <v>539</v>
      </c>
      <c r="DH7" s="9" t="s">
        <v>539</v>
      </c>
      <c r="DI7" s="9" t="s">
        <v>539</v>
      </c>
      <c r="DJ7" s="9" t="s">
        <v>540</v>
      </c>
      <c r="DK7" s="9" t="s">
        <v>540</v>
      </c>
      <c r="DL7" s="9" t="s">
        <v>539</v>
      </c>
      <c r="DM7" s="9" t="s">
        <v>539</v>
      </c>
      <c r="DN7" s="9" t="s">
        <v>538</v>
      </c>
      <c r="DO7" s="9" t="s">
        <v>538</v>
      </c>
      <c r="DP7" s="9" t="s">
        <v>539</v>
      </c>
      <c r="DQ7" s="9" t="s">
        <v>539</v>
      </c>
      <c r="DR7" s="9" t="s">
        <v>538</v>
      </c>
      <c r="DS7" s="9" t="s">
        <v>539</v>
      </c>
      <c r="DT7" s="9" t="s">
        <v>539</v>
      </c>
      <c r="DU7" s="9" t="s">
        <v>540</v>
      </c>
      <c r="DV7" s="9" t="s">
        <v>539</v>
      </c>
      <c r="DW7" s="9" t="s">
        <v>539</v>
      </c>
      <c r="DX7" s="9" t="s">
        <v>540</v>
      </c>
      <c r="DY7" s="9" t="s">
        <v>539</v>
      </c>
      <c r="DZ7" s="9" t="s">
        <v>539</v>
      </c>
      <c r="EA7" s="9" t="s">
        <v>539</v>
      </c>
      <c r="EB7" s="9" t="s">
        <v>540</v>
      </c>
      <c r="EC7" s="9" t="s">
        <v>540</v>
      </c>
      <c r="ED7" s="9" t="s">
        <v>538</v>
      </c>
      <c r="EE7" s="9" t="s">
        <v>539</v>
      </c>
      <c r="EF7" s="9" t="s">
        <v>539</v>
      </c>
      <c r="EG7" s="9" t="s">
        <v>539</v>
      </c>
      <c r="EH7" s="9" t="s">
        <v>539</v>
      </c>
      <c r="EI7" s="9" t="s">
        <v>539</v>
      </c>
      <c r="EJ7" s="9" t="s">
        <v>539</v>
      </c>
      <c r="EK7" s="9" t="s">
        <v>538</v>
      </c>
      <c r="EL7" s="9" t="s">
        <v>538</v>
      </c>
      <c r="EM7" s="9" t="s">
        <v>538</v>
      </c>
      <c r="EN7" s="9" t="s">
        <v>538</v>
      </c>
      <c r="EO7" s="9" t="s">
        <v>540</v>
      </c>
      <c r="EP7" s="9" t="s">
        <v>538</v>
      </c>
      <c r="EQ7" s="9" t="s">
        <v>538</v>
      </c>
      <c r="ER7" s="9" t="s">
        <v>538</v>
      </c>
      <c r="ES7" s="9" t="s">
        <v>539</v>
      </c>
      <c r="ET7" s="9" t="s">
        <v>539</v>
      </c>
      <c r="EU7" s="9" t="s">
        <v>539</v>
      </c>
      <c r="EV7" s="9" t="s">
        <v>538</v>
      </c>
      <c r="EW7" s="9" t="s">
        <v>539</v>
      </c>
      <c r="EX7" s="9" t="s">
        <v>539</v>
      </c>
      <c r="EY7" s="9" t="s">
        <v>539</v>
      </c>
      <c r="EZ7" s="9" t="s">
        <v>539</v>
      </c>
      <c r="FA7" s="9" t="s">
        <v>538</v>
      </c>
      <c r="FB7" s="9" t="s">
        <v>540</v>
      </c>
      <c r="FC7" s="9" t="s">
        <v>539</v>
      </c>
      <c r="FD7" s="9" t="s">
        <v>540</v>
      </c>
      <c r="FE7" s="9" t="s">
        <v>540</v>
      </c>
      <c r="FF7" s="9" t="s">
        <v>540</v>
      </c>
      <c r="FG7" s="9" t="s">
        <v>539</v>
      </c>
      <c r="FH7" s="9" t="s">
        <v>540</v>
      </c>
      <c r="FI7" s="9" t="s">
        <v>540</v>
      </c>
      <c r="FJ7" s="9" t="s">
        <v>540</v>
      </c>
      <c r="FK7" s="198"/>
      <c r="FL7" s="1"/>
      <c r="FM7" s="10" t="s">
        <v>540</v>
      </c>
      <c r="FN7" s="10" t="s">
        <v>539</v>
      </c>
      <c r="FO7" s="10" t="s">
        <v>540</v>
      </c>
      <c r="FP7" s="10" t="s">
        <v>540</v>
      </c>
      <c r="FQ7" s="10" t="s">
        <v>540</v>
      </c>
      <c r="FR7" s="10" t="s">
        <v>540</v>
      </c>
      <c r="FS7" s="10" t="s">
        <v>540</v>
      </c>
      <c r="FT7" s="10" t="s">
        <v>540</v>
      </c>
      <c r="FU7" s="201"/>
    </row>
    <row r="8" spans="1:177" ht="15" hidden="1" customHeight="1" x14ac:dyDescent="0.25">
      <c r="A8" s="198"/>
      <c r="B8" s="198"/>
      <c r="C8" s="9" t="s">
        <v>541</v>
      </c>
      <c r="D8" s="9" t="s">
        <v>541</v>
      </c>
      <c r="E8" s="9" t="s">
        <v>541</v>
      </c>
      <c r="F8" s="9" t="s">
        <v>542</v>
      </c>
      <c r="G8" s="9" t="s">
        <v>542</v>
      </c>
      <c r="H8" s="9" t="s">
        <v>541</v>
      </c>
      <c r="I8" s="9" t="s">
        <v>541</v>
      </c>
      <c r="J8" s="9" t="s">
        <v>542</v>
      </c>
      <c r="K8" s="9" t="s">
        <v>542</v>
      </c>
      <c r="L8" s="9" t="s">
        <v>542</v>
      </c>
      <c r="M8" s="9" t="s">
        <v>542</v>
      </c>
      <c r="N8" s="9" t="s">
        <v>542</v>
      </c>
      <c r="O8" s="9" t="s">
        <v>542</v>
      </c>
      <c r="P8" s="9" t="s">
        <v>542</v>
      </c>
      <c r="Q8" s="9" t="s">
        <v>542</v>
      </c>
      <c r="R8" s="9" t="s">
        <v>541</v>
      </c>
      <c r="S8" s="9" t="s">
        <v>541</v>
      </c>
      <c r="T8" s="9" t="s">
        <v>542</v>
      </c>
      <c r="U8" s="9" t="s">
        <v>542</v>
      </c>
      <c r="V8" s="9" t="s">
        <v>542</v>
      </c>
      <c r="W8" s="9" t="s">
        <v>542</v>
      </c>
      <c r="X8" s="9" t="s">
        <v>541</v>
      </c>
      <c r="Y8" s="9" t="s">
        <v>541</v>
      </c>
      <c r="Z8" s="9" t="s">
        <v>541</v>
      </c>
      <c r="AA8" s="9" t="s">
        <v>542</v>
      </c>
      <c r="AB8" s="9" t="s">
        <v>541</v>
      </c>
      <c r="AC8" s="9" t="s">
        <v>541</v>
      </c>
      <c r="AD8" s="9" t="s">
        <v>541</v>
      </c>
      <c r="AE8" s="9" t="s">
        <v>541</v>
      </c>
      <c r="AF8" s="9" t="s">
        <v>542</v>
      </c>
      <c r="AG8" s="9" t="s">
        <v>542</v>
      </c>
      <c r="AH8" s="9" t="s">
        <v>542</v>
      </c>
      <c r="AI8" s="9" t="s">
        <v>541</v>
      </c>
      <c r="AJ8" s="9" t="s">
        <v>541</v>
      </c>
      <c r="AK8" s="9" t="s">
        <v>542</v>
      </c>
      <c r="AL8" s="9" t="s">
        <v>542</v>
      </c>
      <c r="AM8" s="9" t="s">
        <v>542</v>
      </c>
      <c r="AN8" s="9" t="s">
        <v>541</v>
      </c>
      <c r="AO8" s="9" t="s">
        <v>541</v>
      </c>
      <c r="AP8" s="9" t="s">
        <v>541</v>
      </c>
      <c r="AQ8" s="9" t="s">
        <v>541</v>
      </c>
      <c r="AR8" s="9" t="s">
        <v>541</v>
      </c>
      <c r="AS8" s="9" t="s">
        <v>541</v>
      </c>
      <c r="AT8" s="9" t="s">
        <v>541</v>
      </c>
      <c r="AU8" s="9" t="s">
        <v>541</v>
      </c>
      <c r="AV8" s="9" t="s">
        <v>542</v>
      </c>
      <c r="AW8" s="9" t="s">
        <v>542</v>
      </c>
      <c r="AX8" s="9" t="s">
        <v>542</v>
      </c>
      <c r="AY8" s="9" t="s">
        <v>541</v>
      </c>
      <c r="AZ8" s="9" t="s">
        <v>541</v>
      </c>
      <c r="BA8" s="9" t="s">
        <v>541</v>
      </c>
      <c r="BB8" s="9" t="s">
        <v>541</v>
      </c>
      <c r="BC8" s="9" t="s">
        <v>541</v>
      </c>
      <c r="BD8" s="9" t="s">
        <v>541</v>
      </c>
      <c r="BE8" s="9" t="s">
        <v>541</v>
      </c>
      <c r="BF8" s="9" t="s">
        <v>541</v>
      </c>
      <c r="BG8" s="9" t="s">
        <v>541</v>
      </c>
      <c r="BH8" s="9" t="s">
        <v>541</v>
      </c>
      <c r="BI8" s="9" t="s">
        <v>541</v>
      </c>
      <c r="BJ8" s="9" t="s">
        <v>542</v>
      </c>
      <c r="BK8" s="9" t="s">
        <v>542</v>
      </c>
      <c r="BL8" s="9" t="s">
        <v>542</v>
      </c>
      <c r="BM8" s="9" t="s">
        <v>542</v>
      </c>
      <c r="BN8" s="9" t="s">
        <v>542</v>
      </c>
      <c r="BO8" s="9" t="s">
        <v>542</v>
      </c>
      <c r="BP8" s="9" t="s">
        <v>541</v>
      </c>
      <c r="BQ8" s="9" t="s">
        <v>542</v>
      </c>
      <c r="BR8" s="9" t="s">
        <v>542</v>
      </c>
      <c r="BS8" s="9" t="s">
        <v>542</v>
      </c>
      <c r="BT8" s="9" t="s">
        <v>542</v>
      </c>
      <c r="BU8" s="9" t="s">
        <v>542</v>
      </c>
      <c r="BV8" s="9" t="s">
        <v>542</v>
      </c>
      <c r="BW8" s="9" t="s">
        <v>542</v>
      </c>
      <c r="BX8" s="9" t="s">
        <v>542</v>
      </c>
      <c r="BY8" s="9" t="s">
        <v>542</v>
      </c>
      <c r="BZ8" s="9" t="s">
        <v>541</v>
      </c>
      <c r="CA8" s="9" t="s">
        <v>542</v>
      </c>
      <c r="CB8" s="9" t="s">
        <v>542</v>
      </c>
      <c r="CC8" s="9" t="s">
        <v>541</v>
      </c>
      <c r="CD8" s="9" t="s">
        <v>541</v>
      </c>
      <c r="CE8" s="9" t="s">
        <v>541</v>
      </c>
      <c r="CF8" s="9" t="s">
        <v>541</v>
      </c>
      <c r="CG8" s="9" t="s">
        <v>541</v>
      </c>
      <c r="CH8" s="9" t="s">
        <v>541</v>
      </c>
      <c r="CI8" s="9" t="s">
        <v>542</v>
      </c>
      <c r="CJ8" s="9" t="s">
        <v>542</v>
      </c>
      <c r="CK8" s="9" t="s">
        <v>542</v>
      </c>
      <c r="CL8" s="9" t="s">
        <v>542</v>
      </c>
      <c r="CM8" s="9" t="s">
        <v>542</v>
      </c>
      <c r="CN8" s="9" t="s">
        <v>542</v>
      </c>
      <c r="CO8" s="9" t="s">
        <v>542</v>
      </c>
      <c r="CP8" s="9" t="s">
        <v>542</v>
      </c>
      <c r="CQ8" s="9" t="s">
        <v>542</v>
      </c>
      <c r="CR8" s="9" t="s">
        <v>542</v>
      </c>
      <c r="CS8" s="9" t="s">
        <v>542</v>
      </c>
      <c r="CT8" s="9" t="s">
        <v>542</v>
      </c>
      <c r="CU8" s="9" t="s">
        <v>542</v>
      </c>
      <c r="CV8" s="9" t="s">
        <v>543</v>
      </c>
      <c r="CW8" s="9" t="s">
        <v>544</v>
      </c>
      <c r="CX8" s="9" t="s">
        <v>543</v>
      </c>
      <c r="CY8" s="9" t="s">
        <v>544</v>
      </c>
      <c r="CZ8" s="9" t="s">
        <v>543</v>
      </c>
      <c r="DA8" s="9" t="s">
        <v>541</v>
      </c>
      <c r="DB8" s="9" t="s">
        <v>541</v>
      </c>
      <c r="DC8" s="9" t="s">
        <v>541</v>
      </c>
      <c r="DD8" s="9" t="s">
        <v>541</v>
      </c>
      <c r="DE8" s="9" t="s">
        <v>543</v>
      </c>
      <c r="DF8" s="9" t="s">
        <v>541</v>
      </c>
      <c r="DG8" s="9" t="s">
        <v>541</v>
      </c>
      <c r="DH8" s="9" t="s">
        <v>541</v>
      </c>
      <c r="DI8" s="9" t="s">
        <v>541</v>
      </c>
      <c r="DJ8" s="9" t="s">
        <v>541</v>
      </c>
      <c r="DK8" s="9" t="s">
        <v>541</v>
      </c>
      <c r="DL8" s="9" t="s">
        <v>541</v>
      </c>
      <c r="DM8" s="9" t="s">
        <v>541</v>
      </c>
      <c r="DN8" s="9" t="s">
        <v>543</v>
      </c>
      <c r="DO8" s="9" t="s">
        <v>543</v>
      </c>
      <c r="DP8" s="9" t="s">
        <v>544</v>
      </c>
      <c r="DQ8" s="9" t="s">
        <v>544</v>
      </c>
      <c r="DR8" s="9" t="s">
        <v>543</v>
      </c>
      <c r="DS8" s="9" t="s">
        <v>541</v>
      </c>
      <c r="DT8" s="9" t="s">
        <v>541</v>
      </c>
      <c r="DU8" s="9" t="s">
        <v>541</v>
      </c>
      <c r="DV8" s="9" t="s">
        <v>541</v>
      </c>
      <c r="DW8" s="9" t="s">
        <v>541</v>
      </c>
      <c r="DX8" s="9" t="s">
        <v>541</v>
      </c>
      <c r="DY8" s="9" t="s">
        <v>541</v>
      </c>
      <c r="DZ8" s="9" t="s">
        <v>541</v>
      </c>
      <c r="EA8" s="9" t="s">
        <v>541</v>
      </c>
      <c r="EB8" s="9" t="s">
        <v>544</v>
      </c>
      <c r="EC8" s="9" t="s">
        <v>544</v>
      </c>
      <c r="ED8" s="9" t="s">
        <v>543</v>
      </c>
      <c r="EE8" s="9" t="s">
        <v>544</v>
      </c>
      <c r="EF8" s="9" t="s">
        <v>544</v>
      </c>
      <c r="EG8" s="9" t="s">
        <v>544</v>
      </c>
      <c r="EH8" s="9" t="s">
        <v>544</v>
      </c>
      <c r="EI8" s="9" t="s">
        <v>541</v>
      </c>
      <c r="EJ8" s="9" t="s">
        <v>541</v>
      </c>
      <c r="EK8" s="9" t="s">
        <v>541</v>
      </c>
      <c r="EL8" s="9" t="s">
        <v>541</v>
      </c>
      <c r="EM8" s="9" t="s">
        <v>541</v>
      </c>
      <c r="EN8" s="9" t="s">
        <v>541</v>
      </c>
      <c r="EO8" s="9" t="s">
        <v>544</v>
      </c>
      <c r="EP8" s="9" t="s">
        <v>543</v>
      </c>
      <c r="EQ8" s="9" t="s">
        <v>543</v>
      </c>
      <c r="ER8" s="9" t="s">
        <v>543</v>
      </c>
      <c r="ES8" s="9" t="s">
        <v>541</v>
      </c>
      <c r="ET8" s="9" t="s">
        <v>544</v>
      </c>
      <c r="EU8" s="9" t="s">
        <v>544</v>
      </c>
      <c r="EV8" s="9" t="s">
        <v>543</v>
      </c>
      <c r="EW8" s="9" t="s">
        <v>542</v>
      </c>
      <c r="EX8" s="9" t="s">
        <v>542</v>
      </c>
      <c r="EY8" s="9" t="s">
        <v>542</v>
      </c>
      <c r="EZ8" s="9" t="s">
        <v>542</v>
      </c>
      <c r="FA8" s="9" t="s">
        <v>543</v>
      </c>
      <c r="FB8" s="9" t="s">
        <v>541</v>
      </c>
      <c r="FC8" s="9" t="s">
        <v>541</v>
      </c>
      <c r="FD8" s="9" t="s">
        <v>542</v>
      </c>
      <c r="FE8" s="9" t="s">
        <v>542</v>
      </c>
      <c r="FF8" s="9" t="s">
        <v>542</v>
      </c>
      <c r="FG8" s="9" t="s">
        <v>542</v>
      </c>
      <c r="FH8" s="9" t="s">
        <v>542</v>
      </c>
      <c r="FI8" s="9" t="s">
        <v>542</v>
      </c>
      <c r="FJ8" s="9" t="s">
        <v>542</v>
      </c>
      <c r="FK8" s="198"/>
      <c r="FL8" s="1"/>
      <c r="FM8" s="10" t="s">
        <v>541</v>
      </c>
      <c r="FN8" s="10" t="s">
        <v>541</v>
      </c>
      <c r="FO8" s="10" t="s">
        <v>541</v>
      </c>
      <c r="FP8" s="10" t="s">
        <v>541</v>
      </c>
      <c r="FQ8" s="10" t="s">
        <v>542</v>
      </c>
      <c r="FR8" s="10" t="s">
        <v>542</v>
      </c>
      <c r="FS8" s="10" t="s">
        <v>541</v>
      </c>
      <c r="FT8" s="10" t="s">
        <v>541</v>
      </c>
      <c r="FU8" s="201"/>
    </row>
    <row r="9" spans="1:177" ht="39.950000000000003" customHeight="1" x14ac:dyDescent="0.25">
      <c r="A9" s="198"/>
      <c r="B9" s="198"/>
      <c r="C9" s="11" t="s">
        <v>545</v>
      </c>
      <c r="D9" s="11" t="s">
        <v>79</v>
      </c>
      <c r="E9" s="11" t="s">
        <v>79</v>
      </c>
      <c r="F9" s="11" t="s">
        <v>79</v>
      </c>
      <c r="G9" s="11" t="s">
        <v>79</v>
      </c>
      <c r="H9" s="11" t="s">
        <v>111</v>
      </c>
      <c r="I9" s="11" t="s">
        <v>111</v>
      </c>
      <c r="J9" s="11" t="s">
        <v>150</v>
      </c>
      <c r="K9" s="11" t="s">
        <v>150</v>
      </c>
      <c r="L9" s="11" t="s">
        <v>101</v>
      </c>
      <c r="M9" s="11" t="s">
        <v>101</v>
      </c>
      <c r="N9" s="11" t="s">
        <v>101</v>
      </c>
      <c r="O9" s="11" t="s">
        <v>101</v>
      </c>
      <c r="P9" s="11" t="s">
        <v>101</v>
      </c>
      <c r="Q9" s="11" t="s">
        <v>101</v>
      </c>
      <c r="R9" s="11" t="s">
        <v>101</v>
      </c>
      <c r="S9" s="11" t="s">
        <v>101</v>
      </c>
      <c r="T9" s="11" t="s">
        <v>546</v>
      </c>
      <c r="U9" s="11" t="s">
        <v>546</v>
      </c>
      <c r="V9" s="11" t="s">
        <v>546</v>
      </c>
      <c r="W9" s="11" t="s">
        <v>546</v>
      </c>
      <c r="X9" s="11" t="s">
        <v>547</v>
      </c>
      <c r="Y9" s="11" t="s">
        <v>243</v>
      </c>
      <c r="Z9" s="11" t="s">
        <v>243</v>
      </c>
      <c r="AA9" s="11" t="s">
        <v>243</v>
      </c>
      <c r="AB9" s="11" t="s">
        <v>74</v>
      </c>
      <c r="AC9" s="11" t="s">
        <v>74</v>
      </c>
      <c r="AD9" s="11" t="s">
        <v>74</v>
      </c>
      <c r="AE9" s="11" t="s">
        <v>74</v>
      </c>
      <c r="AF9" s="11" t="s">
        <v>74</v>
      </c>
      <c r="AG9" s="11" t="s">
        <v>74</v>
      </c>
      <c r="AH9" s="11" t="s">
        <v>74</v>
      </c>
      <c r="AI9" s="11" t="s">
        <v>469</v>
      </c>
      <c r="AJ9" s="11" t="s">
        <v>69</v>
      </c>
      <c r="AK9" s="11" t="s">
        <v>336</v>
      </c>
      <c r="AL9" s="11" t="s">
        <v>548</v>
      </c>
      <c r="AM9" s="11" t="s">
        <v>548</v>
      </c>
      <c r="AN9" s="11" t="s">
        <v>549</v>
      </c>
      <c r="AO9" s="11" t="s">
        <v>549</v>
      </c>
      <c r="AP9" s="11" t="s">
        <v>550</v>
      </c>
      <c r="AQ9" s="11" t="s">
        <v>551</v>
      </c>
      <c r="AR9" s="11" t="s">
        <v>551</v>
      </c>
      <c r="AS9" s="11" t="s">
        <v>552</v>
      </c>
      <c r="AT9" s="11" t="s">
        <v>553</v>
      </c>
      <c r="AU9" s="11" t="s">
        <v>554</v>
      </c>
      <c r="AV9" s="11" t="s">
        <v>98</v>
      </c>
      <c r="AW9" s="11" t="s">
        <v>98</v>
      </c>
      <c r="AX9" s="11" t="s">
        <v>98</v>
      </c>
      <c r="AY9" s="11" t="s">
        <v>144</v>
      </c>
      <c r="AZ9" s="11" t="s">
        <v>144</v>
      </c>
      <c r="BA9" s="11" t="s">
        <v>144</v>
      </c>
      <c r="BB9" s="11" t="s">
        <v>144</v>
      </c>
      <c r="BC9" s="11" t="s">
        <v>144</v>
      </c>
      <c r="BD9" s="11" t="s">
        <v>144</v>
      </c>
      <c r="BE9" s="11" t="s">
        <v>144</v>
      </c>
      <c r="BF9" s="11" t="s">
        <v>144</v>
      </c>
      <c r="BG9" s="11" t="s">
        <v>555</v>
      </c>
      <c r="BH9" s="11" t="s">
        <v>555</v>
      </c>
      <c r="BI9" s="11" t="s">
        <v>556</v>
      </c>
      <c r="BJ9" s="11" t="s">
        <v>82</v>
      </c>
      <c r="BK9" s="11" t="s">
        <v>82</v>
      </c>
      <c r="BL9" s="11" t="s">
        <v>82</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89</v>
      </c>
      <c r="CA9" s="11" t="s">
        <v>557</v>
      </c>
      <c r="CB9" s="11" t="s">
        <v>557</v>
      </c>
      <c r="CC9" s="11" t="s">
        <v>558</v>
      </c>
      <c r="CD9" s="11" t="s">
        <v>48</v>
      </c>
      <c r="CE9" s="11" t="s">
        <v>48</v>
      </c>
      <c r="CF9" s="11" t="s">
        <v>48</v>
      </c>
      <c r="CG9" s="11" t="s">
        <v>48</v>
      </c>
      <c r="CH9" s="11" t="s">
        <v>48</v>
      </c>
      <c r="CI9" s="11" t="s">
        <v>48</v>
      </c>
      <c r="CJ9" s="11" t="s">
        <v>48</v>
      </c>
      <c r="CK9" s="11" t="s">
        <v>48</v>
      </c>
      <c r="CL9" s="11" t="s">
        <v>48</v>
      </c>
      <c r="CM9" s="11" t="s">
        <v>48</v>
      </c>
      <c r="CN9" s="11" t="s">
        <v>48</v>
      </c>
      <c r="CO9" s="11" t="s">
        <v>48</v>
      </c>
      <c r="CP9" s="11" t="s">
        <v>141</v>
      </c>
      <c r="CQ9" s="11" t="s">
        <v>141</v>
      </c>
      <c r="CR9" s="11" t="s">
        <v>141</v>
      </c>
      <c r="CS9" s="11" t="s">
        <v>141</v>
      </c>
      <c r="CT9" s="11" t="s">
        <v>147</v>
      </c>
      <c r="CU9" s="11" t="s">
        <v>147</v>
      </c>
      <c r="CV9" s="11" t="s">
        <v>559</v>
      </c>
      <c r="CW9" s="11" t="s">
        <v>257</v>
      </c>
      <c r="CX9" s="11" t="s">
        <v>560</v>
      </c>
      <c r="CY9" s="11" t="s">
        <v>561</v>
      </c>
      <c r="CZ9" s="11" t="s">
        <v>562</v>
      </c>
      <c r="DA9" s="11" t="s">
        <v>563</v>
      </c>
      <c r="DB9" s="11" t="s">
        <v>54</v>
      </c>
      <c r="DC9" s="11" t="s">
        <v>111</v>
      </c>
      <c r="DD9" s="11" t="s">
        <v>111</v>
      </c>
      <c r="DE9" s="11" t="s">
        <v>101</v>
      </c>
      <c r="DF9" s="11" t="s">
        <v>469</v>
      </c>
      <c r="DG9" s="11" t="s">
        <v>564</v>
      </c>
      <c r="DH9" s="11" t="s">
        <v>565</v>
      </c>
      <c r="DI9" s="11" t="s">
        <v>253</v>
      </c>
      <c r="DJ9" s="11" t="s">
        <v>566</v>
      </c>
      <c r="DK9" s="11" t="s">
        <v>567</v>
      </c>
      <c r="DL9" s="11" t="s">
        <v>568</v>
      </c>
      <c r="DM9" s="11" t="s">
        <v>569</v>
      </c>
      <c r="DN9" s="11" t="s">
        <v>570</v>
      </c>
      <c r="DO9" s="11" t="s">
        <v>571</v>
      </c>
      <c r="DP9" s="11" t="s">
        <v>572</v>
      </c>
      <c r="DQ9" s="11" t="s">
        <v>573</v>
      </c>
      <c r="DR9" s="11" t="s">
        <v>574</v>
      </c>
      <c r="DS9" s="11" t="s">
        <v>575</v>
      </c>
      <c r="DT9" s="11" t="s">
        <v>576</v>
      </c>
      <c r="DU9" s="11" t="s">
        <v>577</v>
      </c>
      <c r="DV9" s="11" t="s">
        <v>578</v>
      </c>
      <c r="DW9" s="11" t="s">
        <v>579</v>
      </c>
      <c r="DX9" s="11" t="s">
        <v>579</v>
      </c>
      <c r="DY9" s="11" t="s">
        <v>579</v>
      </c>
      <c r="DZ9" s="11" t="s">
        <v>579</v>
      </c>
      <c r="EA9" s="11" t="s">
        <v>41</v>
      </c>
      <c r="EB9" s="11" t="s">
        <v>580</v>
      </c>
      <c r="EC9" s="11" t="s">
        <v>580</v>
      </c>
      <c r="ED9" s="11" t="s">
        <v>89</v>
      </c>
      <c r="EE9" s="11" t="s">
        <v>89</v>
      </c>
      <c r="EF9" s="11" t="s">
        <v>89</v>
      </c>
      <c r="EG9" s="11" t="s">
        <v>89</v>
      </c>
      <c r="EH9" s="11" t="s">
        <v>89</v>
      </c>
      <c r="EI9" s="11" t="s">
        <v>581</v>
      </c>
      <c r="EJ9" s="11" t="s">
        <v>581</v>
      </c>
      <c r="EK9" s="11" t="s">
        <v>582</v>
      </c>
      <c r="EL9" s="11" t="s">
        <v>582</v>
      </c>
      <c r="EM9" s="11" t="s">
        <v>582</v>
      </c>
      <c r="EN9" s="11" t="s">
        <v>582</v>
      </c>
      <c r="EO9" s="11" t="s">
        <v>294</v>
      </c>
      <c r="EP9" s="11" t="s">
        <v>308</v>
      </c>
      <c r="EQ9" s="11" t="s">
        <v>583</v>
      </c>
      <c r="ER9" s="11" t="s">
        <v>48</v>
      </c>
      <c r="ES9" s="11" t="s">
        <v>48</v>
      </c>
      <c r="ET9" s="11" t="s">
        <v>48</v>
      </c>
      <c r="EU9" s="11" t="s">
        <v>48</v>
      </c>
      <c r="EV9" s="11" t="s">
        <v>48</v>
      </c>
      <c r="EW9" s="11" t="s">
        <v>380</v>
      </c>
      <c r="EX9" s="11" t="s">
        <v>380</v>
      </c>
      <c r="EY9" s="11" t="s">
        <v>380</v>
      </c>
      <c r="EZ9" s="11" t="s">
        <v>380</v>
      </c>
      <c r="FA9" s="11" t="s">
        <v>584</v>
      </c>
      <c r="FB9" s="11" t="s">
        <v>585</v>
      </c>
      <c r="FC9" s="11" t="s">
        <v>585</v>
      </c>
      <c r="FD9" s="11" t="s">
        <v>586</v>
      </c>
      <c r="FE9" s="11" t="s">
        <v>587</v>
      </c>
      <c r="FF9" s="11" t="s">
        <v>587</v>
      </c>
      <c r="FG9" s="11" t="s">
        <v>588</v>
      </c>
      <c r="FH9" s="11" t="s">
        <v>589</v>
      </c>
      <c r="FI9" s="11" t="s">
        <v>590</v>
      </c>
      <c r="FJ9" s="11" t="s">
        <v>14</v>
      </c>
      <c r="FK9" s="198"/>
      <c r="FL9" s="1"/>
      <c r="FM9" s="12" t="s">
        <v>591</v>
      </c>
      <c r="FN9" s="12" t="s">
        <v>30</v>
      </c>
      <c r="FO9" s="12" t="s">
        <v>592</v>
      </c>
      <c r="FP9" s="12" t="s">
        <v>593</v>
      </c>
      <c r="FQ9" s="12" t="s">
        <v>594</v>
      </c>
      <c r="FR9" s="12" t="s">
        <v>595</v>
      </c>
      <c r="FS9" s="12" t="s">
        <v>585</v>
      </c>
      <c r="FT9" s="12" t="s">
        <v>585</v>
      </c>
      <c r="FU9" s="201"/>
    </row>
    <row r="10" spans="1:177" ht="39.950000000000003" customHeight="1" x14ac:dyDescent="0.25">
      <c r="A10" s="198"/>
      <c r="B10" s="198"/>
      <c r="C10" s="9" t="s">
        <v>596</v>
      </c>
      <c r="D10" s="9" t="s">
        <v>597</v>
      </c>
      <c r="E10" s="9" t="s">
        <v>598</v>
      </c>
      <c r="F10" s="9" t="s">
        <v>599</v>
      </c>
      <c r="G10" s="9" t="s">
        <v>600</v>
      </c>
      <c r="H10" s="9" t="s">
        <v>601</v>
      </c>
      <c r="I10" s="9" t="s">
        <v>602</v>
      </c>
      <c r="J10" s="9" t="s">
        <v>603</v>
      </c>
      <c r="K10" s="9" t="s">
        <v>604</v>
      </c>
      <c r="L10" s="9" t="s">
        <v>605</v>
      </c>
      <c r="M10" s="9" t="s">
        <v>606</v>
      </c>
      <c r="N10" s="9" t="s">
        <v>607</v>
      </c>
      <c r="O10" s="9" t="s">
        <v>608</v>
      </c>
      <c r="P10" s="9" t="s">
        <v>609</v>
      </c>
      <c r="Q10" s="9" t="s">
        <v>610</v>
      </c>
      <c r="R10" s="9" t="s">
        <v>611</v>
      </c>
      <c r="S10" s="9" t="s">
        <v>612</v>
      </c>
      <c r="T10" s="9" t="s">
        <v>613</v>
      </c>
      <c r="U10" s="9" t="s">
        <v>614</v>
      </c>
      <c r="V10" s="9" t="s">
        <v>615</v>
      </c>
      <c r="W10" s="9" t="s">
        <v>616</v>
      </c>
      <c r="X10" s="9" t="s">
        <v>617</v>
      </c>
      <c r="Y10" s="9" t="s">
        <v>618</v>
      </c>
      <c r="Z10" s="9" t="s">
        <v>619</v>
      </c>
      <c r="AA10" s="9" t="s">
        <v>247</v>
      </c>
      <c r="AB10" s="9" t="s">
        <v>620</v>
      </c>
      <c r="AC10" s="9" t="s">
        <v>621</v>
      </c>
      <c r="AD10" s="9" t="s">
        <v>622</v>
      </c>
      <c r="AE10" s="9" t="s">
        <v>230</v>
      </c>
      <c r="AF10" s="9" t="s">
        <v>623</v>
      </c>
      <c r="AG10" s="9" t="s">
        <v>624</v>
      </c>
      <c r="AH10" s="9" t="s">
        <v>625</v>
      </c>
      <c r="AI10" s="9" t="s">
        <v>470</v>
      </c>
      <c r="AJ10" s="9" t="s">
        <v>626</v>
      </c>
      <c r="AK10" s="9" t="s">
        <v>337</v>
      </c>
      <c r="AL10" s="9" t="s">
        <v>627</v>
      </c>
      <c r="AM10" s="9" t="s">
        <v>628</v>
      </c>
      <c r="AN10" s="9" t="s">
        <v>629</v>
      </c>
      <c r="AO10" s="9" t="s">
        <v>630</v>
      </c>
      <c r="AP10" s="9" t="s">
        <v>550</v>
      </c>
      <c r="AQ10" s="9" t="s">
        <v>631</v>
      </c>
      <c r="AR10" s="9" t="s">
        <v>632</v>
      </c>
      <c r="AS10" s="9" t="s">
        <v>633</v>
      </c>
      <c r="AT10" s="9" t="s">
        <v>634</v>
      </c>
      <c r="AU10" s="9" t="s">
        <v>635</v>
      </c>
      <c r="AV10" s="9" t="s">
        <v>636</v>
      </c>
      <c r="AW10" s="9" t="s">
        <v>637</v>
      </c>
      <c r="AX10" s="9" t="s">
        <v>638</v>
      </c>
      <c r="AY10" s="9" t="s">
        <v>639</v>
      </c>
      <c r="AZ10" s="9" t="s">
        <v>640</v>
      </c>
      <c r="BA10" s="9" t="s">
        <v>641</v>
      </c>
      <c r="BB10" s="9" t="s">
        <v>484</v>
      </c>
      <c r="BC10" s="9" t="s">
        <v>642</v>
      </c>
      <c r="BD10" s="9" t="s">
        <v>643</v>
      </c>
      <c r="BE10" s="9" t="s">
        <v>644</v>
      </c>
      <c r="BF10" s="9" t="s">
        <v>481</v>
      </c>
      <c r="BG10" s="9" t="s">
        <v>645</v>
      </c>
      <c r="BH10" s="9" t="s">
        <v>646</v>
      </c>
      <c r="BI10" s="9" t="s">
        <v>647</v>
      </c>
      <c r="BJ10" s="9" t="s">
        <v>648</v>
      </c>
      <c r="BK10" s="9" t="s">
        <v>649</v>
      </c>
      <c r="BL10" s="9" t="s">
        <v>650</v>
      </c>
      <c r="BM10" s="9" t="s">
        <v>651</v>
      </c>
      <c r="BN10" s="9" t="s">
        <v>652</v>
      </c>
      <c r="BO10" s="9" t="s">
        <v>653</v>
      </c>
      <c r="BP10" s="9" t="s">
        <v>290</v>
      </c>
      <c r="BQ10" s="9" t="s">
        <v>654</v>
      </c>
      <c r="BR10" s="9" t="s">
        <v>655</v>
      </c>
      <c r="BS10" s="9" t="s">
        <v>656</v>
      </c>
      <c r="BT10" s="9" t="s">
        <v>657</v>
      </c>
      <c r="BU10" s="9" t="s">
        <v>658</v>
      </c>
      <c r="BV10" s="9" t="s">
        <v>659</v>
      </c>
      <c r="BW10" s="9" t="s">
        <v>660</v>
      </c>
      <c r="BX10" s="9" t="s">
        <v>661</v>
      </c>
      <c r="BY10" s="9" t="s">
        <v>662</v>
      </c>
      <c r="BZ10" s="9" t="s">
        <v>663</v>
      </c>
      <c r="CA10" s="9" t="s">
        <v>664</v>
      </c>
      <c r="CB10" s="9" t="s">
        <v>665</v>
      </c>
      <c r="CC10" s="9" t="s">
        <v>666</v>
      </c>
      <c r="CD10" s="9" t="s">
        <v>667</v>
      </c>
      <c r="CE10" s="9" t="s">
        <v>49</v>
      </c>
      <c r="CF10" s="9" t="s">
        <v>668</v>
      </c>
      <c r="CG10" s="9" t="s">
        <v>368</v>
      </c>
      <c r="CH10" s="9" t="s">
        <v>669</v>
      </c>
      <c r="CI10" s="9" t="s">
        <v>670</v>
      </c>
      <c r="CJ10" s="9" t="s">
        <v>671</v>
      </c>
      <c r="CK10" s="9" t="s">
        <v>672</v>
      </c>
      <c r="CL10" s="9" t="s">
        <v>673</v>
      </c>
      <c r="CM10" s="9" t="s">
        <v>674</v>
      </c>
      <c r="CN10" s="9" t="s">
        <v>675</v>
      </c>
      <c r="CO10" s="9" t="s">
        <v>676</v>
      </c>
      <c r="CP10" s="9" t="s">
        <v>677</v>
      </c>
      <c r="CQ10" s="9" t="s">
        <v>678</v>
      </c>
      <c r="CR10" s="9" t="s">
        <v>679</v>
      </c>
      <c r="CS10" s="9" t="s">
        <v>680</v>
      </c>
      <c r="CT10" s="9" t="s">
        <v>681</v>
      </c>
      <c r="CU10" s="9" t="s">
        <v>682</v>
      </c>
      <c r="CV10" s="9" t="s">
        <v>683</v>
      </c>
      <c r="CW10" s="9" t="s">
        <v>684</v>
      </c>
      <c r="CX10" s="9" t="s">
        <v>685</v>
      </c>
      <c r="CY10" s="9" t="s">
        <v>686</v>
      </c>
      <c r="CZ10" s="9" t="s">
        <v>687</v>
      </c>
      <c r="DA10" s="9" t="s">
        <v>688</v>
      </c>
      <c r="DB10" s="9" t="s">
        <v>689</v>
      </c>
      <c r="DC10" s="9" t="s">
        <v>690</v>
      </c>
      <c r="DD10" s="9" t="s">
        <v>691</v>
      </c>
      <c r="DE10" s="9" t="s">
        <v>692</v>
      </c>
      <c r="DF10" s="9" t="s">
        <v>693</v>
      </c>
      <c r="DG10" s="9" t="s">
        <v>694</v>
      </c>
      <c r="DH10" s="9" t="s">
        <v>695</v>
      </c>
      <c r="DI10" s="9" t="s">
        <v>696</v>
      </c>
      <c r="DJ10" s="9" t="s">
        <v>697</v>
      </c>
      <c r="DK10" s="9" t="s">
        <v>698</v>
      </c>
      <c r="DL10" s="9" t="s">
        <v>699</v>
      </c>
      <c r="DM10" s="9" t="s">
        <v>700</v>
      </c>
      <c r="DN10" s="9" t="s">
        <v>701</v>
      </c>
      <c r="DO10" s="9" t="s">
        <v>702</v>
      </c>
      <c r="DP10" s="9" t="s">
        <v>703</v>
      </c>
      <c r="DQ10" s="9" t="s">
        <v>704</v>
      </c>
      <c r="DR10" s="9" t="s">
        <v>705</v>
      </c>
      <c r="DS10" s="9" t="s">
        <v>706</v>
      </c>
      <c r="DT10" s="9" t="s">
        <v>707</v>
      </c>
      <c r="DU10" s="9" t="s">
        <v>708</v>
      </c>
      <c r="DV10" s="9" t="s">
        <v>709</v>
      </c>
      <c r="DW10" s="9" t="s">
        <v>710</v>
      </c>
      <c r="DX10" s="9" t="s">
        <v>711</v>
      </c>
      <c r="DY10" s="9" t="s">
        <v>712</v>
      </c>
      <c r="DZ10" s="9" t="s">
        <v>713</v>
      </c>
      <c r="EA10" s="9" t="s">
        <v>42</v>
      </c>
      <c r="EB10" s="9" t="s">
        <v>714</v>
      </c>
      <c r="EC10" s="9" t="s">
        <v>715</v>
      </c>
      <c r="ED10" s="9" t="s">
        <v>270</v>
      </c>
      <c r="EE10" s="9" t="s">
        <v>716</v>
      </c>
      <c r="EF10" s="9" t="s">
        <v>717</v>
      </c>
      <c r="EG10" s="9" t="s">
        <v>718</v>
      </c>
      <c r="EH10" s="9" t="s">
        <v>719</v>
      </c>
      <c r="EI10" s="9" t="s">
        <v>720</v>
      </c>
      <c r="EJ10" s="9" t="s">
        <v>721</v>
      </c>
      <c r="EK10" s="9" t="s">
        <v>722</v>
      </c>
      <c r="EL10" s="9" t="s">
        <v>723</v>
      </c>
      <c r="EM10" s="9" t="s">
        <v>724</v>
      </c>
      <c r="EN10" s="9" t="s">
        <v>725</v>
      </c>
      <c r="EO10" s="9" t="s">
        <v>726</v>
      </c>
      <c r="EP10" s="9" t="s">
        <v>727</v>
      </c>
      <c r="EQ10" s="9" t="s">
        <v>728</v>
      </c>
      <c r="ER10" s="9" t="s">
        <v>729</v>
      </c>
      <c r="ES10" s="9" t="s">
        <v>730</v>
      </c>
      <c r="ET10" s="9" t="s">
        <v>731</v>
      </c>
      <c r="EU10" s="9" t="s">
        <v>732</v>
      </c>
      <c r="EV10" s="9" t="s">
        <v>733</v>
      </c>
      <c r="EW10" s="9" t="s">
        <v>384</v>
      </c>
      <c r="EX10" s="9" t="s">
        <v>734</v>
      </c>
      <c r="EY10" s="9" t="s">
        <v>735</v>
      </c>
      <c r="EZ10" s="9" t="s">
        <v>736</v>
      </c>
      <c r="FA10" s="9" t="s">
        <v>737</v>
      </c>
      <c r="FB10" s="9" t="s">
        <v>738</v>
      </c>
      <c r="FC10" s="9" t="s">
        <v>739</v>
      </c>
      <c r="FD10" s="9" t="s">
        <v>740</v>
      </c>
      <c r="FE10" s="9" t="s">
        <v>741</v>
      </c>
      <c r="FF10" s="9" t="s">
        <v>742</v>
      </c>
      <c r="FG10" s="9" t="s">
        <v>743</v>
      </c>
      <c r="FH10" s="9" t="s">
        <v>744</v>
      </c>
      <c r="FI10" s="9" t="s">
        <v>745</v>
      </c>
      <c r="FJ10" s="9" t="s">
        <v>15</v>
      </c>
      <c r="FK10" s="198" t="s">
        <v>805</v>
      </c>
      <c r="FL10" s="1"/>
      <c r="FM10" s="10" t="s">
        <v>747</v>
      </c>
      <c r="FN10" s="10" t="s">
        <v>748</v>
      </c>
      <c r="FO10" s="10" t="s">
        <v>749</v>
      </c>
      <c r="FP10" s="10" t="s">
        <v>750</v>
      </c>
      <c r="FQ10" s="10" t="s">
        <v>751</v>
      </c>
      <c r="FR10" s="10" t="s">
        <v>752</v>
      </c>
      <c r="FS10" s="10" t="s">
        <v>753</v>
      </c>
      <c r="FT10" s="10" t="s">
        <v>754</v>
      </c>
      <c r="FU10" s="201" t="s">
        <v>805</v>
      </c>
    </row>
    <row r="11" spans="1:177" ht="24" customHeight="1" x14ac:dyDescent="0.25">
      <c r="A11" s="13" t="s">
        <v>66</v>
      </c>
      <c r="B11" s="13" t="s">
        <v>755</v>
      </c>
      <c r="C11" s="14">
        <v>49.5</v>
      </c>
      <c r="D11" s="14">
        <v>-16.100000000000001</v>
      </c>
      <c r="E11" s="14">
        <v>7.8</v>
      </c>
      <c r="F11" s="14"/>
      <c r="G11" s="14"/>
      <c r="H11" s="14">
        <v>-10</v>
      </c>
      <c r="I11" s="14">
        <v>24.2</v>
      </c>
      <c r="J11" s="14"/>
      <c r="K11" s="14"/>
      <c r="L11" s="14">
        <v>-23.9</v>
      </c>
      <c r="M11" s="14">
        <v>-32.200000000000003</v>
      </c>
      <c r="N11" s="14">
        <v>-18</v>
      </c>
      <c r="O11" s="14">
        <v>19.3</v>
      </c>
      <c r="P11" s="14"/>
      <c r="Q11" s="14"/>
      <c r="R11" s="14">
        <v>56.4</v>
      </c>
      <c r="S11" s="14">
        <v>0</v>
      </c>
      <c r="T11" s="14"/>
      <c r="U11" s="14"/>
      <c r="V11" s="14"/>
      <c r="W11" s="14"/>
      <c r="X11" s="14">
        <v>1.2</v>
      </c>
      <c r="Y11" s="14">
        <v>2.4</v>
      </c>
      <c r="Z11" s="14">
        <v>2</v>
      </c>
      <c r="AA11" s="14"/>
      <c r="AB11" s="14">
        <v>-3.4</v>
      </c>
      <c r="AC11" s="14">
        <v>3</v>
      </c>
      <c r="AD11" s="14">
        <v>8.4</v>
      </c>
      <c r="AE11" s="14"/>
      <c r="AF11" s="14"/>
      <c r="AG11" s="14"/>
      <c r="AH11" s="14"/>
      <c r="AI11" s="14">
        <v>14.3</v>
      </c>
      <c r="AJ11" s="14">
        <v>-6</v>
      </c>
      <c r="AK11" s="14"/>
      <c r="AL11" s="14"/>
      <c r="AM11" s="14"/>
      <c r="AN11" s="14">
        <v>-1.8</v>
      </c>
      <c r="AO11" s="14">
        <v>-24.2</v>
      </c>
      <c r="AP11" s="14">
        <v>0.9</v>
      </c>
      <c r="AQ11" s="14">
        <v>12.3</v>
      </c>
      <c r="AR11" s="14">
        <v>2.8</v>
      </c>
      <c r="AS11" s="14">
        <v>0.1</v>
      </c>
      <c r="AT11" s="14">
        <v>2.4</v>
      </c>
      <c r="AU11" s="14">
        <v>1.3</v>
      </c>
      <c r="AV11" s="14">
        <v>-30</v>
      </c>
      <c r="AW11" s="14">
        <v>-38.700000000000003</v>
      </c>
      <c r="AX11" s="14">
        <v>-47.3</v>
      </c>
      <c r="AY11" s="14">
        <v>1.2</v>
      </c>
      <c r="AZ11" s="14">
        <v>-1.7</v>
      </c>
      <c r="BA11" s="14">
        <v>-0.4</v>
      </c>
      <c r="BB11" s="14">
        <v>-3.9</v>
      </c>
      <c r="BC11" s="14">
        <v>2.2000000000000002</v>
      </c>
      <c r="BD11" s="14">
        <v>0.4</v>
      </c>
      <c r="BE11" s="14">
        <v>0.2</v>
      </c>
      <c r="BF11" s="14">
        <v>-0.9</v>
      </c>
      <c r="BG11" s="14"/>
      <c r="BH11" s="14"/>
      <c r="BI11" s="14">
        <v>-1.4</v>
      </c>
      <c r="BJ11" s="14"/>
      <c r="BK11" s="14"/>
      <c r="BL11" s="14"/>
      <c r="BM11" s="14"/>
      <c r="BN11" s="14"/>
      <c r="BO11" s="14"/>
      <c r="BP11" s="14">
        <v>-7.6</v>
      </c>
      <c r="BQ11" s="14"/>
      <c r="BR11" s="14">
        <v>-42.9</v>
      </c>
      <c r="BS11" s="14">
        <v>-10.9</v>
      </c>
      <c r="BT11" s="14">
        <v>-23.5</v>
      </c>
      <c r="BU11" s="14"/>
      <c r="BV11" s="14"/>
      <c r="BW11" s="14"/>
      <c r="BX11" s="14"/>
      <c r="BY11" s="14"/>
      <c r="BZ11" s="14"/>
      <c r="CA11" s="14"/>
      <c r="CB11" s="14"/>
      <c r="CC11" s="14">
        <v>0.1</v>
      </c>
      <c r="CD11" s="14">
        <v>12.6</v>
      </c>
      <c r="CE11" s="14">
        <v>11.1</v>
      </c>
      <c r="CF11" s="14">
        <v>0.6</v>
      </c>
      <c r="CG11" s="14">
        <v>0.5</v>
      </c>
      <c r="CH11" s="14">
        <v>-0.1</v>
      </c>
      <c r="CI11" s="14"/>
      <c r="CJ11" s="14">
        <v>0</v>
      </c>
      <c r="CK11" s="14">
        <v>0</v>
      </c>
      <c r="CL11" s="14">
        <v>8.6999999999999993</v>
      </c>
      <c r="CM11" s="14">
        <v>10.4</v>
      </c>
      <c r="CN11" s="14">
        <v>-7</v>
      </c>
      <c r="CO11" s="14"/>
      <c r="CP11" s="14"/>
      <c r="CQ11" s="14"/>
      <c r="CR11" s="14"/>
      <c r="CS11" s="14"/>
      <c r="CT11" s="14"/>
      <c r="CU11" s="14"/>
      <c r="CV11" s="14"/>
      <c r="CW11" s="14">
        <v>-21.7</v>
      </c>
      <c r="CX11" s="14">
        <v>0</v>
      </c>
      <c r="CY11" s="14"/>
      <c r="CZ11" s="14"/>
      <c r="DA11" s="14">
        <v>1.4</v>
      </c>
      <c r="DB11" s="14">
        <v>5.8200000000000002E-2</v>
      </c>
      <c r="DC11" s="14">
        <v>-0.1</v>
      </c>
      <c r="DD11" s="14"/>
      <c r="DE11" s="14">
        <v>0</v>
      </c>
      <c r="DF11" s="14"/>
      <c r="DG11" s="14"/>
      <c r="DH11" s="14">
        <v>0.9</v>
      </c>
      <c r="DI11" s="14">
        <v>0</v>
      </c>
      <c r="DJ11" s="14">
        <v>9</v>
      </c>
      <c r="DK11" s="14">
        <v>0.3</v>
      </c>
      <c r="DL11" s="14">
        <v>0.5</v>
      </c>
      <c r="DM11" s="14"/>
      <c r="DN11" s="14">
        <v>0</v>
      </c>
      <c r="DO11" s="14">
        <v>0</v>
      </c>
      <c r="DP11" s="14">
        <v>10.199999999999999</v>
      </c>
      <c r="DQ11" s="14">
        <v>12.8</v>
      </c>
      <c r="DR11" s="14">
        <v>0</v>
      </c>
      <c r="DS11" s="14">
        <v>-0.1</v>
      </c>
      <c r="DT11" s="14">
        <v>0.6</v>
      </c>
      <c r="DU11" s="14">
        <v>0.4</v>
      </c>
      <c r="DV11" s="14"/>
      <c r="DW11" s="14">
        <v>-2.9</v>
      </c>
      <c r="DX11" s="14">
        <v>0.5</v>
      </c>
      <c r="DY11" s="14">
        <v>1.6</v>
      </c>
      <c r="DZ11" s="14">
        <v>1.5</v>
      </c>
      <c r="EA11" s="14">
        <v>0.9</v>
      </c>
      <c r="EB11" s="14"/>
      <c r="EC11" s="14">
        <v>4.8</v>
      </c>
      <c r="ED11" s="14">
        <v>0</v>
      </c>
      <c r="EE11" s="14">
        <v>-2.6</v>
      </c>
      <c r="EF11" s="14">
        <v>-4.5999999999999996</v>
      </c>
      <c r="EG11" s="14">
        <v>0.4</v>
      </c>
      <c r="EH11" s="14">
        <v>0.2</v>
      </c>
      <c r="EI11" s="14">
        <v>2.5</v>
      </c>
      <c r="EJ11" s="14">
        <v>0</v>
      </c>
      <c r="EK11" s="14">
        <v>1.5</v>
      </c>
      <c r="EL11" s="14">
        <v>0.2</v>
      </c>
      <c r="EM11" s="14">
        <v>0.2</v>
      </c>
      <c r="EN11" s="14">
        <v>0.2</v>
      </c>
      <c r="EO11" s="14">
        <v>0</v>
      </c>
      <c r="EP11" s="14">
        <v>0</v>
      </c>
      <c r="EQ11" s="14">
        <v>0</v>
      </c>
      <c r="ER11" s="14">
        <v>0</v>
      </c>
      <c r="ES11" s="14">
        <v>-0.2</v>
      </c>
      <c r="ET11" s="14">
        <v>-14.2</v>
      </c>
      <c r="EU11" s="14">
        <v>0</v>
      </c>
      <c r="EV11" s="14">
        <v>0</v>
      </c>
      <c r="EW11" s="14">
        <v>0.8</v>
      </c>
      <c r="EX11" s="14">
        <v>0.6</v>
      </c>
      <c r="EY11" s="14"/>
      <c r="EZ11" s="14"/>
      <c r="FA11" s="14">
        <v>0</v>
      </c>
      <c r="FB11" s="14">
        <v>0.2</v>
      </c>
      <c r="FC11" s="14">
        <v>1.2</v>
      </c>
      <c r="FD11" s="14">
        <v>2.4</v>
      </c>
      <c r="FE11" s="14">
        <v>7.4</v>
      </c>
      <c r="FF11" s="14">
        <v>0.4</v>
      </c>
      <c r="FG11" s="14">
        <v>1.7</v>
      </c>
      <c r="FH11" s="14">
        <v>0.3</v>
      </c>
      <c r="FI11" s="14">
        <v>3.7</v>
      </c>
      <c r="FJ11" s="14">
        <v>2.34</v>
      </c>
      <c r="FK11" s="14">
        <v>-70.3018</v>
      </c>
      <c r="FL11" s="15"/>
      <c r="FM11" s="14"/>
      <c r="FN11" s="14">
        <v>0.2</v>
      </c>
      <c r="FO11" s="14"/>
      <c r="FP11" s="14">
        <v>1.8</v>
      </c>
      <c r="FQ11" s="14"/>
      <c r="FR11" s="14"/>
      <c r="FS11" s="14">
        <v>0.1</v>
      </c>
      <c r="FT11" s="14">
        <v>2.1</v>
      </c>
      <c r="FU11" s="14">
        <v>4.2</v>
      </c>
    </row>
    <row r="12" spans="1:177" ht="24" customHeight="1" x14ac:dyDescent="0.25">
      <c r="A12" s="16" t="s">
        <v>66</v>
      </c>
      <c r="B12" s="16" t="s">
        <v>756</v>
      </c>
      <c r="C12" s="17">
        <v>45.4</v>
      </c>
      <c r="D12" s="17">
        <v>-14.8</v>
      </c>
      <c r="E12" s="17">
        <v>9.1</v>
      </c>
      <c r="F12" s="17"/>
      <c r="G12" s="17"/>
      <c r="H12" s="17">
        <v>-11.7</v>
      </c>
      <c r="I12" s="17">
        <v>24.4</v>
      </c>
      <c r="J12" s="17"/>
      <c r="K12" s="17"/>
      <c r="L12" s="17">
        <v>-24.9</v>
      </c>
      <c r="M12" s="17">
        <v>-27.1</v>
      </c>
      <c r="N12" s="17">
        <v>-12.2</v>
      </c>
      <c r="O12" s="17">
        <v>16.7</v>
      </c>
      <c r="P12" s="17"/>
      <c r="Q12" s="17"/>
      <c r="R12" s="17">
        <v>26.7</v>
      </c>
      <c r="S12" s="17">
        <v>0.2</v>
      </c>
      <c r="T12" s="17"/>
      <c r="U12" s="17"/>
      <c r="V12" s="17"/>
      <c r="W12" s="17"/>
      <c r="X12" s="17">
        <v>-0.3</v>
      </c>
      <c r="Y12" s="17">
        <v>1.8</v>
      </c>
      <c r="Z12" s="17">
        <v>1.4</v>
      </c>
      <c r="AA12" s="17"/>
      <c r="AB12" s="17">
        <v>-3.4</v>
      </c>
      <c r="AC12" s="17">
        <v>2.6</v>
      </c>
      <c r="AD12" s="17">
        <v>4.5</v>
      </c>
      <c r="AE12" s="17"/>
      <c r="AF12" s="17"/>
      <c r="AG12" s="17"/>
      <c r="AH12" s="17"/>
      <c r="AI12" s="17">
        <v>13.4</v>
      </c>
      <c r="AJ12" s="17">
        <v>-5.9</v>
      </c>
      <c r="AK12" s="17"/>
      <c r="AL12" s="17"/>
      <c r="AM12" s="17"/>
      <c r="AN12" s="17">
        <v>-1.8</v>
      </c>
      <c r="AO12" s="17">
        <v>-24.8</v>
      </c>
      <c r="AP12" s="17">
        <v>1</v>
      </c>
      <c r="AQ12" s="17">
        <v>11.1</v>
      </c>
      <c r="AR12" s="17">
        <v>2.9</v>
      </c>
      <c r="AS12" s="17">
        <v>0.5</v>
      </c>
      <c r="AT12" s="17">
        <v>2.6</v>
      </c>
      <c r="AU12" s="17">
        <v>1.4</v>
      </c>
      <c r="AV12" s="17">
        <v>-29.5</v>
      </c>
      <c r="AW12" s="17">
        <v>-38.299999999999997</v>
      </c>
      <c r="AX12" s="17">
        <v>-46.9</v>
      </c>
      <c r="AY12" s="17">
        <v>4.3</v>
      </c>
      <c r="AZ12" s="17">
        <v>-1.4</v>
      </c>
      <c r="BA12" s="17">
        <v>-0.2</v>
      </c>
      <c r="BB12" s="17">
        <v>0.6</v>
      </c>
      <c r="BC12" s="17">
        <v>3</v>
      </c>
      <c r="BD12" s="17">
        <v>0.4</v>
      </c>
      <c r="BE12" s="17">
        <v>0.1</v>
      </c>
      <c r="BF12" s="17">
        <v>-0.1</v>
      </c>
      <c r="BG12" s="17"/>
      <c r="BH12" s="17"/>
      <c r="BI12" s="17">
        <v>-1.2</v>
      </c>
      <c r="BJ12" s="17"/>
      <c r="BK12" s="17"/>
      <c r="BL12" s="17"/>
      <c r="BM12" s="17"/>
      <c r="BN12" s="17"/>
      <c r="BO12" s="17"/>
      <c r="BP12" s="17">
        <v>-10.3</v>
      </c>
      <c r="BQ12" s="17"/>
      <c r="BR12" s="17">
        <v>-44.1</v>
      </c>
      <c r="BS12" s="17">
        <v>-2.6</v>
      </c>
      <c r="BT12" s="17">
        <v>-21.6</v>
      </c>
      <c r="BU12" s="17"/>
      <c r="BV12" s="17"/>
      <c r="BW12" s="17"/>
      <c r="BX12" s="17"/>
      <c r="BY12" s="17"/>
      <c r="BZ12" s="17"/>
      <c r="CA12" s="17"/>
      <c r="CB12" s="17"/>
      <c r="CC12" s="17">
        <v>0.1</v>
      </c>
      <c r="CD12" s="17">
        <v>12.3</v>
      </c>
      <c r="CE12" s="17">
        <v>10.1</v>
      </c>
      <c r="CF12" s="17">
        <v>-0.6</v>
      </c>
      <c r="CG12" s="17">
        <v>0.5</v>
      </c>
      <c r="CH12" s="17">
        <v>-0.2</v>
      </c>
      <c r="CI12" s="17"/>
      <c r="CJ12" s="17">
        <v>0</v>
      </c>
      <c r="CK12" s="17">
        <v>0</v>
      </c>
      <c r="CL12" s="17">
        <v>7.2</v>
      </c>
      <c r="CM12" s="17">
        <v>9.1</v>
      </c>
      <c r="CN12" s="17">
        <v>-9.1999999999999993</v>
      </c>
      <c r="CO12" s="17"/>
      <c r="CP12" s="17"/>
      <c r="CQ12" s="17"/>
      <c r="CR12" s="17"/>
      <c r="CS12" s="17"/>
      <c r="CT12" s="17"/>
      <c r="CU12" s="17"/>
      <c r="CV12" s="17"/>
      <c r="CW12" s="17">
        <v>-21.9</v>
      </c>
      <c r="CX12" s="17">
        <v>0</v>
      </c>
      <c r="CY12" s="17"/>
      <c r="CZ12" s="17"/>
      <c r="DA12" s="17">
        <v>1.4</v>
      </c>
      <c r="DB12" s="17">
        <v>0.11488</v>
      </c>
      <c r="DC12" s="17">
        <v>-0.1</v>
      </c>
      <c r="DD12" s="17"/>
      <c r="DE12" s="17">
        <v>0</v>
      </c>
      <c r="DF12" s="17"/>
      <c r="DG12" s="17"/>
      <c r="DH12" s="17">
        <v>0.8</v>
      </c>
      <c r="DI12" s="17">
        <v>0</v>
      </c>
      <c r="DJ12" s="17">
        <v>9.1</v>
      </c>
      <c r="DK12" s="17">
        <v>0.3</v>
      </c>
      <c r="DL12" s="17">
        <v>0.6</v>
      </c>
      <c r="DM12" s="17"/>
      <c r="DN12" s="17">
        <v>0</v>
      </c>
      <c r="DO12" s="17">
        <v>0</v>
      </c>
      <c r="DP12" s="17">
        <v>12</v>
      </c>
      <c r="DQ12" s="17">
        <v>18</v>
      </c>
      <c r="DR12" s="17">
        <v>0</v>
      </c>
      <c r="DS12" s="17">
        <v>0</v>
      </c>
      <c r="DT12" s="17">
        <v>0.6</v>
      </c>
      <c r="DU12" s="17">
        <v>0.4</v>
      </c>
      <c r="DV12" s="17"/>
      <c r="DW12" s="17">
        <v>-3</v>
      </c>
      <c r="DX12" s="17">
        <v>-0.1</v>
      </c>
      <c r="DY12" s="17">
        <v>1.6</v>
      </c>
      <c r="DZ12" s="17">
        <v>1.7</v>
      </c>
      <c r="EA12" s="17">
        <v>0.7</v>
      </c>
      <c r="EB12" s="17"/>
      <c r="EC12" s="17">
        <v>7.1</v>
      </c>
      <c r="ED12" s="17">
        <v>0</v>
      </c>
      <c r="EE12" s="17">
        <v>-3.2</v>
      </c>
      <c r="EF12" s="17">
        <v>-3.8</v>
      </c>
      <c r="EG12" s="17">
        <v>0.5</v>
      </c>
      <c r="EH12" s="17">
        <v>0.2</v>
      </c>
      <c r="EI12" s="17">
        <v>2.5</v>
      </c>
      <c r="EJ12" s="17">
        <v>0</v>
      </c>
      <c r="EK12" s="17">
        <v>1.4</v>
      </c>
      <c r="EL12" s="17">
        <v>0.2</v>
      </c>
      <c r="EM12" s="17">
        <v>0.2</v>
      </c>
      <c r="EN12" s="17">
        <v>0.2</v>
      </c>
      <c r="EO12" s="17">
        <v>0</v>
      </c>
      <c r="EP12" s="17">
        <v>0</v>
      </c>
      <c r="EQ12" s="17">
        <v>0</v>
      </c>
      <c r="ER12" s="17">
        <v>0</v>
      </c>
      <c r="ES12" s="17">
        <v>-0.2</v>
      </c>
      <c r="ET12" s="17">
        <v>-20</v>
      </c>
      <c r="EU12" s="17">
        <v>0</v>
      </c>
      <c r="EV12" s="17">
        <v>0</v>
      </c>
      <c r="EW12" s="17">
        <v>0.8</v>
      </c>
      <c r="EX12" s="17">
        <v>0.6</v>
      </c>
      <c r="EY12" s="17"/>
      <c r="EZ12" s="17"/>
      <c r="FA12" s="17">
        <v>0</v>
      </c>
      <c r="FB12" s="17">
        <v>0.2</v>
      </c>
      <c r="FC12" s="17">
        <v>1</v>
      </c>
      <c r="FD12" s="17">
        <v>2.1</v>
      </c>
      <c r="FE12" s="17">
        <v>7.3</v>
      </c>
      <c r="FF12" s="17">
        <v>0</v>
      </c>
      <c r="FG12" s="17">
        <v>2.6</v>
      </c>
      <c r="FH12" s="17">
        <v>0.4</v>
      </c>
      <c r="FI12" s="17">
        <v>3.3</v>
      </c>
      <c r="FJ12" s="17">
        <v>2.66</v>
      </c>
      <c r="FK12" s="17">
        <v>-91.425120000000007</v>
      </c>
      <c r="FL12" s="15"/>
      <c r="FM12" s="17"/>
      <c r="FN12" s="17">
        <v>0.13</v>
      </c>
      <c r="FO12" s="17"/>
      <c r="FP12" s="17">
        <v>1.7</v>
      </c>
      <c r="FQ12" s="17"/>
      <c r="FR12" s="17"/>
      <c r="FS12" s="17">
        <v>0.3</v>
      </c>
      <c r="FT12" s="17">
        <v>2.1</v>
      </c>
      <c r="FU12" s="17">
        <v>4.2300000000000004</v>
      </c>
    </row>
    <row r="13" spans="1:177" ht="24" customHeight="1" x14ac:dyDescent="0.25">
      <c r="A13" s="16" t="s">
        <v>66</v>
      </c>
      <c r="B13" s="16" t="s">
        <v>757</v>
      </c>
      <c r="C13" s="17">
        <v>48.9</v>
      </c>
      <c r="D13" s="17">
        <v>-20.100000000000001</v>
      </c>
      <c r="E13" s="17">
        <v>7.3</v>
      </c>
      <c r="F13" s="17"/>
      <c r="G13" s="17"/>
      <c r="H13" s="17">
        <v>-12.7</v>
      </c>
      <c r="I13" s="17">
        <v>9.6</v>
      </c>
      <c r="J13" s="17"/>
      <c r="K13" s="17"/>
      <c r="L13" s="17">
        <v>-29</v>
      </c>
      <c r="M13" s="17">
        <v>-37.299999999999997</v>
      </c>
      <c r="N13" s="17">
        <v>-22</v>
      </c>
      <c r="O13" s="17">
        <v>13.6</v>
      </c>
      <c r="P13" s="17"/>
      <c r="Q13" s="17"/>
      <c r="R13" s="17">
        <v>26.5</v>
      </c>
      <c r="S13" s="17">
        <v>0</v>
      </c>
      <c r="T13" s="17"/>
      <c r="U13" s="17"/>
      <c r="V13" s="17"/>
      <c r="W13" s="17"/>
      <c r="X13" s="17">
        <v>0.4</v>
      </c>
      <c r="Y13" s="17">
        <v>2.1</v>
      </c>
      <c r="Z13" s="17">
        <v>1.5</v>
      </c>
      <c r="AA13" s="17"/>
      <c r="AB13" s="17">
        <v>-3.4</v>
      </c>
      <c r="AC13" s="17">
        <v>2.7</v>
      </c>
      <c r="AD13" s="17">
        <v>4.8</v>
      </c>
      <c r="AE13" s="17"/>
      <c r="AF13" s="17"/>
      <c r="AG13" s="17"/>
      <c r="AH13" s="17"/>
      <c r="AI13" s="17">
        <v>14.2</v>
      </c>
      <c r="AJ13" s="17">
        <v>-12.5</v>
      </c>
      <c r="AK13" s="17"/>
      <c r="AL13" s="17"/>
      <c r="AM13" s="17"/>
      <c r="AN13" s="17">
        <v>-1.8</v>
      </c>
      <c r="AO13" s="17">
        <v>-25.3</v>
      </c>
      <c r="AP13" s="17">
        <v>2.1</v>
      </c>
      <c r="AQ13" s="17">
        <v>11.2</v>
      </c>
      <c r="AR13" s="17">
        <v>3.1</v>
      </c>
      <c r="AS13" s="17">
        <v>0.2</v>
      </c>
      <c r="AT13" s="17">
        <v>2.2999999999999998</v>
      </c>
      <c r="AU13" s="17">
        <v>1.2</v>
      </c>
      <c r="AV13" s="17">
        <v>-31.2</v>
      </c>
      <c r="AW13" s="17">
        <v>-40.4</v>
      </c>
      <c r="AX13" s="17">
        <v>-48.8</v>
      </c>
      <c r="AY13" s="17">
        <v>2.2000000000000002</v>
      </c>
      <c r="AZ13" s="17">
        <v>-1.4</v>
      </c>
      <c r="BA13" s="17">
        <v>-0.2</v>
      </c>
      <c r="BB13" s="17">
        <v>-1.5</v>
      </c>
      <c r="BC13" s="17">
        <v>1.6</v>
      </c>
      <c r="BD13" s="17">
        <v>0.4</v>
      </c>
      <c r="BE13" s="17">
        <v>0.1</v>
      </c>
      <c r="BF13" s="17">
        <v>-0.3</v>
      </c>
      <c r="BG13" s="17"/>
      <c r="BH13" s="17"/>
      <c r="BI13" s="17">
        <v>-2.6</v>
      </c>
      <c r="BJ13" s="17"/>
      <c r="BK13" s="17"/>
      <c r="BL13" s="17"/>
      <c r="BM13" s="17"/>
      <c r="BN13" s="17"/>
      <c r="BO13" s="17"/>
      <c r="BP13" s="17">
        <v>-9.5</v>
      </c>
      <c r="BQ13" s="17"/>
      <c r="BR13" s="17">
        <v>-45.3</v>
      </c>
      <c r="BS13" s="17">
        <v>-4.4000000000000004</v>
      </c>
      <c r="BT13" s="17">
        <v>-23.9</v>
      </c>
      <c r="BU13" s="17"/>
      <c r="BV13" s="17"/>
      <c r="BW13" s="17"/>
      <c r="BX13" s="17"/>
      <c r="BY13" s="17"/>
      <c r="BZ13" s="17"/>
      <c r="CA13" s="17"/>
      <c r="CB13" s="17"/>
      <c r="CC13" s="17">
        <v>0.1</v>
      </c>
      <c r="CD13" s="17">
        <v>12.7</v>
      </c>
      <c r="CE13" s="17">
        <v>10.5</v>
      </c>
      <c r="CF13" s="17">
        <v>-0.4</v>
      </c>
      <c r="CG13" s="17">
        <v>0.5</v>
      </c>
      <c r="CH13" s="17">
        <v>-0.2</v>
      </c>
      <c r="CI13" s="17"/>
      <c r="CJ13" s="17">
        <v>0</v>
      </c>
      <c r="CK13" s="17">
        <v>0</v>
      </c>
      <c r="CL13" s="17">
        <v>5</v>
      </c>
      <c r="CM13" s="17">
        <v>6.7</v>
      </c>
      <c r="CN13" s="17">
        <v>-12.7</v>
      </c>
      <c r="CO13" s="17"/>
      <c r="CP13" s="17"/>
      <c r="CQ13" s="17"/>
      <c r="CR13" s="17"/>
      <c r="CS13" s="17"/>
      <c r="CT13" s="17"/>
      <c r="CU13" s="17"/>
      <c r="CV13" s="17"/>
      <c r="CW13" s="17">
        <v>-22</v>
      </c>
      <c r="CX13" s="17">
        <v>0</v>
      </c>
      <c r="CY13" s="17"/>
      <c r="CZ13" s="17"/>
      <c r="DA13" s="17">
        <v>1.4</v>
      </c>
      <c r="DB13" s="17">
        <v>2.291E-2</v>
      </c>
      <c r="DC13" s="17">
        <v>-0.1</v>
      </c>
      <c r="DD13" s="17"/>
      <c r="DE13" s="17">
        <v>0</v>
      </c>
      <c r="DF13" s="17"/>
      <c r="DG13" s="17"/>
      <c r="DH13" s="17">
        <v>0.9</v>
      </c>
      <c r="DI13" s="17">
        <v>0</v>
      </c>
      <c r="DJ13" s="17">
        <v>9</v>
      </c>
      <c r="DK13" s="17">
        <v>0.3</v>
      </c>
      <c r="DL13" s="17">
        <v>0.5</v>
      </c>
      <c r="DM13" s="17"/>
      <c r="DN13" s="17">
        <v>0</v>
      </c>
      <c r="DO13" s="17">
        <v>0</v>
      </c>
      <c r="DP13" s="17">
        <v>12</v>
      </c>
      <c r="DQ13" s="17">
        <v>18.399999999999999</v>
      </c>
      <c r="DR13" s="17">
        <v>0</v>
      </c>
      <c r="DS13" s="17">
        <v>0</v>
      </c>
      <c r="DT13" s="17">
        <v>0.6</v>
      </c>
      <c r="DU13" s="17">
        <v>0.4</v>
      </c>
      <c r="DV13" s="17"/>
      <c r="DW13" s="17">
        <v>-3</v>
      </c>
      <c r="DX13" s="17">
        <v>0</v>
      </c>
      <c r="DY13" s="17">
        <v>1.4</v>
      </c>
      <c r="DZ13" s="17">
        <v>1.6</v>
      </c>
      <c r="EA13" s="17">
        <v>0.3</v>
      </c>
      <c r="EB13" s="17"/>
      <c r="EC13" s="17">
        <v>9.3000000000000007</v>
      </c>
      <c r="ED13" s="17">
        <v>0</v>
      </c>
      <c r="EE13" s="17">
        <v>-5.2</v>
      </c>
      <c r="EF13" s="17">
        <v>-5.0999999999999996</v>
      </c>
      <c r="EG13" s="17">
        <v>0.4</v>
      </c>
      <c r="EH13" s="17">
        <v>0</v>
      </c>
      <c r="EI13" s="17">
        <v>2.4</v>
      </c>
      <c r="EJ13" s="17">
        <v>-0.1</v>
      </c>
      <c r="EK13" s="17">
        <v>1.5</v>
      </c>
      <c r="EL13" s="17">
        <v>0.2</v>
      </c>
      <c r="EM13" s="17">
        <v>0.2</v>
      </c>
      <c r="EN13" s="17">
        <v>0.2</v>
      </c>
      <c r="EO13" s="17">
        <v>0</v>
      </c>
      <c r="EP13" s="17">
        <v>0</v>
      </c>
      <c r="EQ13" s="17">
        <v>0</v>
      </c>
      <c r="ER13" s="17">
        <v>0</v>
      </c>
      <c r="ES13" s="17">
        <v>-0.2</v>
      </c>
      <c r="ET13" s="17">
        <v>-20.2</v>
      </c>
      <c r="EU13" s="17">
        <v>0</v>
      </c>
      <c r="EV13" s="17">
        <v>0</v>
      </c>
      <c r="EW13" s="17">
        <v>0.8</v>
      </c>
      <c r="EX13" s="17">
        <v>0.6</v>
      </c>
      <c r="EY13" s="17"/>
      <c r="EZ13" s="17"/>
      <c r="FA13" s="17">
        <v>0</v>
      </c>
      <c r="FB13" s="17">
        <v>0.8</v>
      </c>
      <c r="FC13" s="17">
        <v>0.6</v>
      </c>
      <c r="FD13" s="17">
        <v>2.1</v>
      </c>
      <c r="FE13" s="17">
        <v>6.6</v>
      </c>
      <c r="FF13" s="17">
        <v>0.5</v>
      </c>
      <c r="FG13" s="17">
        <v>2.2999999999999998</v>
      </c>
      <c r="FH13" s="17">
        <v>0.8</v>
      </c>
      <c r="FI13" s="17">
        <v>3.5</v>
      </c>
      <c r="FJ13" s="17">
        <v>3.27</v>
      </c>
      <c r="FK13" s="17">
        <v>-168.40709000000001</v>
      </c>
      <c r="FL13" s="15"/>
      <c r="FM13" s="17"/>
      <c r="FN13" s="17">
        <v>0</v>
      </c>
      <c r="FO13" s="17"/>
      <c r="FP13" s="17">
        <v>1.8</v>
      </c>
      <c r="FQ13" s="17"/>
      <c r="FR13" s="17"/>
      <c r="FS13" s="17">
        <v>0.1</v>
      </c>
      <c r="FT13" s="17">
        <v>2</v>
      </c>
      <c r="FU13" s="17">
        <v>3.9</v>
      </c>
    </row>
    <row r="14" spans="1:177" ht="24" customHeight="1" x14ac:dyDescent="0.25">
      <c r="A14" s="16" t="s">
        <v>66</v>
      </c>
      <c r="B14" s="16" t="s">
        <v>758</v>
      </c>
      <c r="C14" s="17">
        <v>47.9</v>
      </c>
      <c r="D14" s="17">
        <v>-33.6</v>
      </c>
      <c r="E14" s="17">
        <v>6</v>
      </c>
      <c r="F14" s="17"/>
      <c r="G14" s="17"/>
      <c r="H14" s="17">
        <v>-13.4</v>
      </c>
      <c r="I14" s="17">
        <v>7.2</v>
      </c>
      <c r="J14" s="17"/>
      <c r="K14" s="17"/>
      <c r="L14" s="17">
        <v>-27.8</v>
      </c>
      <c r="M14" s="17">
        <v>-36.700000000000003</v>
      </c>
      <c r="N14" s="17">
        <v>-21.5</v>
      </c>
      <c r="O14" s="17">
        <v>15.3</v>
      </c>
      <c r="P14" s="17"/>
      <c r="Q14" s="17"/>
      <c r="R14" s="17">
        <v>-3.6</v>
      </c>
      <c r="S14" s="17">
        <v>-0.1</v>
      </c>
      <c r="T14" s="17"/>
      <c r="U14" s="17"/>
      <c r="V14" s="17"/>
      <c r="W14" s="17"/>
      <c r="X14" s="17">
        <v>-0.9</v>
      </c>
      <c r="Y14" s="17">
        <v>1.5</v>
      </c>
      <c r="Z14" s="17">
        <v>1.2</v>
      </c>
      <c r="AA14" s="17"/>
      <c r="AB14" s="17">
        <v>-3.5</v>
      </c>
      <c r="AC14" s="17">
        <v>2.6</v>
      </c>
      <c r="AD14" s="17">
        <v>4.0999999999999996</v>
      </c>
      <c r="AE14" s="17"/>
      <c r="AF14" s="17"/>
      <c r="AG14" s="17"/>
      <c r="AH14" s="17"/>
      <c r="AI14" s="17">
        <v>13</v>
      </c>
      <c r="AJ14" s="17">
        <v>-12.7</v>
      </c>
      <c r="AK14" s="17"/>
      <c r="AL14" s="17"/>
      <c r="AM14" s="17"/>
      <c r="AN14" s="17">
        <v>-1.7</v>
      </c>
      <c r="AO14" s="17">
        <v>-28.3</v>
      </c>
      <c r="AP14" s="17">
        <v>2.4</v>
      </c>
      <c r="AQ14" s="17">
        <v>11.2</v>
      </c>
      <c r="AR14" s="17">
        <v>3</v>
      </c>
      <c r="AS14" s="17">
        <v>0.5</v>
      </c>
      <c r="AT14" s="17">
        <v>2.2000000000000002</v>
      </c>
      <c r="AU14" s="17">
        <v>1.6</v>
      </c>
      <c r="AV14" s="17">
        <v>-33.9</v>
      </c>
      <c r="AW14" s="17">
        <v>-42.9</v>
      </c>
      <c r="AX14" s="17">
        <v>-51.2</v>
      </c>
      <c r="AY14" s="17">
        <v>2.1</v>
      </c>
      <c r="AZ14" s="17">
        <v>-1.1000000000000001</v>
      </c>
      <c r="BA14" s="17">
        <v>0</v>
      </c>
      <c r="BB14" s="17">
        <v>-3.3</v>
      </c>
      <c r="BC14" s="17">
        <v>0.8</v>
      </c>
      <c r="BD14" s="17">
        <v>0.4</v>
      </c>
      <c r="BE14" s="17">
        <v>0.1</v>
      </c>
      <c r="BF14" s="17">
        <v>-2.2000000000000002</v>
      </c>
      <c r="BG14" s="17"/>
      <c r="BH14" s="17"/>
      <c r="BI14" s="17">
        <v>-4.7</v>
      </c>
      <c r="BJ14" s="17"/>
      <c r="BK14" s="17"/>
      <c r="BL14" s="17"/>
      <c r="BM14" s="17"/>
      <c r="BN14" s="17"/>
      <c r="BO14" s="17"/>
      <c r="BP14" s="17">
        <v>-11.1</v>
      </c>
      <c r="BQ14" s="17"/>
      <c r="BR14" s="17">
        <v>-46.5</v>
      </c>
      <c r="BS14" s="17">
        <v>-5.8</v>
      </c>
      <c r="BT14" s="17">
        <v>-27.5</v>
      </c>
      <c r="BU14" s="17"/>
      <c r="BV14" s="17"/>
      <c r="BW14" s="17"/>
      <c r="BX14" s="17"/>
      <c r="BY14" s="17"/>
      <c r="BZ14" s="17"/>
      <c r="CA14" s="17"/>
      <c r="CB14" s="17"/>
      <c r="CC14" s="17">
        <v>0.1</v>
      </c>
      <c r="CD14" s="17">
        <v>14</v>
      </c>
      <c r="CE14" s="17">
        <v>10.7</v>
      </c>
      <c r="CF14" s="17">
        <v>0</v>
      </c>
      <c r="CG14" s="17">
        <v>0.5</v>
      </c>
      <c r="CH14" s="17">
        <v>-0.2</v>
      </c>
      <c r="CI14" s="17"/>
      <c r="CJ14" s="17">
        <v>0</v>
      </c>
      <c r="CK14" s="17">
        <v>0</v>
      </c>
      <c r="CL14" s="17">
        <v>2.5</v>
      </c>
      <c r="CM14" s="17">
        <v>4.0999999999999996</v>
      </c>
      <c r="CN14" s="17">
        <v>-16.100000000000001</v>
      </c>
      <c r="CO14" s="17"/>
      <c r="CP14" s="17"/>
      <c r="CQ14" s="17"/>
      <c r="CR14" s="17"/>
      <c r="CS14" s="17"/>
      <c r="CT14" s="17"/>
      <c r="CU14" s="17"/>
      <c r="CV14" s="17"/>
      <c r="CW14" s="17">
        <v>-21</v>
      </c>
      <c r="CX14" s="17">
        <v>0</v>
      </c>
      <c r="CY14" s="17"/>
      <c r="CZ14" s="17"/>
      <c r="DA14" s="17">
        <v>1.4</v>
      </c>
      <c r="DB14" s="17">
        <v>6.2960000000000002E-2</v>
      </c>
      <c r="DC14" s="17">
        <v>-0.1</v>
      </c>
      <c r="DD14" s="17"/>
      <c r="DE14" s="17">
        <v>0</v>
      </c>
      <c r="DF14" s="17"/>
      <c r="DG14" s="17"/>
      <c r="DH14" s="17">
        <v>1</v>
      </c>
      <c r="DI14" s="17">
        <v>0</v>
      </c>
      <c r="DJ14" s="17">
        <v>9.1</v>
      </c>
      <c r="DK14" s="17">
        <v>0.3</v>
      </c>
      <c r="DL14" s="17">
        <v>0.6</v>
      </c>
      <c r="DM14" s="17"/>
      <c r="DN14" s="17">
        <v>0</v>
      </c>
      <c r="DO14" s="17">
        <v>0</v>
      </c>
      <c r="DP14" s="17">
        <v>11.4</v>
      </c>
      <c r="DQ14" s="17">
        <v>17.399999999999999</v>
      </c>
      <c r="DR14" s="17">
        <v>0</v>
      </c>
      <c r="DS14" s="17">
        <v>0</v>
      </c>
      <c r="DT14" s="17">
        <v>0.6</v>
      </c>
      <c r="DU14" s="17">
        <v>0.4</v>
      </c>
      <c r="DV14" s="17"/>
      <c r="DW14" s="17">
        <v>-3</v>
      </c>
      <c r="DX14" s="17">
        <v>0.2</v>
      </c>
      <c r="DY14" s="17">
        <v>1.4</v>
      </c>
      <c r="DZ14" s="17">
        <v>1.3</v>
      </c>
      <c r="EA14" s="17">
        <v>0.3</v>
      </c>
      <c r="EB14" s="17"/>
      <c r="EC14" s="17">
        <v>11.5</v>
      </c>
      <c r="ED14" s="17">
        <v>0</v>
      </c>
      <c r="EE14" s="17">
        <v>-1.9</v>
      </c>
      <c r="EF14" s="17">
        <v>-3.4</v>
      </c>
      <c r="EG14" s="17">
        <v>0.5</v>
      </c>
      <c r="EH14" s="17">
        <v>0.3</v>
      </c>
      <c r="EI14" s="17">
        <v>2.4</v>
      </c>
      <c r="EJ14" s="17">
        <v>0</v>
      </c>
      <c r="EK14" s="17">
        <v>1.5</v>
      </c>
      <c r="EL14" s="17">
        <v>0.2</v>
      </c>
      <c r="EM14" s="17">
        <v>0.2</v>
      </c>
      <c r="EN14" s="17">
        <v>0.2</v>
      </c>
      <c r="EO14" s="17">
        <v>0</v>
      </c>
      <c r="EP14" s="17">
        <v>0</v>
      </c>
      <c r="EQ14" s="17">
        <v>0</v>
      </c>
      <c r="ER14" s="17">
        <v>0</v>
      </c>
      <c r="ES14" s="17">
        <v>-0.2</v>
      </c>
      <c r="ET14" s="17">
        <v>-21</v>
      </c>
      <c r="EU14" s="17">
        <v>0</v>
      </c>
      <c r="EV14" s="17">
        <v>0</v>
      </c>
      <c r="EW14" s="17">
        <v>0.8</v>
      </c>
      <c r="EX14" s="17">
        <v>0.6</v>
      </c>
      <c r="EY14" s="17"/>
      <c r="EZ14" s="17"/>
      <c r="FA14" s="17">
        <v>0</v>
      </c>
      <c r="FB14" s="17">
        <v>0.8</v>
      </c>
      <c r="FC14" s="17">
        <v>0.6</v>
      </c>
      <c r="FD14" s="17">
        <v>2.5</v>
      </c>
      <c r="FE14" s="17">
        <v>6.6</v>
      </c>
      <c r="FF14" s="17">
        <v>0.2</v>
      </c>
      <c r="FG14" s="17">
        <v>2</v>
      </c>
      <c r="FH14" s="17">
        <v>0.7</v>
      </c>
      <c r="FI14" s="17">
        <v>3.1</v>
      </c>
      <c r="FJ14" s="17">
        <v>3.27</v>
      </c>
      <c r="FK14" s="17">
        <v>-242.46704</v>
      </c>
      <c r="FL14" s="15"/>
      <c r="FM14" s="17"/>
      <c r="FN14" s="17">
        <v>-0.11</v>
      </c>
      <c r="FO14" s="17"/>
      <c r="FP14" s="17">
        <v>1.8</v>
      </c>
      <c r="FQ14" s="17"/>
      <c r="FR14" s="17"/>
      <c r="FS14" s="17">
        <v>-0.1</v>
      </c>
      <c r="FT14" s="17">
        <v>2</v>
      </c>
      <c r="FU14" s="17">
        <v>3.59</v>
      </c>
    </row>
    <row r="15" spans="1:177" ht="24" customHeight="1" x14ac:dyDescent="0.25">
      <c r="A15" s="16" t="s">
        <v>66</v>
      </c>
      <c r="B15" s="16" t="s">
        <v>759</v>
      </c>
      <c r="C15" s="17">
        <v>47.5</v>
      </c>
      <c r="D15" s="17">
        <v>-31.5</v>
      </c>
      <c r="E15" s="17">
        <v>5.7</v>
      </c>
      <c r="F15" s="17"/>
      <c r="G15" s="17"/>
      <c r="H15" s="17">
        <v>-12.6</v>
      </c>
      <c r="I15" s="17">
        <v>7.3</v>
      </c>
      <c r="J15" s="17"/>
      <c r="K15" s="17"/>
      <c r="L15" s="17">
        <v>-28.3</v>
      </c>
      <c r="M15" s="17">
        <v>-35.299999999999997</v>
      </c>
      <c r="N15" s="17">
        <v>-20.7</v>
      </c>
      <c r="O15" s="17">
        <v>13.3</v>
      </c>
      <c r="P15" s="17"/>
      <c r="Q15" s="17"/>
      <c r="R15" s="17">
        <v>-15.1</v>
      </c>
      <c r="S15" s="17">
        <v>0</v>
      </c>
      <c r="T15" s="17"/>
      <c r="U15" s="17"/>
      <c r="V15" s="17"/>
      <c r="W15" s="17"/>
      <c r="X15" s="17">
        <v>0.5</v>
      </c>
      <c r="Y15" s="17">
        <v>1.5</v>
      </c>
      <c r="Z15" s="17">
        <v>1.2</v>
      </c>
      <c r="AA15" s="17"/>
      <c r="AB15" s="17">
        <v>-3.5</v>
      </c>
      <c r="AC15" s="17">
        <v>2.5</v>
      </c>
      <c r="AD15" s="17">
        <v>4</v>
      </c>
      <c r="AE15" s="17"/>
      <c r="AF15" s="17"/>
      <c r="AG15" s="17"/>
      <c r="AH15" s="17"/>
      <c r="AI15" s="17">
        <v>13.5</v>
      </c>
      <c r="AJ15" s="17">
        <v>-13.2</v>
      </c>
      <c r="AK15" s="17"/>
      <c r="AL15" s="17"/>
      <c r="AM15" s="17"/>
      <c r="AN15" s="17">
        <v>-1.7</v>
      </c>
      <c r="AO15" s="17">
        <v>-28.9</v>
      </c>
      <c r="AP15" s="17">
        <v>2.5</v>
      </c>
      <c r="AQ15" s="17">
        <v>11.5</v>
      </c>
      <c r="AR15" s="17">
        <v>2.8</v>
      </c>
      <c r="AS15" s="17">
        <v>0.5</v>
      </c>
      <c r="AT15" s="17">
        <v>2.1</v>
      </c>
      <c r="AU15" s="17">
        <v>1.2</v>
      </c>
      <c r="AV15" s="17">
        <v>-37.299999999999997</v>
      </c>
      <c r="AW15" s="17">
        <v>-46.3</v>
      </c>
      <c r="AX15" s="17">
        <v>-53.7</v>
      </c>
      <c r="AY15" s="17">
        <v>2.4</v>
      </c>
      <c r="AZ15" s="17">
        <v>-1.4</v>
      </c>
      <c r="BA15" s="17">
        <v>-0.2</v>
      </c>
      <c r="BB15" s="17">
        <v>-1.5</v>
      </c>
      <c r="BC15" s="17">
        <v>1.2</v>
      </c>
      <c r="BD15" s="17">
        <v>0.4</v>
      </c>
      <c r="BE15" s="17">
        <v>0.1</v>
      </c>
      <c r="BF15" s="17">
        <v>0.3</v>
      </c>
      <c r="BG15" s="17"/>
      <c r="BH15" s="17"/>
      <c r="BI15" s="17">
        <v>-4.5999999999999996</v>
      </c>
      <c r="BJ15" s="17"/>
      <c r="BK15" s="17"/>
      <c r="BL15" s="17"/>
      <c r="BM15" s="17"/>
      <c r="BN15" s="17"/>
      <c r="BO15" s="17"/>
      <c r="BP15" s="17">
        <v>-11.9</v>
      </c>
      <c r="BQ15" s="17"/>
      <c r="BR15" s="17">
        <v>-47.5</v>
      </c>
      <c r="BS15" s="17">
        <v>-7</v>
      </c>
      <c r="BT15" s="17">
        <v>-26.3</v>
      </c>
      <c r="BU15" s="17"/>
      <c r="BV15" s="17"/>
      <c r="BW15" s="17"/>
      <c r="BX15" s="17"/>
      <c r="BY15" s="17"/>
      <c r="BZ15" s="17"/>
      <c r="CA15" s="17"/>
      <c r="CB15" s="17"/>
      <c r="CC15" s="17">
        <v>0.1</v>
      </c>
      <c r="CD15" s="17">
        <v>12.8</v>
      </c>
      <c r="CE15" s="17">
        <v>10.8</v>
      </c>
      <c r="CF15" s="17">
        <v>-0.1</v>
      </c>
      <c r="CG15" s="17">
        <v>0.5</v>
      </c>
      <c r="CH15" s="17">
        <v>0</v>
      </c>
      <c r="CI15" s="17"/>
      <c r="CJ15" s="17">
        <v>0</v>
      </c>
      <c r="CK15" s="17">
        <v>0</v>
      </c>
      <c r="CL15" s="17">
        <v>1.3</v>
      </c>
      <c r="CM15" s="17">
        <v>2.9</v>
      </c>
      <c r="CN15" s="17">
        <v>-17.899999999999999</v>
      </c>
      <c r="CO15" s="17"/>
      <c r="CP15" s="17"/>
      <c r="CQ15" s="17"/>
      <c r="CR15" s="17"/>
      <c r="CS15" s="17"/>
      <c r="CT15" s="17"/>
      <c r="CU15" s="17"/>
      <c r="CV15" s="17"/>
      <c r="CW15" s="17">
        <v>-19.899999999999999</v>
      </c>
      <c r="CX15" s="17">
        <v>0</v>
      </c>
      <c r="CY15" s="17"/>
      <c r="CZ15" s="17"/>
      <c r="DA15" s="17">
        <v>1.4</v>
      </c>
      <c r="DB15" s="17">
        <v>3.968E-2</v>
      </c>
      <c r="DC15" s="17">
        <v>-0.1</v>
      </c>
      <c r="DD15" s="17"/>
      <c r="DE15" s="17">
        <v>0</v>
      </c>
      <c r="DF15" s="17"/>
      <c r="DG15" s="17"/>
      <c r="DH15" s="17">
        <v>1</v>
      </c>
      <c r="DI15" s="17">
        <v>0</v>
      </c>
      <c r="DJ15" s="17">
        <v>8.9</v>
      </c>
      <c r="DK15" s="17">
        <v>0.3</v>
      </c>
      <c r="DL15" s="17">
        <v>0.6</v>
      </c>
      <c r="DM15" s="17"/>
      <c r="DN15" s="17">
        <v>0</v>
      </c>
      <c r="DO15" s="17">
        <v>0</v>
      </c>
      <c r="DP15" s="17">
        <v>8.8000000000000007</v>
      </c>
      <c r="DQ15" s="17">
        <v>10.1</v>
      </c>
      <c r="DR15" s="17">
        <v>0</v>
      </c>
      <c r="DS15" s="17">
        <v>-0.1</v>
      </c>
      <c r="DT15" s="17">
        <v>0.6</v>
      </c>
      <c r="DU15" s="17">
        <v>0.4</v>
      </c>
      <c r="DV15" s="17"/>
      <c r="DW15" s="17">
        <v>-2.9</v>
      </c>
      <c r="DX15" s="17">
        <v>0.2</v>
      </c>
      <c r="DY15" s="17">
        <v>1.4</v>
      </c>
      <c r="DZ15" s="17">
        <v>1.5</v>
      </c>
      <c r="EA15" s="17">
        <v>0.1</v>
      </c>
      <c r="EB15" s="17"/>
      <c r="EC15" s="17">
        <v>13.8</v>
      </c>
      <c r="ED15" s="17">
        <v>0</v>
      </c>
      <c r="EE15" s="17">
        <v>-2.1</v>
      </c>
      <c r="EF15" s="17">
        <v>-4</v>
      </c>
      <c r="EG15" s="17">
        <v>0.5</v>
      </c>
      <c r="EH15" s="17">
        <v>0.2</v>
      </c>
      <c r="EI15" s="17">
        <v>2.4</v>
      </c>
      <c r="EJ15" s="17">
        <v>0</v>
      </c>
      <c r="EK15" s="17">
        <v>1.4</v>
      </c>
      <c r="EL15" s="17">
        <v>0.2</v>
      </c>
      <c r="EM15" s="17">
        <v>0.2</v>
      </c>
      <c r="EN15" s="17">
        <v>0.2</v>
      </c>
      <c r="EO15" s="17">
        <v>0</v>
      </c>
      <c r="EP15" s="17">
        <v>0</v>
      </c>
      <c r="EQ15" s="17">
        <v>0</v>
      </c>
      <c r="ER15" s="17">
        <v>0</v>
      </c>
      <c r="ES15" s="17">
        <v>-0.2</v>
      </c>
      <c r="ET15" s="17">
        <v>-18.899999999999999</v>
      </c>
      <c r="EU15" s="17">
        <v>0</v>
      </c>
      <c r="EV15" s="17">
        <v>0</v>
      </c>
      <c r="EW15" s="17">
        <v>0.8</v>
      </c>
      <c r="EX15" s="17">
        <v>0.6</v>
      </c>
      <c r="EY15" s="17"/>
      <c r="EZ15" s="17"/>
      <c r="FA15" s="17">
        <v>0</v>
      </c>
      <c r="FB15" s="17">
        <v>0.8</v>
      </c>
      <c r="FC15" s="17">
        <v>0.4</v>
      </c>
      <c r="FD15" s="17">
        <v>2.5</v>
      </c>
      <c r="FE15" s="17">
        <v>6.6</v>
      </c>
      <c r="FF15" s="17">
        <v>0.5</v>
      </c>
      <c r="FG15" s="17">
        <v>3.9</v>
      </c>
      <c r="FH15" s="17">
        <v>0.4</v>
      </c>
      <c r="FI15" s="17">
        <v>2.7</v>
      </c>
      <c r="FJ15" s="17">
        <v>3.35</v>
      </c>
      <c r="FK15" s="17">
        <v>-267.51031999999998</v>
      </c>
      <c r="FL15" s="15"/>
      <c r="FM15" s="17"/>
      <c r="FN15" s="17">
        <v>-0.16</v>
      </c>
      <c r="FO15" s="17"/>
      <c r="FP15" s="17">
        <v>1.8</v>
      </c>
      <c r="FQ15" s="17"/>
      <c r="FR15" s="17"/>
      <c r="FS15" s="17">
        <v>-0.1</v>
      </c>
      <c r="FT15" s="17">
        <v>2</v>
      </c>
      <c r="FU15" s="17">
        <v>3.54</v>
      </c>
    </row>
    <row r="16" spans="1:177" ht="24" customHeight="1" x14ac:dyDescent="0.25">
      <c r="A16" s="16" t="s">
        <v>66</v>
      </c>
      <c r="B16" s="16" t="s">
        <v>760</v>
      </c>
      <c r="C16" s="17">
        <v>47.9</v>
      </c>
      <c r="D16" s="17">
        <v>-26.8</v>
      </c>
      <c r="E16" s="17">
        <v>6.8</v>
      </c>
      <c r="F16" s="17"/>
      <c r="G16" s="17"/>
      <c r="H16" s="17">
        <v>-12.9</v>
      </c>
      <c r="I16" s="17">
        <v>5.9</v>
      </c>
      <c r="J16" s="17"/>
      <c r="K16" s="17"/>
      <c r="L16" s="17">
        <v>-24.4</v>
      </c>
      <c r="M16" s="17">
        <v>-32.299999999999997</v>
      </c>
      <c r="N16" s="17">
        <v>-16.899999999999999</v>
      </c>
      <c r="O16" s="17">
        <v>19.2</v>
      </c>
      <c r="P16" s="17"/>
      <c r="Q16" s="17"/>
      <c r="R16" s="17">
        <v>-6.4</v>
      </c>
      <c r="S16" s="17">
        <v>0</v>
      </c>
      <c r="T16" s="17"/>
      <c r="U16" s="17"/>
      <c r="V16" s="17"/>
      <c r="W16" s="17"/>
      <c r="X16" s="17">
        <v>1.5</v>
      </c>
      <c r="Y16" s="17">
        <v>2</v>
      </c>
      <c r="Z16" s="17">
        <v>1.5</v>
      </c>
      <c r="AA16" s="17"/>
      <c r="AB16" s="17">
        <v>-3.4</v>
      </c>
      <c r="AC16" s="17">
        <v>2.5</v>
      </c>
      <c r="AD16" s="17">
        <v>4.4000000000000004</v>
      </c>
      <c r="AE16" s="17"/>
      <c r="AF16" s="17"/>
      <c r="AG16" s="17"/>
      <c r="AH16" s="17"/>
      <c r="AI16" s="17">
        <v>13.9</v>
      </c>
      <c r="AJ16" s="17">
        <v>-13</v>
      </c>
      <c r="AK16" s="17"/>
      <c r="AL16" s="17"/>
      <c r="AM16" s="17"/>
      <c r="AN16" s="17">
        <v>-1.7</v>
      </c>
      <c r="AO16" s="17">
        <v>-25.8</v>
      </c>
      <c r="AP16" s="17">
        <v>2.8</v>
      </c>
      <c r="AQ16" s="17">
        <v>11.2</v>
      </c>
      <c r="AR16" s="17">
        <v>3</v>
      </c>
      <c r="AS16" s="17">
        <v>0.4</v>
      </c>
      <c r="AT16" s="17">
        <v>1.8</v>
      </c>
      <c r="AU16" s="17">
        <v>1.1000000000000001</v>
      </c>
      <c r="AV16" s="17">
        <v>-39.700000000000003</v>
      </c>
      <c r="AW16" s="17">
        <v>-48.8</v>
      </c>
      <c r="AX16" s="17">
        <v>-55.6</v>
      </c>
      <c r="AY16" s="17">
        <v>3.1</v>
      </c>
      <c r="AZ16" s="17">
        <v>-1.3</v>
      </c>
      <c r="BA16" s="17">
        <v>-0.1</v>
      </c>
      <c r="BB16" s="17">
        <v>-2.1</v>
      </c>
      <c r="BC16" s="17">
        <v>1.3</v>
      </c>
      <c r="BD16" s="17">
        <v>0.4</v>
      </c>
      <c r="BE16" s="17">
        <v>0.1</v>
      </c>
      <c r="BF16" s="17">
        <v>-0.2</v>
      </c>
      <c r="BG16" s="17"/>
      <c r="BH16" s="17"/>
      <c r="BI16" s="17">
        <v>-5.2</v>
      </c>
      <c r="BJ16" s="17"/>
      <c r="BK16" s="17"/>
      <c r="BL16" s="17"/>
      <c r="BM16" s="17"/>
      <c r="BN16" s="17"/>
      <c r="BO16" s="17"/>
      <c r="BP16" s="17">
        <v>-11.3</v>
      </c>
      <c r="BQ16" s="17"/>
      <c r="BR16" s="17">
        <v>-46.8</v>
      </c>
      <c r="BS16" s="17">
        <v>-6.1</v>
      </c>
      <c r="BT16" s="17">
        <v>-26.3</v>
      </c>
      <c r="BU16" s="17"/>
      <c r="BV16" s="17"/>
      <c r="BW16" s="17"/>
      <c r="BX16" s="17"/>
      <c r="BY16" s="17"/>
      <c r="BZ16" s="17"/>
      <c r="CA16" s="17"/>
      <c r="CB16" s="17"/>
      <c r="CC16" s="17">
        <v>0.1</v>
      </c>
      <c r="CD16" s="17">
        <v>13.1</v>
      </c>
      <c r="CE16" s="17">
        <v>10.199999999999999</v>
      </c>
      <c r="CF16" s="17">
        <v>0.1</v>
      </c>
      <c r="CG16" s="17">
        <v>0.5</v>
      </c>
      <c r="CH16" s="17">
        <v>-0.2</v>
      </c>
      <c r="CI16" s="17"/>
      <c r="CJ16" s="17">
        <v>0</v>
      </c>
      <c r="CK16" s="17">
        <v>0</v>
      </c>
      <c r="CL16" s="17">
        <v>1.1000000000000001</v>
      </c>
      <c r="CM16" s="17">
        <v>2.8</v>
      </c>
      <c r="CN16" s="17">
        <v>-18.2</v>
      </c>
      <c r="CO16" s="17"/>
      <c r="CP16" s="17"/>
      <c r="CQ16" s="17"/>
      <c r="CR16" s="17"/>
      <c r="CS16" s="17"/>
      <c r="CT16" s="17"/>
      <c r="CU16" s="17"/>
      <c r="CV16" s="17"/>
      <c r="CW16" s="17">
        <v>-16.7</v>
      </c>
      <c r="CX16" s="17">
        <v>0</v>
      </c>
      <c r="CY16" s="17"/>
      <c r="CZ16" s="17"/>
      <c r="DA16" s="17">
        <v>1.4</v>
      </c>
      <c r="DB16" s="17">
        <v>5.2290000000000003E-2</v>
      </c>
      <c r="DC16" s="17">
        <v>-0.1</v>
      </c>
      <c r="DD16" s="17"/>
      <c r="DE16" s="17">
        <v>0</v>
      </c>
      <c r="DF16" s="17"/>
      <c r="DG16" s="17"/>
      <c r="DH16" s="17">
        <v>1.1000000000000001</v>
      </c>
      <c r="DI16" s="17">
        <v>0</v>
      </c>
      <c r="DJ16" s="17">
        <v>-2.2999999999999998</v>
      </c>
      <c r="DK16" s="17">
        <v>0.3</v>
      </c>
      <c r="DL16" s="17">
        <v>0.6</v>
      </c>
      <c r="DM16" s="17"/>
      <c r="DN16" s="17">
        <v>0</v>
      </c>
      <c r="DO16" s="17">
        <v>0</v>
      </c>
      <c r="DP16" s="17">
        <v>1</v>
      </c>
      <c r="DQ16" s="17">
        <v>11.8</v>
      </c>
      <c r="DR16" s="17">
        <v>0</v>
      </c>
      <c r="DS16" s="17">
        <v>-0.1</v>
      </c>
      <c r="DT16" s="17">
        <v>0.6</v>
      </c>
      <c r="DU16" s="17">
        <v>0.4</v>
      </c>
      <c r="DV16" s="17"/>
      <c r="DW16" s="17">
        <v>-3</v>
      </c>
      <c r="DX16" s="17">
        <v>0.1</v>
      </c>
      <c r="DY16" s="17">
        <v>1.4</v>
      </c>
      <c r="DZ16" s="17">
        <v>1.5</v>
      </c>
      <c r="EA16" s="17">
        <v>0.1</v>
      </c>
      <c r="EB16" s="17"/>
      <c r="EC16" s="17">
        <v>15.7</v>
      </c>
      <c r="ED16" s="17">
        <v>0</v>
      </c>
      <c r="EE16" s="17">
        <v>-4.0999999999999996</v>
      </c>
      <c r="EF16" s="17">
        <v>-4.7</v>
      </c>
      <c r="EG16" s="17">
        <v>0.3</v>
      </c>
      <c r="EH16" s="17">
        <v>0.1</v>
      </c>
      <c r="EI16" s="17">
        <v>2.4</v>
      </c>
      <c r="EJ16" s="17">
        <v>0</v>
      </c>
      <c r="EK16" s="17">
        <v>1.5</v>
      </c>
      <c r="EL16" s="17">
        <v>0.2</v>
      </c>
      <c r="EM16" s="17">
        <v>0.2</v>
      </c>
      <c r="EN16" s="17">
        <v>0.2</v>
      </c>
      <c r="EO16" s="17">
        <v>0</v>
      </c>
      <c r="EP16" s="17">
        <v>0</v>
      </c>
      <c r="EQ16" s="17">
        <v>0</v>
      </c>
      <c r="ER16" s="17">
        <v>0</v>
      </c>
      <c r="ES16" s="17">
        <v>-0.2</v>
      </c>
      <c r="ET16" s="17">
        <v>-19.399999999999999</v>
      </c>
      <c r="EU16" s="17">
        <v>0</v>
      </c>
      <c r="EV16" s="17">
        <v>0</v>
      </c>
      <c r="EW16" s="17">
        <v>0.8</v>
      </c>
      <c r="EX16" s="17">
        <v>0.5</v>
      </c>
      <c r="EY16" s="17"/>
      <c r="EZ16" s="17"/>
      <c r="FA16" s="17">
        <v>0</v>
      </c>
      <c r="FB16" s="17">
        <v>0.8</v>
      </c>
      <c r="FC16" s="17">
        <v>0.4</v>
      </c>
      <c r="FD16" s="17">
        <v>2.5</v>
      </c>
      <c r="FE16" s="17">
        <v>6.2</v>
      </c>
      <c r="FF16" s="17">
        <v>0</v>
      </c>
      <c r="FG16" s="17">
        <v>2.6</v>
      </c>
      <c r="FH16" s="17">
        <v>0.5</v>
      </c>
      <c r="FI16" s="17">
        <v>3.6</v>
      </c>
      <c r="FJ16" s="17">
        <v>3.43</v>
      </c>
      <c r="FK16" s="17">
        <v>-255.11770999999999</v>
      </c>
      <c r="FL16" s="15"/>
      <c r="FM16" s="17"/>
      <c r="FN16" s="17">
        <v>-0.16</v>
      </c>
      <c r="FO16" s="17"/>
      <c r="FP16" s="17">
        <v>1.8</v>
      </c>
      <c r="FQ16" s="17"/>
      <c r="FR16" s="17"/>
      <c r="FS16" s="17">
        <v>-0.1</v>
      </c>
      <c r="FT16" s="17">
        <v>1.9</v>
      </c>
      <c r="FU16" s="17">
        <v>3.44</v>
      </c>
    </row>
    <row r="17" spans="1:177" ht="24" customHeight="1" x14ac:dyDescent="0.25">
      <c r="A17" s="16" t="s">
        <v>66</v>
      </c>
      <c r="B17" s="16" t="s">
        <v>761</v>
      </c>
      <c r="C17" s="17">
        <v>45.1</v>
      </c>
      <c r="D17" s="17">
        <v>-28.7</v>
      </c>
      <c r="E17" s="17">
        <v>6.4</v>
      </c>
      <c r="F17" s="17"/>
      <c r="G17" s="17"/>
      <c r="H17" s="17">
        <v>-7.6</v>
      </c>
      <c r="I17" s="17">
        <v>20.100000000000001</v>
      </c>
      <c r="J17" s="17"/>
      <c r="K17" s="17"/>
      <c r="L17" s="17">
        <v>-44.6</v>
      </c>
      <c r="M17" s="17">
        <v>-43.4</v>
      </c>
      <c r="N17" s="17">
        <v>-28.3</v>
      </c>
      <c r="O17" s="17">
        <v>13.2</v>
      </c>
      <c r="P17" s="17"/>
      <c r="Q17" s="17"/>
      <c r="R17" s="17">
        <v>-0.9</v>
      </c>
      <c r="S17" s="17">
        <v>0</v>
      </c>
      <c r="T17" s="17"/>
      <c r="U17" s="17"/>
      <c r="V17" s="17"/>
      <c r="W17" s="17"/>
      <c r="X17" s="17">
        <v>-1</v>
      </c>
      <c r="Y17" s="17">
        <v>2</v>
      </c>
      <c r="Z17" s="17">
        <v>1.4</v>
      </c>
      <c r="AA17" s="17"/>
      <c r="AB17" s="17">
        <v>-3.6</v>
      </c>
      <c r="AC17" s="17">
        <v>2.5</v>
      </c>
      <c r="AD17" s="17">
        <v>3.9</v>
      </c>
      <c r="AE17" s="17"/>
      <c r="AF17" s="17"/>
      <c r="AG17" s="17"/>
      <c r="AH17" s="17"/>
      <c r="AI17" s="17">
        <v>12.5</v>
      </c>
      <c r="AJ17" s="17">
        <v>-10.9</v>
      </c>
      <c r="AK17" s="17"/>
      <c r="AL17" s="17"/>
      <c r="AM17" s="17"/>
      <c r="AN17" s="17">
        <v>-1.7</v>
      </c>
      <c r="AO17" s="17">
        <v>-23.1</v>
      </c>
      <c r="AP17" s="17">
        <v>2.6</v>
      </c>
      <c r="AQ17" s="17">
        <v>11.3</v>
      </c>
      <c r="AR17" s="17">
        <v>3.1</v>
      </c>
      <c r="AS17" s="17">
        <v>0.4</v>
      </c>
      <c r="AT17" s="17">
        <v>1.7</v>
      </c>
      <c r="AU17" s="17">
        <v>1.1000000000000001</v>
      </c>
      <c r="AV17" s="17">
        <v>-38.299999999999997</v>
      </c>
      <c r="AW17" s="17">
        <v>-47.4</v>
      </c>
      <c r="AX17" s="17">
        <v>-54.3</v>
      </c>
      <c r="AY17" s="17">
        <v>2.8</v>
      </c>
      <c r="AZ17" s="17">
        <v>-1.1000000000000001</v>
      </c>
      <c r="BA17" s="17">
        <v>0.1</v>
      </c>
      <c r="BB17" s="17">
        <v>-1.4</v>
      </c>
      <c r="BC17" s="17">
        <v>1.7</v>
      </c>
      <c r="BD17" s="17">
        <v>0.4</v>
      </c>
      <c r="BE17" s="17">
        <v>0.1</v>
      </c>
      <c r="BF17" s="17">
        <v>-0.6</v>
      </c>
      <c r="BG17" s="17"/>
      <c r="BH17" s="17"/>
      <c r="BI17" s="17">
        <v>-4.3</v>
      </c>
      <c r="BJ17" s="17"/>
      <c r="BK17" s="17"/>
      <c r="BL17" s="17"/>
      <c r="BM17" s="17"/>
      <c r="BN17" s="17"/>
      <c r="BO17" s="17"/>
      <c r="BP17" s="17">
        <v>-7.3</v>
      </c>
      <c r="BQ17" s="17"/>
      <c r="BR17" s="17">
        <v>-44.7</v>
      </c>
      <c r="BS17" s="17">
        <v>-3.8</v>
      </c>
      <c r="BT17" s="17">
        <v>-24.6</v>
      </c>
      <c r="BU17" s="17"/>
      <c r="BV17" s="17"/>
      <c r="BW17" s="17"/>
      <c r="BX17" s="17"/>
      <c r="BY17" s="17"/>
      <c r="BZ17" s="17"/>
      <c r="CA17" s="17"/>
      <c r="CB17" s="17"/>
      <c r="CC17" s="17">
        <v>0.1</v>
      </c>
      <c r="CD17" s="17">
        <v>9.9</v>
      </c>
      <c r="CE17" s="17">
        <v>11</v>
      </c>
      <c r="CF17" s="17">
        <v>-0.2</v>
      </c>
      <c r="CG17" s="17">
        <v>0.5</v>
      </c>
      <c r="CH17" s="17">
        <v>-3.1</v>
      </c>
      <c r="CI17" s="17"/>
      <c r="CJ17" s="17">
        <v>0</v>
      </c>
      <c r="CK17" s="17">
        <v>0</v>
      </c>
      <c r="CL17" s="17">
        <v>2.4</v>
      </c>
      <c r="CM17" s="17">
        <v>4.4000000000000004</v>
      </c>
      <c r="CN17" s="17">
        <v>-16.3</v>
      </c>
      <c r="CO17" s="17"/>
      <c r="CP17" s="17"/>
      <c r="CQ17" s="17"/>
      <c r="CR17" s="17"/>
      <c r="CS17" s="17"/>
      <c r="CT17" s="17"/>
      <c r="CU17" s="17"/>
      <c r="CV17" s="17"/>
      <c r="CW17" s="17">
        <v>-14.4</v>
      </c>
      <c r="CX17" s="17">
        <v>0</v>
      </c>
      <c r="CY17" s="17"/>
      <c r="CZ17" s="17"/>
      <c r="DA17" s="17">
        <v>1.4</v>
      </c>
      <c r="DB17" s="17">
        <v>5.9279999999999999E-2</v>
      </c>
      <c r="DC17" s="17">
        <v>0</v>
      </c>
      <c r="DD17" s="17"/>
      <c r="DE17" s="17">
        <v>0</v>
      </c>
      <c r="DF17" s="17"/>
      <c r="DG17" s="17"/>
      <c r="DH17" s="17">
        <v>1</v>
      </c>
      <c r="DI17" s="17">
        <v>0</v>
      </c>
      <c r="DJ17" s="17">
        <v>-1.9</v>
      </c>
      <c r="DK17" s="17">
        <v>0.3</v>
      </c>
      <c r="DL17" s="17">
        <v>0.6</v>
      </c>
      <c r="DM17" s="17"/>
      <c r="DN17" s="17">
        <v>0</v>
      </c>
      <c r="DO17" s="17">
        <v>0</v>
      </c>
      <c r="DP17" s="17">
        <v>0.8</v>
      </c>
      <c r="DQ17" s="17">
        <v>11.6</v>
      </c>
      <c r="DR17" s="17">
        <v>0</v>
      </c>
      <c r="DS17" s="17">
        <v>0.1</v>
      </c>
      <c r="DT17" s="17">
        <v>0.5</v>
      </c>
      <c r="DU17" s="17">
        <v>0.4</v>
      </c>
      <c r="DV17" s="17"/>
      <c r="DW17" s="17">
        <v>-3.1</v>
      </c>
      <c r="DX17" s="17">
        <v>0.3</v>
      </c>
      <c r="DY17" s="17">
        <v>1.2</v>
      </c>
      <c r="DZ17" s="17">
        <v>1.3</v>
      </c>
      <c r="EA17" s="17">
        <v>0.1</v>
      </c>
      <c r="EB17" s="17"/>
      <c r="EC17" s="17">
        <v>11.4</v>
      </c>
      <c r="ED17" s="17">
        <v>0</v>
      </c>
      <c r="EE17" s="17">
        <v>-4</v>
      </c>
      <c r="EF17" s="17">
        <v>-4.8</v>
      </c>
      <c r="EG17" s="17">
        <v>0.4</v>
      </c>
      <c r="EH17" s="17">
        <v>0.1</v>
      </c>
      <c r="EI17" s="17">
        <v>2.4</v>
      </c>
      <c r="EJ17" s="17">
        <v>0</v>
      </c>
      <c r="EK17" s="17">
        <v>1.6</v>
      </c>
      <c r="EL17" s="17">
        <v>0.2</v>
      </c>
      <c r="EM17" s="17">
        <v>0.2</v>
      </c>
      <c r="EN17" s="17">
        <v>0.2</v>
      </c>
      <c r="EO17" s="17">
        <v>0</v>
      </c>
      <c r="EP17" s="17">
        <v>0</v>
      </c>
      <c r="EQ17" s="17">
        <v>0</v>
      </c>
      <c r="ER17" s="17">
        <v>0</v>
      </c>
      <c r="ES17" s="17">
        <v>-0.2</v>
      </c>
      <c r="ET17" s="17">
        <v>-19.399999999999999</v>
      </c>
      <c r="EU17" s="17">
        <v>0</v>
      </c>
      <c r="EV17" s="17">
        <v>0</v>
      </c>
      <c r="EW17" s="17">
        <v>0.8</v>
      </c>
      <c r="EX17" s="17">
        <v>0.6</v>
      </c>
      <c r="EY17" s="17"/>
      <c r="EZ17" s="17"/>
      <c r="FA17" s="17">
        <v>0</v>
      </c>
      <c r="FB17" s="17">
        <v>0.8</v>
      </c>
      <c r="FC17" s="17">
        <v>0.4</v>
      </c>
      <c r="FD17" s="17">
        <v>2.4</v>
      </c>
      <c r="FE17" s="17">
        <v>6.6</v>
      </c>
      <c r="FF17" s="17">
        <v>0.3</v>
      </c>
      <c r="FG17" s="17">
        <v>3.7</v>
      </c>
      <c r="FH17" s="17">
        <v>0.6</v>
      </c>
      <c r="FI17" s="17">
        <v>3.5</v>
      </c>
      <c r="FJ17" s="17">
        <v>3.49</v>
      </c>
      <c r="FK17" s="17">
        <v>-268.95071999999999</v>
      </c>
      <c r="FL17" s="15"/>
      <c r="FM17" s="17"/>
      <c r="FN17" s="17">
        <v>0.18</v>
      </c>
      <c r="FO17" s="17"/>
      <c r="FP17" s="17">
        <v>1.8</v>
      </c>
      <c r="FQ17" s="17"/>
      <c r="FR17" s="17"/>
      <c r="FS17" s="17">
        <v>0</v>
      </c>
      <c r="FT17" s="17">
        <v>2</v>
      </c>
      <c r="FU17" s="17">
        <v>3.98</v>
      </c>
    </row>
    <row r="18" spans="1:177" ht="24" customHeight="1" x14ac:dyDescent="0.25">
      <c r="A18" s="18" t="s">
        <v>66</v>
      </c>
      <c r="B18" s="18" t="s">
        <v>762</v>
      </c>
      <c r="C18" s="19">
        <v>41.6</v>
      </c>
      <c r="D18" s="19">
        <v>-23.8</v>
      </c>
      <c r="E18" s="19">
        <v>7.2</v>
      </c>
      <c r="F18" s="19"/>
      <c r="G18" s="19"/>
      <c r="H18" s="19">
        <v>-9.6</v>
      </c>
      <c r="I18" s="19">
        <v>20.2</v>
      </c>
      <c r="J18" s="19"/>
      <c r="K18" s="19"/>
      <c r="L18" s="19">
        <v>-41.6</v>
      </c>
      <c r="M18" s="19">
        <v>-44.4</v>
      </c>
      <c r="N18" s="19">
        <v>-28</v>
      </c>
      <c r="O18" s="19">
        <v>16.3</v>
      </c>
      <c r="P18" s="19"/>
      <c r="Q18" s="19"/>
      <c r="R18" s="19">
        <v>6.8</v>
      </c>
      <c r="S18" s="19">
        <v>-0.4</v>
      </c>
      <c r="T18" s="19"/>
      <c r="U18" s="19"/>
      <c r="V18" s="19"/>
      <c r="W18" s="19"/>
      <c r="X18" s="19">
        <v>-1.2</v>
      </c>
      <c r="Y18" s="19">
        <v>2.2000000000000002</v>
      </c>
      <c r="Z18" s="19">
        <v>1.4</v>
      </c>
      <c r="AA18" s="19"/>
      <c r="AB18" s="19">
        <v>-3.4</v>
      </c>
      <c r="AC18" s="19">
        <v>2.6</v>
      </c>
      <c r="AD18" s="19">
        <v>4.4000000000000004</v>
      </c>
      <c r="AE18" s="19"/>
      <c r="AF18" s="19"/>
      <c r="AG18" s="19"/>
      <c r="AH18" s="19"/>
      <c r="AI18" s="19">
        <v>6.7</v>
      </c>
      <c r="AJ18" s="19">
        <v>-10.4</v>
      </c>
      <c r="AK18" s="19"/>
      <c r="AL18" s="19"/>
      <c r="AM18" s="19"/>
      <c r="AN18" s="19">
        <v>-1.5</v>
      </c>
      <c r="AO18" s="19">
        <v>-13.5</v>
      </c>
      <c r="AP18" s="19">
        <v>3.5</v>
      </c>
      <c r="AQ18" s="19">
        <v>10.3</v>
      </c>
      <c r="AR18" s="19">
        <v>3.7</v>
      </c>
      <c r="AS18" s="19">
        <v>0.9</v>
      </c>
      <c r="AT18" s="19">
        <v>1.5</v>
      </c>
      <c r="AU18" s="19">
        <v>1.2</v>
      </c>
      <c r="AV18" s="19">
        <v>-35.5</v>
      </c>
      <c r="AW18" s="19">
        <v>-45.2</v>
      </c>
      <c r="AX18" s="19">
        <v>-51.9</v>
      </c>
      <c r="AY18" s="19">
        <v>2.9</v>
      </c>
      <c r="AZ18" s="19">
        <v>-1</v>
      </c>
      <c r="BA18" s="19">
        <v>0.1</v>
      </c>
      <c r="BB18" s="19">
        <v>-2.9</v>
      </c>
      <c r="BC18" s="19">
        <v>1.3</v>
      </c>
      <c r="BD18" s="19">
        <v>0.4</v>
      </c>
      <c r="BE18" s="19">
        <v>0.1</v>
      </c>
      <c r="BF18" s="19">
        <v>-2.8</v>
      </c>
      <c r="BG18" s="19"/>
      <c r="BH18" s="19"/>
      <c r="BI18" s="19">
        <v>-3.7</v>
      </c>
      <c r="BJ18" s="19"/>
      <c r="BK18" s="19"/>
      <c r="BL18" s="19"/>
      <c r="BM18" s="19"/>
      <c r="BN18" s="19"/>
      <c r="BO18" s="19"/>
      <c r="BP18" s="19">
        <v>-4.3</v>
      </c>
      <c r="BQ18" s="19"/>
      <c r="BR18" s="19">
        <v>-42.1</v>
      </c>
      <c r="BS18" s="19">
        <v>-2.2000000000000002</v>
      </c>
      <c r="BT18" s="19">
        <v>-22.2</v>
      </c>
      <c r="BU18" s="19"/>
      <c r="BV18" s="19"/>
      <c r="BW18" s="19"/>
      <c r="BX18" s="19"/>
      <c r="BY18" s="19"/>
      <c r="BZ18" s="19"/>
      <c r="CA18" s="19"/>
      <c r="CB18" s="19"/>
      <c r="CC18" s="19">
        <v>0.1</v>
      </c>
      <c r="CD18" s="19">
        <v>11.3</v>
      </c>
      <c r="CE18" s="19">
        <v>9.6999999999999993</v>
      </c>
      <c r="CF18" s="19">
        <v>-0.3</v>
      </c>
      <c r="CG18" s="19">
        <v>0.5</v>
      </c>
      <c r="CH18" s="19">
        <v>-2.9</v>
      </c>
      <c r="CI18" s="19"/>
      <c r="CJ18" s="19">
        <v>0</v>
      </c>
      <c r="CK18" s="19">
        <v>0</v>
      </c>
      <c r="CL18" s="19">
        <v>4.5999999999999996</v>
      </c>
      <c r="CM18" s="19">
        <v>7.1</v>
      </c>
      <c r="CN18" s="19">
        <v>-13.1</v>
      </c>
      <c r="CO18" s="19"/>
      <c r="CP18" s="19"/>
      <c r="CQ18" s="19"/>
      <c r="CR18" s="19"/>
      <c r="CS18" s="19"/>
      <c r="CT18" s="19"/>
      <c r="CU18" s="19"/>
      <c r="CV18" s="19"/>
      <c r="CW18" s="19">
        <v>-23.9</v>
      </c>
      <c r="CX18" s="19">
        <v>0</v>
      </c>
      <c r="CY18" s="19"/>
      <c r="CZ18" s="19"/>
      <c r="DA18" s="19">
        <v>1.4</v>
      </c>
      <c r="DB18" s="19">
        <v>8.3409999999999998E-2</v>
      </c>
      <c r="DC18" s="19">
        <v>-0.1</v>
      </c>
      <c r="DD18" s="19"/>
      <c r="DE18" s="19">
        <v>0</v>
      </c>
      <c r="DF18" s="19"/>
      <c r="DG18" s="19"/>
      <c r="DH18" s="19">
        <v>1</v>
      </c>
      <c r="DI18" s="19">
        <v>0</v>
      </c>
      <c r="DJ18" s="19">
        <v>-1.9</v>
      </c>
      <c r="DK18" s="19">
        <v>0.3</v>
      </c>
      <c r="DL18" s="19">
        <v>0.6</v>
      </c>
      <c r="DM18" s="19"/>
      <c r="DN18" s="19">
        <v>0</v>
      </c>
      <c r="DO18" s="19">
        <v>0</v>
      </c>
      <c r="DP18" s="19">
        <v>0.9</v>
      </c>
      <c r="DQ18" s="19">
        <v>12.7</v>
      </c>
      <c r="DR18" s="19">
        <v>0</v>
      </c>
      <c r="DS18" s="19">
        <v>0.1</v>
      </c>
      <c r="DT18" s="19">
        <v>0.6</v>
      </c>
      <c r="DU18" s="19">
        <v>0.3</v>
      </c>
      <c r="DV18" s="19"/>
      <c r="DW18" s="19">
        <v>-3.1</v>
      </c>
      <c r="DX18" s="19">
        <v>0.3</v>
      </c>
      <c r="DY18" s="19">
        <v>1.3</v>
      </c>
      <c r="DZ18" s="19">
        <v>1.3</v>
      </c>
      <c r="EA18" s="19">
        <v>0.1</v>
      </c>
      <c r="EB18" s="19"/>
      <c r="EC18" s="19">
        <v>2.9</v>
      </c>
      <c r="ED18" s="19">
        <v>0</v>
      </c>
      <c r="EE18" s="19">
        <v>-0.6</v>
      </c>
      <c r="EF18" s="19">
        <v>-3.6</v>
      </c>
      <c r="EG18" s="19">
        <v>0.5</v>
      </c>
      <c r="EH18" s="19">
        <v>0.4</v>
      </c>
      <c r="EI18" s="19">
        <v>2.4</v>
      </c>
      <c r="EJ18" s="19">
        <v>0</v>
      </c>
      <c r="EK18" s="19">
        <v>1.4</v>
      </c>
      <c r="EL18" s="19">
        <v>0.2</v>
      </c>
      <c r="EM18" s="19">
        <v>0.2</v>
      </c>
      <c r="EN18" s="19">
        <v>0.2</v>
      </c>
      <c r="EO18" s="19">
        <v>0</v>
      </c>
      <c r="EP18" s="19">
        <v>0</v>
      </c>
      <c r="EQ18" s="19">
        <v>0</v>
      </c>
      <c r="ER18" s="19">
        <v>0</v>
      </c>
      <c r="ES18" s="19">
        <v>-0.2</v>
      </c>
      <c r="ET18" s="19">
        <v>-18.2</v>
      </c>
      <c r="EU18" s="19">
        <v>0</v>
      </c>
      <c r="EV18" s="19">
        <v>0</v>
      </c>
      <c r="EW18" s="19">
        <v>0.8</v>
      </c>
      <c r="EX18" s="19">
        <v>0.6</v>
      </c>
      <c r="EY18" s="19"/>
      <c r="EZ18" s="19"/>
      <c r="FA18" s="19">
        <v>0</v>
      </c>
      <c r="FB18" s="19">
        <v>0.8</v>
      </c>
      <c r="FC18" s="19">
        <v>0.5</v>
      </c>
      <c r="FD18" s="19">
        <v>2.5</v>
      </c>
      <c r="FE18" s="19">
        <v>6.7</v>
      </c>
      <c r="FF18" s="19">
        <v>0.2</v>
      </c>
      <c r="FG18" s="19">
        <v>3.3</v>
      </c>
      <c r="FH18" s="19">
        <v>0.8</v>
      </c>
      <c r="FI18" s="19">
        <v>3.8</v>
      </c>
      <c r="FJ18" s="19">
        <v>3.36</v>
      </c>
      <c r="FK18" s="19">
        <v>-238.35659000000001</v>
      </c>
      <c r="FL18" s="15"/>
      <c r="FM18" s="19"/>
      <c r="FN18" s="19">
        <v>0.32</v>
      </c>
      <c r="FO18" s="19"/>
      <c r="FP18" s="19">
        <v>1.9</v>
      </c>
      <c r="FQ18" s="19"/>
      <c r="FR18" s="19"/>
      <c r="FS18" s="19">
        <v>0.4</v>
      </c>
      <c r="FT18" s="19">
        <v>2.1</v>
      </c>
      <c r="FU18" s="19">
        <v>4.72</v>
      </c>
    </row>
    <row r="19" spans="1:177" ht="24" customHeight="1" x14ac:dyDescent="0.25">
      <c r="A19" s="13" t="s">
        <v>66</v>
      </c>
      <c r="B19" s="13" t="s">
        <v>763</v>
      </c>
      <c r="C19" s="14">
        <v>39.6</v>
      </c>
      <c r="D19" s="14">
        <v>-24.4</v>
      </c>
      <c r="E19" s="14">
        <v>6.8</v>
      </c>
      <c r="F19" s="14"/>
      <c r="G19" s="14"/>
      <c r="H19" s="14">
        <v>-8.6999999999999993</v>
      </c>
      <c r="I19" s="14">
        <v>13.1</v>
      </c>
      <c r="J19" s="14"/>
      <c r="K19" s="14"/>
      <c r="L19" s="14">
        <v>-39.200000000000003</v>
      </c>
      <c r="M19" s="14">
        <v>-47.2</v>
      </c>
      <c r="N19" s="14">
        <v>-33</v>
      </c>
      <c r="O19" s="14">
        <v>13.7</v>
      </c>
      <c r="P19" s="14"/>
      <c r="Q19" s="14"/>
      <c r="R19" s="14">
        <v>1.8</v>
      </c>
      <c r="S19" s="14">
        <v>-0.3</v>
      </c>
      <c r="T19" s="14"/>
      <c r="U19" s="14"/>
      <c r="V19" s="14"/>
      <c r="W19" s="14"/>
      <c r="X19" s="14">
        <v>-1.4</v>
      </c>
      <c r="Y19" s="14">
        <v>2.4</v>
      </c>
      <c r="Z19" s="14">
        <v>0.4</v>
      </c>
      <c r="AA19" s="14"/>
      <c r="AB19" s="14">
        <v>-3.4</v>
      </c>
      <c r="AC19" s="14">
        <v>2.6</v>
      </c>
      <c r="AD19" s="14">
        <v>3.7</v>
      </c>
      <c r="AE19" s="14"/>
      <c r="AF19" s="14"/>
      <c r="AG19" s="14"/>
      <c r="AH19" s="14"/>
      <c r="AI19" s="14">
        <v>6.7</v>
      </c>
      <c r="AJ19" s="14">
        <v>-10.7</v>
      </c>
      <c r="AK19" s="14"/>
      <c r="AL19" s="14"/>
      <c r="AM19" s="14"/>
      <c r="AN19" s="14">
        <v>-1.5</v>
      </c>
      <c r="AO19" s="14">
        <v>-13.2</v>
      </c>
      <c r="AP19" s="14">
        <v>3.2</v>
      </c>
      <c r="AQ19" s="14">
        <v>11.2</v>
      </c>
      <c r="AR19" s="14">
        <v>3.2</v>
      </c>
      <c r="AS19" s="14">
        <v>0.6</v>
      </c>
      <c r="AT19" s="14">
        <v>1.5</v>
      </c>
      <c r="AU19" s="14">
        <v>0.9</v>
      </c>
      <c r="AV19" s="14">
        <v>-36</v>
      </c>
      <c r="AW19" s="14">
        <v>-45.3</v>
      </c>
      <c r="AX19" s="14">
        <v>-52</v>
      </c>
      <c r="AY19" s="14">
        <v>2.5</v>
      </c>
      <c r="AZ19" s="14">
        <v>-1.1000000000000001</v>
      </c>
      <c r="BA19" s="14">
        <v>-0.1</v>
      </c>
      <c r="BB19" s="14">
        <v>-2.1</v>
      </c>
      <c r="BC19" s="14">
        <v>0.8</v>
      </c>
      <c r="BD19" s="14">
        <v>0.4</v>
      </c>
      <c r="BE19" s="14">
        <v>0.1</v>
      </c>
      <c r="BF19" s="14">
        <v>-3.7</v>
      </c>
      <c r="BG19" s="14"/>
      <c r="BH19" s="14"/>
      <c r="BI19" s="14">
        <v>-3.6</v>
      </c>
      <c r="BJ19" s="14"/>
      <c r="BK19" s="14"/>
      <c r="BL19" s="14"/>
      <c r="BM19" s="14"/>
      <c r="BN19" s="14"/>
      <c r="BO19" s="14"/>
      <c r="BP19" s="14">
        <v>-4.9000000000000004</v>
      </c>
      <c r="BQ19" s="14"/>
      <c r="BR19" s="14">
        <v>-43.1</v>
      </c>
      <c r="BS19" s="14">
        <v>-2.6</v>
      </c>
      <c r="BT19" s="14">
        <v>-23.8</v>
      </c>
      <c r="BU19" s="14"/>
      <c r="BV19" s="14"/>
      <c r="BW19" s="14"/>
      <c r="BX19" s="14"/>
      <c r="BY19" s="14"/>
      <c r="BZ19" s="14"/>
      <c r="CA19" s="14"/>
      <c r="CB19" s="14"/>
      <c r="CC19" s="14">
        <v>0.1</v>
      </c>
      <c r="CD19" s="14">
        <v>10</v>
      </c>
      <c r="CE19" s="14">
        <v>10.8</v>
      </c>
      <c r="CF19" s="14">
        <v>-0.5</v>
      </c>
      <c r="CG19" s="14">
        <v>0.5</v>
      </c>
      <c r="CH19" s="14">
        <v>-2.9</v>
      </c>
      <c r="CI19" s="14"/>
      <c r="CJ19" s="14">
        <v>0</v>
      </c>
      <c r="CK19" s="14">
        <v>0</v>
      </c>
      <c r="CL19" s="14">
        <v>5.4</v>
      </c>
      <c r="CM19" s="14">
        <v>7.1</v>
      </c>
      <c r="CN19" s="14">
        <v>-12.3</v>
      </c>
      <c r="CO19" s="14"/>
      <c r="CP19" s="14"/>
      <c r="CQ19" s="14"/>
      <c r="CR19" s="14"/>
      <c r="CS19" s="14"/>
      <c r="CT19" s="14"/>
      <c r="CU19" s="14"/>
      <c r="CV19" s="14"/>
      <c r="CW19" s="14">
        <v>-23.2</v>
      </c>
      <c r="CX19" s="14">
        <v>0</v>
      </c>
      <c r="CY19" s="14"/>
      <c r="CZ19" s="14"/>
      <c r="DA19" s="14">
        <v>1.4</v>
      </c>
      <c r="DB19" s="14">
        <v>1.8689999999999998E-2</v>
      </c>
      <c r="DC19" s="14">
        <v>0</v>
      </c>
      <c r="DD19" s="14"/>
      <c r="DE19" s="14">
        <v>0</v>
      </c>
      <c r="DF19" s="14"/>
      <c r="DG19" s="14"/>
      <c r="DH19" s="14">
        <v>0.9</v>
      </c>
      <c r="DI19" s="14">
        <v>0</v>
      </c>
      <c r="DJ19" s="14">
        <v>-2.1</v>
      </c>
      <c r="DK19" s="14">
        <v>0.3</v>
      </c>
      <c r="DL19" s="14">
        <v>0.6</v>
      </c>
      <c r="DM19" s="14"/>
      <c r="DN19" s="14">
        <v>0</v>
      </c>
      <c r="DO19" s="14">
        <v>0</v>
      </c>
      <c r="DP19" s="14">
        <v>-1</v>
      </c>
      <c r="DQ19" s="14">
        <v>12.4</v>
      </c>
      <c r="DR19" s="14">
        <v>0</v>
      </c>
      <c r="DS19" s="14">
        <v>-0.1</v>
      </c>
      <c r="DT19" s="14">
        <v>0.6</v>
      </c>
      <c r="DU19" s="14">
        <v>0.3</v>
      </c>
      <c r="DV19" s="14"/>
      <c r="DW19" s="14">
        <v>-3.1</v>
      </c>
      <c r="DX19" s="14">
        <v>0.4</v>
      </c>
      <c r="DY19" s="14">
        <v>1.2</v>
      </c>
      <c r="DZ19" s="14">
        <v>1.3</v>
      </c>
      <c r="EA19" s="14">
        <v>0.1</v>
      </c>
      <c r="EB19" s="14"/>
      <c r="EC19" s="14">
        <v>1</v>
      </c>
      <c r="ED19" s="14">
        <v>0</v>
      </c>
      <c r="EE19" s="14">
        <v>-1</v>
      </c>
      <c r="EF19" s="14">
        <v>-3</v>
      </c>
      <c r="EG19" s="14">
        <v>0.5</v>
      </c>
      <c r="EH19" s="14">
        <v>0.5</v>
      </c>
      <c r="EI19" s="14">
        <v>2.4</v>
      </c>
      <c r="EJ19" s="14">
        <v>0</v>
      </c>
      <c r="EK19" s="14">
        <v>1.3</v>
      </c>
      <c r="EL19" s="14">
        <v>0.2</v>
      </c>
      <c r="EM19" s="14">
        <v>0.2</v>
      </c>
      <c r="EN19" s="14">
        <v>0.2</v>
      </c>
      <c r="EO19" s="14">
        <v>0</v>
      </c>
      <c r="EP19" s="14">
        <v>0</v>
      </c>
      <c r="EQ19" s="14">
        <v>0</v>
      </c>
      <c r="ER19" s="14">
        <v>0</v>
      </c>
      <c r="ES19" s="14">
        <v>-0.2</v>
      </c>
      <c r="ET19" s="14">
        <v>-17.5</v>
      </c>
      <c r="EU19" s="14">
        <v>0</v>
      </c>
      <c r="EV19" s="14">
        <v>0</v>
      </c>
      <c r="EW19" s="14">
        <v>0.8</v>
      </c>
      <c r="EX19" s="14">
        <v>0.6</v>
      </c>
      <c r="EY19" s="14"/>
      <c r="EZ19" s="14"/>
      <c r="FA19" s="14">
        <v>0</v>
      </c>
      <c r="FB19" s="14">
        <v>0.8</v>
      </c>
      <c r="FC19" s="14">
        <v>0.6</v>
      </c>
      <c r="FD19" s="14">
        <v>2.4</v>
      </c>
      <c r="FE19" s="14">
        <v>6.9</v>
      </c>
      <c r="FF19" s="14">
        <v>0.1</v>
      </c>
      <c r="FG19" s="14">
        <v>3.3</v>
      </c>
      <c r="FH19" s="14">
        <v>0.7</v>
      </c>
      <c r="FI19" s="14">
        <v>2.2999999999999998</v>
      </c>
      <c r="FJ19" s="14">
        <v>3.47</v>
      </c>
      <c r="FK19" s="14">
        <v>-271.31130999999999</v>
      </c>
      <c r="FL19" s="15"/>
      <c r="FM19" s="14"/>
      <c r="FN19" s="14">
        <v>0.41</v>
      </c>
      <c r="FO19" s="14"/>
      <c r="FP19" s="14">
        <v>1.9</v>
      </c>
      <c r="FQ19" s="14"/>
      <c r="FR19" s="14"/>
      <c r="FS19" s="14">
        <v>0.3</v>
      </c>
      <c r="FT19" s="14">
        <v>2</v>
      </c>
      <c r="FU19" s="14">
        <v>4.6100000000000003</v>
      </c>
    </row>
    <row r="20" spans="1:177" ht="24" customHeight="1" x14ac:dyDescent="0.25">
      <c r="A20" s="16" t="s">
        <v>66</v>
      </c>
      <c r="B20" s="16" t="s">
        <v>764</v>
      </c>
      <c r="C20" s="17">
        <v>41.5</v>
      </c>
      <c r="D20" s="17">
        <v>-24.2</v>
      </c>
      <c r="E20" s="17">
        <v>7</v>
      </c>
      <c r="F20" s="17"/>
      <c r="G20" s="17"/>
      <c r="H20" s="17">
        <v>-7.2</v>
      </c>
      <c r="I20" s="17">
        <v>22.7</v>
      </c>
      <c r="J20" s="17"/>
      <c r="K20" s="17"/>
      <c r="L20" s="17">
        <v>-37.700000000000003</v>
      </c>
      <c r="M20" s="17">
        <v>-40.9</v>
      </c>
      <c r="N20" s="17">
        <v>-26.5</v>
      </c>
      <c r="O20" s="17">
        <v>13.7</v>
      </c>
      <c r="P20" s="17"/>
      <c r="Q20" s="17"/>
      <c r="R20" s="17">
        <v>-3.9</v>
      </c>
      <c r="S20" s="17">
        <v>-0.1</v>
      </c>
      <c r="T20" s="17"/>
      <c r="U20" s="17"/>
      <c r="V20" s="17"/>
      <c r="W20" s="17"/>
      <c r="X20" s="17">
        <v>0.8</v>
      </c>
      <c r="Y20" s="17">
        <v>2.2000000000000002</v>
      </c>
      <c r="Z20" s="17">
        <v>0.6</v>
      </c>
      <c r="AA20" s="17"/>
      <c r="AB20" s="17">
        <v>-3.4</v>
      </c>
      <c r="AC20" s="17">
        <v>2.6</v>
      </c>
      <c r="AD20" s="17">
        <v>3.7</v>
      </c>
      <c r="AE20" s="17"/>
      <c r="AF20" s="17"/>
      <c r="AG20" s="17"/>
      <c r="AH20" s="17"/>
      <c r="AI20" s="17">
        <v>7.6</v>
      </c>
      <c r="AJ20" s="17">
        <v>-11</v>
      </c>
      <c r="AK20" s="17"/>
      <c r="AL20" s="17"/>
      <c r="AM20" s="17"/>
      <c r="AN20" s="17">
        <v>-1.5</v>
      </c>
      <c r="AO20" s="17">
        <v>-14.1</v>
      </c>
      <c r="AP20" s="17">
        <v>3.5</v>
      </c>
      <c r="AQ20" s="17">
        <v>11</v>
      </c>
      <c r="AR20" s="17">
        <v>2.9</v>
      </c>
      <c r="AS20" s="17">
        <v>0.4</v>
      </c>
      <c r="AT20" s="17">
        <v>1.5</v>
      </c>
      <c r="AU20" s="17">
        <v>1.6</v>
      </c>
      <c r="AV20" s="17">
        <v>-35.299999999999997</v>
      </c>
      <c r="AW20" s="17">
        <v>-44.2</v>
      </c>
      <c r="AX20" s="17">
        <v>-51.5</v>
      </c>
      <c r="AY20" s="17">
        <v>3.7</v>
      </c>
      <c r="AZ20" s="17">
        <v>-1.2</v>
      </c>
      <c r="BA20" s="17">
        <v>-0.1</v>
      </c>
      <c r="BB20" s="17">
        <v>-1.4</v>
      </c>
      <c r="BC20" s="17">
        <v>2</v>
      </c>
      <c r="BD20" s="17">
        <v>0.4</v>
      </c>
      <c r="BE20" s="17">
        <v>0.1</v>
      </c>
      <c r="BF20" s="17">
        <v>-2.2000000000000002</v>
      </c>
      <c r="BG20" s="17"/>
      <c r="BH20" s="17"/>
      <c r="BI20" s="17">
        <v>-3</v>
      </c>
      <c r="BJ20" s="17"/>
      <c r="BK20" s="17"/>
      <c r="BL20" s="17"/>
      <c r="BM20" s="17"/>
      <c r="BN20" s="17"/>
      <c r="BO20" s="17"/>
      <c r="BP20" s="17">
        <v>-6</v>
      </c>
      <c r="BQ20" s="17"/>
      <c r="BR20" s="17">
        <v>-43.4</v>
      </c>
      <c r="BS20" s="17">
        <v>-2.1</v>
      </c>
      <c r="BT20" s="17">
        <v>-22.8</v>
      </c>
      <c r="BU20" s="17"/>
      <c r="BV20" s="17"/>
      <c r="BW20" s="17"/>
      <c r="BX20" s="17"/>
      <c r="BY20" s="17"/>
      <c r="BZ20" s="17"/>
      <c r="CA20" s="17"/>
      <c r="CB20" s="17"/>
      <c r="CC20" s="17">
        <v>0.1</v>
      </c>
      <c r="CD20" s="17">
        <v>9.5</v>
      </c>
      <c r="CE20" s="17">
        <v>10.199999999999999</v>
      </c>
      <c r="CF20" s="17">
        <v>-0.2</v>
      </c>
      <c r="CG20" s="17">
        <v>0.5</v>
      </c>
      <c r="CH20" s="17">
        <v>-3.1</v>
      </c>
      <c r="CI20" s="17"/>
      <c r="CJ20" s="17">
        <v>0</v>
      </c>
      <c r="CK20" s="17">
        <v>0</v>
      </c>
      <c r="CL20" s="17">
        <v>6.3</v>
      </c>
      <c r="CM20" s="17">
        <v>8.1999999999999993</v>
      </c>
      <c r="CN20" s="17">
        <v>-10.5</v>
      </c>
      <c r="CO20" s="17"/>
      <c r="CP20" s="17"/>
      <c r="CQ20" s="17"/>
      <c r="CR20" s="17"/>
      <c r="CS20" s="17"/>
      <c r="CT20" s="17"/>
      <c r="CU20" s="17"/>
      <c r="CV20" s="17"/>
      <c r="CW20" s="17">
        <v>-22.9</v>
      </c>
      <c r="CX20" s="17">
        <v>0</v>
      </c>
      <c r="CY20" s="17"/>
      <c r="CZ20" s="17"/>
      <c r="DA20" s="17">
        <v>1.4</v>
      </c>
      <c r="DB20" s="17">
        <v>3.9629999999999999E-2</v>
      </c>
      <c r="DC20" s="17">
        <v>0</v>
      </c>
      <c r="DD20" s="17"/>
      <c r="DE20" s="17">
        <v>-19.89</v>
      </c>
      <c r="DF20" s="17"/>
      <c r="DG20" s="17"/>
      <c r="DH20" s="17">
        <v>1</v>
      </c>
      <c r="DI20" s="17">
        <v>0</v>
      </c>
      <c r="DJ20" s="17">
        <v>-1.7</v>
      </c>
      <c r="DK20" s="17">
        <v>0.3</v>
      </c>
      <c r="DL20" s="17">
        <v>0.6</v>
      </c>
      <c r="DM20" s="17"/>
      <c r="DN20" s="17">
        <v>0</v>
      </c>
      <c r="DO20" s="17">
        <v>0</v>
      </c>
      <c r="DP20" s="17">
        <v>-2</v>
      </c>
      <c r="DQ20" s="17">
        <v>9.1</v>
      </c>
      <c r="DR20" s="17">
        <v>0.5</v>
      </c>
      <c r="DS20" s="17">
        <v>0.1</v>
      </c>
      <c r="DT20" s="17">
        <v>0.7</v>
      </c>
      <c r="DU20" s="17">
        <v>0.3</v>
      </c>
      <c r="DV20" s="17"/>
      <c r="DW20" s="17">
        <v>-3.1</v>
      </c>
      <c r="DX20" s="17">
        <v>0.3</v>
      </c>
      <c r="DY20" s="17">
        <v>1.4</v>
      </c>
      <c r="DZ20" s="17">
        <v>1.5</v>
      </c>
      <c r="EA20" s="17">
        <v>0.2</v>
      </c>
      <c r="EB20" s="17"/>
      <c r="EC20" s="17">
        <v>1.1000000000000001</v>
      </c>
      <c r="ED20" s="17">
        <v>0.3</v>
      </c>
      <c r="EE20" s="17">
        <v>0.4</v>
      </c>
      <c r="EF20" s="17">
        <v>-0.8</v>
      </c>
      <c r="EG20" s="17">
        <v>0.6</v>
      </c>
      <c r="EH20" s="17">
        <v>0.6</v>
      </c>
      <c r="EI20" s="17">
        <v>2.4</v>
      </c>
      <c r="EJ20" s="17">
        <v>-0.1</v>
      </c>
      <c r="EK20" s="17">
        <v>1.3</v>
      </c>
      <c r="EL20" s="17">
        <v>0.2</v>
      </c>
      <c r="EM20" s="17">
        <v>0.2</v>
      </c>
      <c r="EN20" s="17">
        <v>0.2</v>
      </c>
      <c r="EO20" s="17">
        <v>0</v>
      </c>
      <c r="EP20" s="17">
        <v>0.9</v>
      </c>
      <c r="EQ20" s="17">
        <v>0</v>
      </c>
      <c r="ER20" s="17">
        <v>0</v>
      </c>
      <c r="ES20" s="17">
        <v>-0.2</v>
      </c>
      <c r="ET20" s="17">
        <v>-17.100000000000001</v>
      </c>
      <c r="EU20" s="17">
        <v>0</v>
      </c>
      <c r="EV20" s="17">
        <v>1.2</v>
      </c>
      <c r="EW20" s="17">
        <v>0.8</v>
      </c>
      <c r="EX20" s="17">
        <v>0.6</v>
      </c>
      <c r="EY20" s="17"/>
      <c r="EZ20" s="17"/>
      <c r="FA20" s="17">
        <v>0</v>
      </c>
      <c r="FB20" s="17">
        <v>0.8</v>
      </c>
      <c r="FC20" s="17">
        <v>0.6</v>
      </c>
      <c r="FD20" s="17">
        <v>2.4</v>
      </c>
      <c r="FE20" s="17">
        <v>7.1</v>
      </c>
      <c r="FF20" s="17">
        <v>0</v>
      </c>
      <c r="FG20" s="17">
        <v>4.3</v>
      </c>
      <c r="FH20" s="17">
        <v>0.9</v>
      </c>
      <c r="FI20" s="17">
        <v>3.1</v>
      </c>
      <c r="FJ20" s="17">
        <v>3.44</v>
      </c>
      <c r="FK20" s="17">
        <v>-250.11036999999999</v>
      </c>
      <c r="FL20" s="15"/>
      <c r="FM20" s="17"/>
      <c r="FN20" s="17">
        <v>0.56999999999999995</v>
      </c>
      <c r="FO20" s="17"/>
      <c r="FP20" s="17">
        <v>1.8</v>
      </c>
      <c r="FQ20" s="17"/>
      <c r="FR20" s="17"/>
      <c r="FS20" s="17">
        <v>0.4</v>
      </c>
      <c r="FT20" s="17">
        <v>2.1</v>
      </c>
      <c r="FU20" s="17">
        <v>4.87</v>
      </c>
    </row>
    <row r="21" spans="1:177" ht="24" customHeight="1" x14ac:dyDescent="0.25">
      <c r="A21" s="16" t="s">
        <v>66</v>
      </c>
      <c r="B21" s="16" t="s">
        <v>765</v>
      </c>
      <c r="C21" s="17">
        <v>41.6</v>
      </c>
      <c r="D21" s="17">
        <v>-35.6</v>
      </c>
      <c r="E21" s="17">
        <v>4.4000000000000004</v>
      </c>
      <c r="F21" s="17"/>
      <c r="G21" s="17"/>
      <c r="H21" s="17">
        <v>-4.8</v>
      </c>
      <c r="I21" s="17">
        <v>15.3</v>
      </c>
      <c r="J21" s="17"/>
      <c r="K21" s="17"/>
      <c r="L21" s="17">
        <v>-34.799999999999997</v>
      </c>
      <c r="M21" s="17">
        <v>-44.6</v>
      </c>
      <c r="N21" s="17">
        <v>-31.8</v>
      </c>
      <c r="O21" s="17">
        <v>17.2</v>
      </c>
      <c r="P21" s="17"/>
      <c r="Q21" s="17"/>
      <c r="R21" s="17">
        <v>-14.5</v>
      </c>
      <c r="S21" s="17">
        <v>-0.1</v>
      </c>
      <c r="T21" s="17"/>
      <c r="U21" s="17"/>
      <c r="V21" s="17"/>
      <c r="W21" s="17"/>
      <c r="X21" s="17">
        <v>-3.1</v>
      </c>
      <c r="Y21" s="17">
        <v>2.4</v>
      </c>
      <c r="Z21" s="17">
        <v>0.4</v>
      </c>
      <c r="AA21" s="17"/>
      <c r="AB21" s="17">
        <v>-3.4</v>
      </c>
      <c r="AC21" s="17">
        <v>2.6</v>
      </c>
      <c r="AD21" s="17">
        <v>3.7</v>
      </c>
      <c r="AE21" s="17"/>
      <c r="AF21" s="17"/>
      <c r="AG21" s="17"/>
      <c r="AH21" s="17"/>
      <c r="AI21" s="17">
        <v>6</v>
      </c>
      <c r="AJ21" s="17">
        <v>-9.3000000000000007</v>
      </c>
      <c r="AK21" s="17"/>
      <c r="AL21" s="17"/>
      <c r="AM21" s="17"/>
      <c r="AN21" s="17">
        <v>-1.5</v>
      </c>
      <c r="AO21" s="17">
        <v>-14.9</v>
      </c>
      <c r="AP21" s="17">
        <v>3</v>
      </c>
      <c r="AQ21" s="17">
        <v>13.9</v>
      </c>
      <c r="AR21" s="17">
        <v>2.2999999999999998</v>
      </c>
      <c r="AS21" s="17">
        <v>-0.8</v>
      </c>
      <c r="AT21" s="17">
        <v>1.5</v>
      </c>
      <c r="AU21" s="17">
        <v>0.5</v>
      </c>
      <c r="AV21" s="17">
        <v>-36.299999999999997</v>
      </c>
      <c r="AW21" s="17">
        <v>-44.5</v>
      </c>
      <c r="AX21" s="17">
        <v>-51.6</v>
      </c>
      <c r="AY21" s="17">
        <v>-0.8</v>
      </c>
      <c r="AZ21" s="17">
        <v>-1.1000000000000001</v>
      </c>
      <c r="BA21" s="17">
        <v>-0.2</v>
      </c>
      <c r="BB21" s="17">
        <v>-3.4</v>
      </c>
      <c r="BC21" s="17">
        <v>0.2</v>
      </c>
      <c r="BD21" s="17">
        <v>0.4</v>
      </c>
      <c r="BE21" s="17">
        <v>0.1</v>
      </c>
      <c r="BF21" s="17">
        <v>-5.5</v>
      </c>
      <c r="BG21" s="17"/>
      <c r="BH21" s="17"/>
      <c r="BI21" s="17">
        <v>-3.1</v>
      </c>
      <c r="BJ21" s="17"/>
      <c r="BK21" s="17"/>
      <c r="BL21" s="17"/>
      <c r="BM21" s="17"/>
      <c r="BN21" s="17"/>
      <c r="BO21" s="17"/>
      <c r="BP21" s="17">
        <v>-6.9</v>
      </c>
      <c r="BQ21" s="17"/>
      <c r="BR21" s="17">
        <v>-43.5</v>
      </c>
      <c r="BS21" s="17">
        <v>-2.2000000000000002</v>
      </c>
      <c r="BT21" s="17">
        <v>-21.5</v>
      </c>
      <c r="BU21" s="17"/>
      <c r="BV21" s="17"/>
      <c r="BW21" s="17"/>
      <c r="BX21" s="17"/>
      <c r="BY21" s="17"/>
      <c r="BZ21" s="17"/>
      <c r="CA21" s="17"/>
      <c r="CB21" s="17"/>
      <c r="CC21" s="17">
        <v>0.1</v>
      </c>
      <c r="CD21" s="17">
        <v>9.9</v>
      </c>
      <c r="CE21" s="17">
        <v>11.5</v>
      </c>
      <c r="CF21" s="17">
        <v>1.5</v>
      </c>
      <c r="CG21" s="17">
        <v>0.4</v>
      </c>
      <c r="CH21" s="17">
        <v>-3.3</v>
      </c>
      <c r="CI21" s="17"/>
      <c r="CJ21" s="17">
        <v>0</v>
      </c>
      <c r="CK21" s="17">
        <v>0</v>
      </c>
      <c r="CL21" s="17">
        <v>6.6</v>
      </c>
      <c r="CM21" s="17">
        <v>7.3</v>
      </c>
      <c r="CN21" s="17">
        <v>-9.8000000000000007</v>
      </c>
      <c r="CO21" s="17"/>
      <c r="CP21" s="17"/>
      <c r="CQ21" s="17"/>
      <c r="CR21" s="17"/>
      <c r="CS21" s="17"/>
      <c r="CT21" s="17"/>
      <c r="CU21" s="17"/>
      <c r="CV21" s="17"/>
      <c r="CW21" s="17">
        <v>-23.5</v>
      </c>
      <c r="CX21" s="17">
        <v>0.1</v>
      </c>
      <c r="CY21" s="17"/>
      <c r="CZ21" s="17"/>
      <c r="DA21" s="17">
        <v>1.4</v>
      </c>
      <c r="DB21" s="17">
        <v>4.5510000000000002E-2</v>
      </c>
      <c r="DC21" s="17">
        <v>0</v>
      </c>
      <c r="DD21" s="17"/>
      <c r="DE21" s="17">
        <v>-19.64</v>
      </c>
      <c r="DF21" s="17"/>
      <c r="DG21" s="17"/>
      <c r="DH21" s="17">
        <v>1</v>
      </c>
      <c r="DI21" s="17">
        <v>0</v>
      </c>
      <c r="DJ21" s="17">
        <v>-1.5</v>
      </c>
      <c r="DK21" s="17">
        <v>0.3</v>
      </c>
      <c r="DL21" s="17">
        <v>0.6</v>
      </c>
      <c r="DM21" s="17"/>
      <c r="DN21" s="17">
        <v>0</v>
      </c>
      <c r="DO21" s="17">
        <v>0</v>
      </c>
      <c r="DP21" s="17">
        <v>-1.5</v>
      </c>
      <c r="DQ21" s="17">
        <v>9.5</v>
      </c>
      <c r="DR21" s="17">
        <v>0.3</v>
      </c>
      <c r="DS21" s="17">
        <v>0</v>
      </c>
      <c r="DT21" s="17">
        <v>0.7</v>
      </c>
      <c r="DU21" s="17">
        <v>0.3</v>
      </c>
      <c r="DV21" s="17"/>
      <c r="DW21" s="17">
        <v>-3</v>
      </c>
      <c r="DX21" s="17">
        <v>0.5</v>
      </c>
      <c r="DY21" s="17">
        <v>1.2</v>
      </c>
      <c r="DZ21" s="17">
        <v>1.3</v>
      </c>
      <c r="EA21" s="17">
        <v>0.2</v>
      </c>
      <c r="EB21" s="17"/>
      <c r="EC21" s="17">
        <v>0.3</v>
      </c>
      <c r="ED21" s="17">
        <v>-0.1</v>
      </c>
      <c r="EE21" s="17">
        <v>-0.7</v>
      </c>
      <c r="EF21" s="17">
        <v>-0.6</v>
      </c>
      <c r="EG21" s="17">
        <v>0.6</v>
      </c>
      <c r="EH21" s="17">
        <v>0.4</v>
      </c>
      <c r="EI21" s="17">
        <v>2.4</v>
      </c>
      <c r="EJ21" s="17">
        <v>-0.1</v>
      </c>
      <c r="EK21" s="17">
        <v>1.5</v>
      </c>
      <c r="EL21" s="17">
        <v>0.2</v>
      </c>
      <c r="EM21" s="17">
        <v>0.2</v>
      </c>
      <c r="EN21" s="17">
        <v>0.2</v>
      </c>
      <c r="EO21" s="17">
        <v>0</v>
      </c>
      <c r="EP21" s="17">
        <v>1.1000000000000001</v>
      </c>
      <c r="EQ21" s="17">
        <v>0</v>
      </c>
      <c r="ER21" s="17">
        <v>2.2000000000000002</v>
      </c>
      <c r="ES21" s="17">
        <v>-0.2</v>
      </c>
      <c r="ET21" s="17">
        <v>-12</v>
      </c>
      <c r="EU21" s="17">
        <v>0</v>
      </c>
      <c r="EV21" s="17">
        <v>1.2</v>
      </c>
      <c r="EW21" s="17">
        <v>0.8</v>
      </c>
      <c r="EX21" s="17">
        <v>0.6</v>
      </c>
      <c r="EY21" s="17"/>
      <c r="EZ21" s="17"/>
      <c r="FA21" s="17">
        <v>0</v>
      </c>
      <c r="FB21" s="17">
        <v>0.8</v>
      </c>
      <c r="FC21" s="17">
        <v>0.6</v>
      </c>
      <c r="FD21" s="17">
        <v>2.2000000000000002</v>
      </c>
      <c r="FE21" s="17">
        <v>7.3</v>
      </c>
      <c r="FF21" s="17">
        <v>0.5</v>
      </c>
      <c r="FG21" s="17">
        <v>2.8</v>
      </c>
      <c r="FH21" s="17">
        <v>0.5</v>
      </c>
      <c r="FI21" s="17">
        <v>3.7</v>
      </c>
      <c r="FJ21" s="17">
        <v>3.4</v>
      </c>
      <c r="FK21" s="17">
        <v>-291.99448999999998</v>
      </c>
      <c r="FL21" s="15"/>
      <c r="FM21" s="17"/>
      <c r="FN21" s="17">
        <v>0.74</v>
      </c>
      <c r="FO21" s="17"/>
      <c r="FP21" s="17">
        <v>1.8</v>
      </c>
      <c r="FQ21" s="17"/>
      <c r="FR21" s="17"/>
      <c r="FS21" s="17">
        <v>0.5</v>
      </c>
      <c r="FT21" s="17">
        <v>2</v>
      </c>
      <c r="FU21" s="17">
        <v>5.04</v>
      </c>
    </row>
    <row r="22" spans="1:177" ht="24" customHeight="1" x14ac:dyDescent="0.25">
      <c r="A22" s="16" t="s">
        <v>66</v>
      </c>
      <c r="B22" s="16" t="s">
        <v>766</v>
      </c>
      <c r="C22" s="17">
        <v>37.299999999999997</v>
      </c>
      <c r="D22" s="17">
        <v>-49.4</v>
      </c>
      <c r="E22" s="17">
        <v>2.2999999999999998</v>
      </c>
      <c r="F22" s="17"/>
      <c r="G22" s="17"/>
      <c r="H22" s="17">
        <v>-3.6</v>
      </c>
      <c r="I22" s="17">
        <v>22.4</v>
      </c>
      <c r="J22" s="17"/>
      <c r="K22" s="17"/>
      <c r="L22" s="17">
        <v>-39.9</v>
      </c>
      <c r="M22" s="17">
        <v>-40.1</v>
      </c>
      <c r="N22" s="17">
        <v>-25.8</v>
      </c>
      <c r="O22" s="17">
        <v>8.1</v>
      </c>
      <c r="P22" s="17"/>
      <c r="Q22" s="17"/>
      <c r="R22" s="17">
        <v>-21.1</v>
      </c>
      <c r="S22" s="17">
        <v>0.2</v>
      </c>
      <c r="T22" s="17"/>
      <c r="U22" s="17"/>
      <c r="V22" s="17"/>
      <c r="W22" s="17"/>
      <c r="X22" s="17">
        <v>-7.6</v>
      </c>
      <c r="Y22" s="17">
        <v>1.4</v>
      </c>
      <c r="Z22" s="17">
        <v>-0.3</v>
      </c>
      <c r="AA22" s="17"/>
      <c r="AB22" s="17">
        <v>-3.6</v>
      </c>
      <c r="AC22" s="17">
        <v>2.4</v>
      </c>
      <c r="AD22" s="17">
        <v>0</v>
      </c>
      <c r="AE22" s="17"/>
      <c r="AF22" s="17"/>
      <c r="AG22" s="17"/>
      <c r="AH22" s="17"/>
      <c r="AI22" s="17">
        <v>5.8</v>
      </c>
      <c r="AJ22" s="17">
        <v>-4.4000000000000004</v>
      </c>
      <c r="AK22" s="17"/>
      <c r="AL22" s="17"/>
      <c r="AM22" s="17"/>
      <c r="AN22" s="17">
        <v>-1.5</v>
      </c>
      <c r="AO22" s="17">
        <v>-14.9</v>
      </c>
      <c r="AP22" s="17">
        <v>2.6</v>
      </c>
      <c r="AQ22" s="17">
        <v>11.6</v>
      </c>
      <c r="AR22" s="17">
        <v>2.8</v>
      </c>
      <c r="AS22" s="17">
        <v>-1.5</v>
      </c>
      <c r="AT22" s="17">
        <v>1.7</v>
      </c>
      <c r="AU22" s="17">
        <v>1.2</v>
      </c>
      <c r="AV22" s="17">
        <v>-39.799999999999997</v>
      </c>
      <c r="AW22" s="17">
        <v>-48.7</v>
      </c>
      <c r="AX22" s="17">
        <v>-55.8</v>
      </c>
      <c r="AY22" s="17">
        <v>4</v>
      </c>
      <c r="AZ22" s="17">
        <v>-1.1000000000000001</v>
      </c>
      <c r="BA22" s="17">
        <v>-0.1</v>
      </c>
      <c r="BB22" s="17">
        <v>-0.3</v>
      </c>
      <c r="BC22" s="17">
        <v>3.5</v>
      </c>
      <c r="BD22" s="17">
        <v>0.4</v>
      </c>
      <c r="BE22" s="17">
        <v>0.1</v>
      </c>
      <c r="BF22" s="17">
        <v>0.8</v>
      </c>
      <c r="BG22" s="17"/>
      <c r="BH22" s="17"/>
      <c r="BI22" s="17">
        <v>-3.6</v>
      </c>
      <c r="BJ22" s="17"/>
      <c r="BK22" s="17"/>
      <c r="BL22" s="17"/>
      <c r="BM22" s="17"/>
      <c r="BN22" s="17"/>
      <c r="BO22" s="17"/>
      <c r="BP22" s="17">
        <v>-8.9</v>
      </c>
      <c r="BQ22" s="17"/>
      <c r="BR22" s="17">
        <v>-45.9</v>
      </c>
      <c r="BS22" s="17">
        <v>-4.5</v>
      </c>
      <c r="BT22" s="17">
        <v>-23.1</v>
      </c>
      <c r="BU22" s="17"/>
      <c r="BV22" s="17"/>
      <c r="BW22" s="17"/>
      <c r="BX22" s="17"/>
      <c r="BY22" s="17"/>
      <c r="BZ22" s="17"/>
      <c r="CA22" s="17"/>
      <c r="CB22" s="17"/>
      <c r="CC22" s="17">
        <v>0.1</v>
      </c>
      <c r="CD22" s="17">
        <v>8.1</v>
      </c>
      <c r="CE22" s="17">
        <v>10.6</v>
      </c>
      <c r="CF22" s="17">
        <v>0.3</v>
      </c>
      <c r="CG22" s="17">
        <v>0.5</v>
      </c>
      <c r="CH22" s="17">
        <v>-3.2</v>
      </c>
      <c r="CI22" s="17"/>
      <c r="CJ22" s="17">
        <v>0</v>
      </c>
      <c r="CK22" s="17">
        <v>0</v>
      </c>
      <c r="CL22" s="17">
        <v>3.9</v>
      </c>
      <c r="CM22" s="17">
        <v>5.7</v>
      </c>
      <c r="CN22" s="17">
        <v>-13.9</v>
      </c>
      <c r="CO22" s="17"/>
      <c r="CP22" s="17"/>
      <c r="CQ22" s="17"/>
      <c r="CR22" s="17"/>
      <c r="CS22" s="17"/>
      <c r="CT22" s="17"/>
      <c r="CU22" s="17"/>
      <c r="CV22" s="17"/>
      <c r="CW22" s="17">
        <v>-27.5</v>
      </c>
      <c r="CX22" s="17">
        <v>1.4</v>
      </c>
      <c r="CY22" s="17"/>
      <c r="CZ22" s="17"/>
      <c r="DA22" s="17">
        <v>1.4</v>
      </c>
      <c r="DB22" s="17">
        <v>9.0740000000000001E-2</v>
      </c>
      <c r="DC22" s="17">
        <v>-0.1</v>
      </c>
      <c r="DD22" s="17"/>
      <c r="DE22" s="17">
        <v>-18.52</v>
      </c>
      <c r="DF22" s="17"/>
      <c r="DG22" s="17"/>
      <c r="DH22" s="17">
        <v>0.9</v>
      </c>
      <c r="DI22" s="17">
        <v>0</v>
      </c>
      <c r="DJ22" s="17">
        <v>-1.7</v>
      </c>
      <c r="DK22" s="17">
        <v>0.3</v>
      </c>
      <c r="DL22" s="17">
        <v>0.5</v>
      </c>
      <c r="DM22" s="17"/>
      <c r="DN22" s="17">
        <v>0</v>
      </c>
      <c r="DO22" s="17">
        <v>0</v>
      </c>
      <c r="DP22" s="17">
        <v>-3.1</v>
      </c>
      <c r="DQ22" s="17">
        <v>5.5</v>
      </c>
      <c r="DR22" s="17">
        <v>0.3</v>
      </c>
      <c r="DS22" s="17">
        <v>0.1</v>
      </c>
      <c r="DT22" s="17">
        <v>0.5</v>
      </c>
      <c r="DU22" s="17">
        <v>0.3</v>
      </c>
      <c r="DV22" s="17"/>
      <c r="DW22" s="17">
        <v>-3</v>
      </c>
      <c r="DX22" s="17">
        <v>0.3</v>
      </c>
      <c r="DY22" s="17">
        <v>1.3</v>
      </c>
      <c r="DZ22" s="17">
        <v>1.3</v>
      </c>
      <c r="EA22" s="17">
        <v>0.2</v>
      </c>
      <c r="EB22" s="17"/>
      <c r="EC22" s="17">
        <v>0</v>
      </c>
      <c r="ED22" s="17">
        <v>0.1</v>
      </c>
      <c r="EE22" s="17">
        <v>-1.6</v>
      </c>
      <c r="EF22" s="17">
        <v>-2.2000000000000002</v>
      </c>
      <c r="EG22" s="17">
        <v>0.5</v>
      </c>
      <c r="EH22" s="17">
        <v>0.4</v>
      </c>
      <c r="EI22" s="17">
        <v>2.4</v>
      </c>
      <c r="EJ22" s="17">
        <v>-0.1</v>
      </c>
      <c r="EK22" s="17">
        <v>1.9</v>
      </c>
      <c r="EL22" s="17">
        <v>0.2</v>
      </c>
      <c r="EM22" s="17">
        <v>0.2</v>
      </c>
      <c r="EN22" s="17">
        <v>0.2</v>
      </c>
      <c r="EO22" s="17">
        <v>0</v>
      </c>
      <c r="EP22" s="17">
        <v>0.5</v>
      </c>
      <c r="EQ22" s="17">
        <v>0</v>
      </c>
      <c r="ER22" s="17">
        <v>1.7</v>
      </c>
      <c r="ES22" s="17">
        <v>-0.2</v>
      </c>
      <c r="ET22" s="17">
        <v>-14.7</v>
      </c>
      <c r="EU22" s="17">
        <v>0</v>
      </c>
      <c r="EV22" s="17">
        <v>0</v>
      </c>
      <c r="EW22" s="17">
        <v>0.8</v>
      </c>
      <c r="EX22" s="17">
        <v>0.6</v>
      </c>
      <c r="EY22" s="17"/>
      <c r="EZ22" s="17"/>
      <c r="FA22" s="17">
        <v>0</v>
      </c>
      <c r="FB22" s="17">
        <v>0.8</v>
      </c>
      <c r="FC22" s="17">
        <v>0.6</v>
      </c>
      <c r="FD22" s="17">
        <v>2.2000000000000002</v>
      </c>
      <c r="FE22" s="17">
        <v>7.7</v>
      </c>
      <c r="FF22" s="17">
        <v>0.5</v>
      </c>
      <c r="FG22" s="17">
        <v>2.9</v>
      </c>
      <c r="FH22" s="17">
        <v>0</v>
      </c>
      <c r="FI22" s="17">
        <v>2.7</v>
      </c>
      <c r="FJ22" s="17">
        <v>3.23</v>
      </c>
      <c r="FK22" s="17">
        <v>-352.99925999999999</v>
      </c>
      <c r="FL22" s="15"/>
      <c r="FM22" s="17"/>
      <c r="FN22" s="17">
        <v>0.65</v>
      </c>
      <c r="FO22" s="17"/>
      <c r="FP22" s="17">
        <v>1.8</v>
      </c>
      <c r="FQ22" s="17"/>
      <c r="FR22" s="17"/>
      <c r="FS22" s="17">
        <v>0</v>
      </c>
      <c r="FT22" s="17">
        <v>1.9</v>
      </c>
      <c r="FU22" s="17">
        <v>4.3499999999999996</v>
      </c>
    </row>
    <row r="23" spans="1:177" ht="24" customHeight="1" x14ac:dyDescent="0.25">
      <c r="A23" s="16" t="s">
        <v>66</v>
      </c>
      <c r="B23" s="16" t="s">
        <v>767</v>
      </c>
      <c r="C23" s="17">
        <v>31.9</v>
      </c>
      <c r="D23" s="17">
        <v>-54.6</v>
      </c>
      <c r="E23" s="17">
        <v>1.8</v>
      </c>
      <c r="F23" s="17"/>
      <c r="G23" s="17"/>
      <c r="H23" s="17">
        <v>-2.5</v>
      </c>
      <c r="I23" s="17">
        <v>18.399999999999999</v>
      </c>
      <c r="J23" s="17"/>
      <c r="K23" s="17"/>
      <c r="L23" s="17">
        <v>-38.4</v>
      </c>
      <c r="M23" s="17">
        <v>-42.6</v>
      </c>
      <c r="N23" s="17">
        <v>-25.6</v>
      </c>
      <c r="O23" s="17">
        <v>11.5</v>
      </c>
      <c r="P23" s="17"/>
      <c r="Q23" s="17"/>
      <c r="R23" s="17">
        <v>-15.3</v>
      </c>
      <c r="S23" s="17">
        <v>0.1</v>
      </c>
      <c r="T23" s="17"/>
      <c r="U23" s="17"/>
      <c r="V23" s="17"/>
      <c r="W23" s="17"/>
      <c r="X23" s="17">
        <v>12.2</v>
      </c>
      <c r="Y23" s="17">
        <v>1.5</v>
      </c>
      <c r="Z23" s="17">
        <v>0.6</v>
      </c>
      <c r="AA23" s="17"/>
      <c r="AB23" s="17">
        <v>-3.3</v>
      </c>
      <c r="AC23" s="17">
        <v>3.7</v>
      </c>
      <c r="AD23" s="17">
        <v>5.6</v>
      </c>
      <c r="AE23" s="17"/>
      <c r="AF23" s="17"/>
      <c r="AG23" s="17"/>
      <c r="AH23" s="17"/>
      <c r="AI23" s="17">
        <v>4.5999999999999996</v>
      </c>
      <c r="AJ23" s="17">
        <v>-4</v>
      </c>
      <c r="AK23" s="17"/>
      <c r="AL23" s="17"/>
      <c r="AM23" s="17"/>
      <c r="AN23" s="17">
        <v>-1.5</v>
      </c>
      <c r="AO23" s="17">
        <v>-25.4</v>
      </c>
      <c r="AP23" s="17">
        <v>2.1</v>
      </c>
      <c r="AQ23" s="17">
        <v>10.199999999999999</v>
      </c>
      <c r="AR23" s="17">
        <v>0.6</v>
      </c>
      <c r="AS23" s="17">
        <v>-1.4</v>
      </c>
      <c r="AT23" s="17">
        <v>1.6</v>
      </c>
      <c r="AU23" s="17">
        <v>1.5</v>
      </c>
      <c r="AV23" s="17">
        <v>-36.5</v>
      </c>
      <c r="AW23" s="17">
        <v>-46.4</v>
      </c>
      <c r="AX23" s="17">
        <v>-53</v>
      </c>
      <c r="AY23" s="17">
        <v>2.8</v>
      </c>
      <c r="AZ23" s="17">
        <v>-1.1000000000000001</v>
      </c>
      <c r="BA23" s="17">
        <v>-0.1</v>
      </c>
      <c r="BB23" s="17">
        <v>-1.3</v>
      </c>
      <c r="BC23" s="17">
        <v>3</v>
      </c>
      <c r="BD23" s="17">
        <v>0.4</v>
      </c>
      <c r="BE23" s="17">
        <v>0.2</v>
      </c>
      <c r="BF23" s="17">
        <v>0</v>
      </c>
      <c r="BG23" s="17"/>
      <c r="BH23" s="17"/>
      <c r="BI23" s="17">
        <v>-0.4</v>
      </c>
      <c r="BJ23" s="17"/>
      <c r="BK23" s="17"/>
      <c r="BL23" s="17"/>
      <c r="BM23" s="17"/>
      <c r="BN23" s="17"/>
      <c r="BO23" s="17"/>
      <c r="BP23" s="17">
        <v>-11.5</v>
      </c>
      <c r="BQ23" s="17"/>
      <c r="BR23" s="17">
        <v>-43.1</v>
      </c>
      <c r="BS23" s="17">
        <v>-2.2999999999999998</v>
      </c>
      <c r="BT23" s="17">
        <v>-21.8</v>
      </c>
      <c r="BU23" s="17"/>
      <c r="BV23" s="17"/>
      <c r="BW23" s="17"/>
      <c r="BX23" s="17"/>
      <c r="BY23" s="17"/>
      <c r="BZ23" s="17"/>
      <c r="CA23" s="17"/>
      <c r="CB23" s="17"/>
      <c r="CC23" s="17">
        <v>0.1</v>
      </c>
      <c r="CD23" s="17">
        <v>10.6</v>
      </c>
      <c r="CE23" s="17">
        <v>4.7</v>
      </c>
      <c r="CF23" s="17">
        <v>-0.3</v>
      </c>
      <c r="CG23" s="17">
        <v>0.5</v>
      </c>
      <c r="CH23" s="17">
        <v>-3.1</v>
      </c>
      <c r="CI23" s="17"/>
      <c r="CJ23" s="17">
        <v>0</v>
      </c>
      <c r="CK23" s="17">
        <v>0</v>
      </c>
      <c r="CL23" s="17">
        <v>9.1999999999999993</v>
      </c>
      <c r="CM23" s="17">
        <v>11.1</v>
      </c>
      <c r="CN23" s="17">
        <v>-6.9</v>
      </c>
      <c r="CO23" s="17"/>
      <c r="CP23" s="17"/>
      <c r="CQ23" s="17"/>
      <c r="CR23" s="17"/>
      <c r="CS23" s="17"/>
      <c r="CT23" s="17"/>
      <c r="CU23" s="17"/>
      <c r="CV23" s="17"/>
      <c r="CW23" s="17">
        <v>-24.3</v>
      </c>
      <c r="CX23" s="17">
        <v>4.2</v>
      </c>
      <c r="CY23" s="17"/>
      <c r="CZ23" s="17"/>
      <c r="DA23" s="17">
        <v>1.4</v>
      </c>
      <c r="DB23" s="17">
        <v>5.5440000000000003E-2</v>
      </c>
      <c r="DC23" s="17">
        <v>0</v>
      </c>
      <c r="DD23" s="17"/>
      <c r="DE23" s="17">
        <v>-13.98</v>
      </c>
      <c r="DF23" s="17"/>
      <c r="DG23" s="17"/>
      <c r="DH23" s="17">
        <v>0.9</v>
      </c>
      <c r="DI23" s="17">
        <v>0</v>
      </c>
      <c r="DJ23" s="17">
        <v>-1.1000000000000001</v>
      </c>
      <c r="DK23" s="17">
        <v>0.3</v>
      </c>
      <c r="DL23" s="17">
        <v>0.6</v>
      </c>
      <c r="DM23" s="17"/>
      <c r="DN23" s="17">
        <v>-0.1</v>
      </c>
      <c r="DO23" s="17">
        <v>0</v>
      </c>
      <c r="DP23" s="17">
        <v>-3.5</v>
      </c>
      <c r="DQ23" s="17">
        <v>3.4</v>
      </c>
      <c r="DR23" s="17">
        <v>0.1</v>
      </c>
      <c r="DS23" s="17">
        <v>0</v>
      </c>
      <c r="DT23" s="17">
        <v>0.7</v>
      </c>
      <c r="DU23" s="17">
        <v>0.3</v>
      </c>
      <c r="DV23" s="17"/>
      <c r="DW23" s="17">
        <v>-2.9</v>
      </c>
      <c r="DX23" s="17">
        <v>0.2</v>
      </c>
      <c r="DY23" s="17">
        <v>1.2</v>
      </c>
      <c r="DZ23" s="17">
        <v>1.1000000000000001</v>
      </c>
      <c r="EA23" s="17">
        <v>0.2</v>
      </c>
      <c r="EB23" s="17"/>
      <c r="EC23" s="17">
        <v>0</v>
      </c>
      <c r="ED23" s="17">
        <v>1.2</v>
      </c>
      <c r="EE23" s="17">
        <v>-2.8</v>
      </c>
      <c r="EF23" s="17">
        <v>-4.4000000000000004</v>
      </c>
      <c r="EG23" s="17">
        <v>0.5</v>
      </c>
      <c r="EH23" s="17">
        <v>0.3</v>
      </c>
      <c r="EI23" s="17">
        <v>2.4</v>
      </c>
      <c r="EJ23" s="17">
        <v>-0.1</v>
      </c>
      <c r="EK23" s="17">
        <v>2</v>
      </c>
      <c r="EL23" s="17">
        <v>0.2</v>
      </c>
      <c r="EM23" s="17">
        <v>0.2</v>
      </c>
      <c r="EN23" s="17">
        <v>0.2</v>
      </c>
      <c r="EO23" s="17">
        <v>0</v>
      </c>
      <c r="EP23" s="17">
        <v>0.7</v>
      </c>
      <c r="EQ23" s="17">
        <v>0</v>
      </c>
      <c r="ER23" s="17">
        <v>-0.6</v>
      </c>
      <c r="ES23" s="17">
        <v>-0.2</v>
      </c>
      <c r="ET23" s="17">
        <v>-15.4</v>
      </c>
      <c r="EU23" s="17">
        <v>0</v>
      </c>
      <c r="EV23" s="17">
        <v>-2.9</v>
      </c>
      <c r="EW23" s="17">
        <v>0.8</v>
      </c>
      <c r="EX23" s="17">
        <v>0.6</v>
      </c>
      <c r="EY23" s="17"/>
      <c r="EZ23" s="17"/>
      <c r="FA23" s="17">
        <v>0</v>
      </c>
      <c r="FB23" s="17">
        <v>1.2</v>
      </c>
      <c r="FC23" s="17">
        <v>0.6</v>
      </c>
      <c r="FD23" s="17">
        <v>2.4</v>
      </c>
      <c r="FE23" s="17">
        <v>8.4</v>
      </c>
      <c r="FF23" s="17">
        <v>0.1</v>
      </c>
      <c r="FG23" s="17">
        <v>3.8</v>
      </c>
      <c r="FH23" s="17">
        <v>0.2</v>
      </c>
      <c r="FI23" s="17">
        <v>3.1</v>
      </c>
      <c r="FJ23" s="17">
        <v>3.48</v>
      </c>
      <c r="FK23" s="17">
        <v>-317.14456000000001</v>
      </c>
      <c r="FL23" s="15"/>
      <c r="FM23" s="17"/>
      <c r="FN23" s="17">
        <v>0.52</v>
      </c>
      <c r="FO23" s="17"/>
      <c r="FP23" s="17">
        <v>1.5</v>
      </c>
      <c r="FQ23" s="17"/>
      <c r="FR23" s="17"/>
      <c r="FS23" s="17">
        <v>0</v>
      </c>
      <c r="FT23" s="17">
        <v>2</v>
      </c>
      <c r="FU23" s="17">
        <v>4.0199999999999996</v>
      </c>
    </row>
    <row r="24" spans="1:177" ht="24" customHeight="1" x14ac:dyDescent="0.25">
      <c r="A24" s="16" t="s">
        <v>66</v>
      </c>
      <c r="B24" s="16" t="s">
        <v>768</v>
      </c>
      <c r="C24" s="17">
        <v>39.700000000000003</v>
      </c>
      <c r="D24" s="17">
        <v>-31.2</v>
      </c>
      <c r="E24" s="17">
        <v>5</v>
      </c>
      <c r="F24" s="17"/>
      <c r="G24" s="17"/>
      <c r="H24" s="17">
        <v>-5.6</v>
      </c>
      <c r="I24" s="17">
        <v>17.899999999999999</v>
      </c>
      <c r="J24" s="17"/>
      <c r="K24" s="17"/>
      <c r="L24" s="17">
        <v>-33.6</v>
      </c>
      <c r="M24" s="17">
        <v>-36.200000000000003</v>
      </c>
      <c r="N24" s="17">
        <v>-20.5</v>
      </c>
      <c r="O24" s="17">
        <v>17.8</v>
      </c>
      <c r="P24" s="17"/>
      <c r="Q24" s="17"/>
      <c r="R24" s="17">
        <v>-12.7</v>
      </c>
      <c r="S24" s="17">
        <v>-0.1</v>
      </c>
      <c r="T24" s="17"/>
      <c r="U24" s="17"/>
      <c r="V24" s="17"/>
      <c r="W24" s="17"/>
      <c r="X24" s="17">
        <v>18.600000000000001</v>
      </c>
      <c r="Y24" s="17">
        <v>2</v>
      </c>
      <c r="Z24" s="17">
        <v>1.1000000000000001</v>
      </c>
      <c r="AA24" s="17"/>
      <c r="AB24" s="17">
        <v>-3.4</v>
      </c>
      <c r="AC24" s="17">
        <v>3.2</v>
      </c>
      <c r="AD24" s="17">
        <v>6</v>
      </c>
      <c r="AE24" s="17"/>
      <c r="AF24" s="17"/>
      <c r="AG24" s="17"/>
      <c r="AH24" s="17"/>
      <c r="AI24" s="17">
        <v>7.8</v>
      </c>
      <c r="AJ24" s="17">
        <v>-9.5</v>
      </c>
      <c r="AK24" s="17"/>
      <c r="AL24" s="17"/>
      <c r="AM24" s="17"/>
      <c r="AN24" s="17">
        <v>-1.5</v>
      </c>
      <c r="AO24" s="17">
        <v>-28.3</v>
      </c>
      <c r="AP24" s="17">
        <v>2</v>
      </c>
      <c r="AQ24" s="17">
        <v>13</v>
      </c>
      <c r="AR24" s="17">
        <v>0.4</v>
      </c>
      <c r="AS24" s="17">
        <v>-1.5</v>
      </c>
      <c r="AT24" s="17">
        <v>1.6</v>
      </c>
      <c r="AU24" s="17">
        <v>1.1000000000000001</v>
      </c>
      <c r="AV24" s="17">
        <v>-29.6</v>
      </c>
      <c r="AW24" s="17">
        <v>-38.200000000000003</v>
      </c>
      <c r="AX24" s="17">
        <v>-45.3</v>
      </c>
      <c r="AY24" s="17">
        <v>1.2</v>
      </c>
      <c r="AZ24" s="17">
        <v>-1.1000000000000001</v>
      </c>
      <c r="BA24" s="17">
        <v>-0.3</v>
      </c>
      <c r="BB24" s="17">
        <v>-2.2000000000000002</v>
      </c>
      <c r="BC24" s="17">
        <v>3.2</v>
      </c>
      <c r="BD24" s="17">
        <v>0.4</v>
      </c>
      <c r="BE24" s="17">
        <v>0.1</v>
      </c>
      <c r="BF24" s="17">
        <v>-3.7</v>
      </c>
      <c r="BG24" s="17"/>
      <c r="BH24" s="17"/>
      <c r="BI24" s="17">
        <v>1.1000000000000001</v>
      </c>
      <c r="BJ24" s="17"/>
      <c r="BK24" s="17"/>
      <c r="BL24" s="17"/>
      <c r="BM24" s="17"/>
      <c r="BN24" s="17"/>
      <c r="BO24" s="17"/>
      <c r="BP24" s="17">
        <v>-8.4</v>
      </c>
      <c r="BQ24" s="17"/>
      <c r="BR24" s="17">
        <v>-39.9</v>
      </c>
      <c r="BS24" s="17">
        <v>0</v>
      </c>
      <c r="BT24" s="17">
        <v>-19.899999999999999</v>
      </c>
      <c r="BU24" s="17"/>
      <c r="BV24" s="17"/>
      <c r="BW24" s="17"/>
      <c r="BX24" s="17"/>
      <c r="BY24" s="17"/>
      <c r="BZ24" s="17"/>
      <c r="CA24" s="17"/>
      <c r="CB24" s="17"/>
      <c r="CC24" s="17">
        <v>0.1</v>
      </c>
      <c r="CD24" s="17">
        <v>35.200000000000003</v>
      </c>
      <c r="CE24" s="17">
        <v>21.2</v>
      </c>
      <c r="CF24" s="17">
        <v>1.2</v>
      </c>
      <c r="CG24" s="17">
        <v>0.4</v>
      </c>
      <c r="CH24" s="17">
        <v>-0.3</v>
      </c>
      <c r="CI24" s="17"/>
      <c r="CJ24" s="17">
        <v>0</v>
      </c>
      <c r="CK24" s="17">
        <v>0</v>
      </c>
      <c r="CL24" s="17">
        <v>13</v>
      </c>
      <c r="CM24" s="17">
        <v>14.5</v>
      </c>
      <c r="CN24" s="17">
        <v>-0.3</v>
      </c>
      <c r="CO24" s="17"/>
      <c r="CP24" s="17"/>
      <c r="CQ24" s="17"/>
      <c r="CR24" s="17"/>
      <c r="CS24" s="17"/>
      <c r="CT24" s="17"/>
      <c r="CU24" s="17"/>
      <c r="CV24" s="17"/>
      <c r="CW24" s="17">
        <v>-22.4</v>
      </c>
      <c r="CX24" s="17">
        <v>7.5</v>
      </c>
      <c r="CY24" s="17"/>
      <c r="CZ24" s="17"/>
      <c r="DA24" s="17">
        <v>1.4</v>
      </c>
      <c r="DB24" s="17">
        <v>2.2020000000000001E-2</v>
      </c>
      <c r="DC24" s="17">
        <v>-0.1</v>
      </c>
      <c r="DD24" s="17"/>
      <c r="DE24" s="17">
        <v>2.2400000000000002</v>
      </c>
      <c r="DF24" s="17"/>
      <c r="DG24" s="17"/>
      <c r="DH24" s="17">
        <v>0.9</v>
      </c>
      <c r="DI24" s="17">
        <v>0</v>
      </c>
      <c r="DJ24" s="17">
        <v>-1</v>
      </c>
      <c r="DK24" s="17">
        <v>0.1</v>
      </c>
      <c r="DL24" s="17">
        <v>0.6</v>
      </c>
      <c r="DM24" s="17"/>
      <c r="DN24" s="17">
        <v>-0.2</v>
      </c>
      <c r="DO24" s="17">
        <v>-0.5</v>
      </c>
      <c r="DP24" s="17">
        <v>-2.5</v>
      </c>
      <c r="DQ24" s="17">
        <v>6.9</v>
      </c>
      <c r="DR24" s="17">
        <v>0</v>
      </c>
      <c r="DS24" s="17">
        <v>0</v>
      </c>
      <c r="DT24" s="17">
        <v>0.7</v>
      </c>
      <c r="DU24" s="17">
        <v>0.3</v>
      </c>
      <c r="DV24" s="17"/>
      <c r="DW24" s="17">
        <v>-3</v>
      </c>
      <c r="DX24" s="17">
        <v>0.1</v>
      </c>
      <c r="DY24" s="17">
        <v>1.2</v>
      </c>
      <c r="DZ24" s="17">
        <v>1</v>
      </c>
      <c r="EA24" s="17">
        <v>0.4</v>
      </c>
      <c r="EB24" s="17"/>
      <c r="EC24" s="17">
        <v>0.7</v>
      </c>
      <c r="ED24" s="17">
        <v>1.7</v>
      </c>
      <c r="EE24" s="17">
        <v>-1.2</v>
      </c>
      <c r="EF24" s="17">
        <v>-1.6</v>
      </c>
      <c r="EG24" s="17">
        <v>0.5</v>
      </c>
      <c r="EH24" s="17">
        <v>0.5</v>
      </c>
      <c r="EI24" s="17">
        <v>2.4</v>
      </c>
      <c r="EJ24" s="17">
        <v>-0.1</v>
      </c>
      <c r="EK24" s="17">
        <v>1.7</v>
      </c>
      <c r="EL24" s="17">
        <v>0.2</v>
      </c>
      <c r="EM24" s="17">
        <v>0.2</v>
      </c>
      <c r="EN24" s="17">
        <v>0.2</v>
      </c>
      <c r="EO24" s="17">
        <v>0</v>
      </c>
      <c r="EP24" s="17">
        <v>0.9</v>
      </c>
      <c r="EQ24" s="17">
        <v>0</v>
      </c>
      <c r="ER24" s="17">
        <v>-3.7</v>
      </c>
      <c r="ES24" s="17">
        <v>-0.2</v>
      </c>
      <c r="ET24" s="17">
        <v>-7.5</v>
      </c>
      <c r="EU24" s="17">
        <v>0</v>
      </c>
      <c r="EV24" s="17">
        <v>-4.8</v>
      </c>
      <c r="EW24" s="17">
        <v>0.8</v>
      </c>
      <c r="EX24" s="17">
        <v>0.6</v>
      </c>
      <c r="EY24" s="17"/>
      <c r="EZ24" s="17"/>
      <c r="FA24" s="17">
        <v>0</v>
      </c>
      <c r="FB24" s="17">
        <v>1.2</v>
      </c>
      <c r="FC24" s="17">
        <v>1</v>
      </c>
      <c r="FD24" s="17">
        <v>2.5</v>
      </c>
      <c r="FE24" s="17">
        <v>8.8000000000000007</v>
      </c>
      <c r="FF24" s="17">
        <v>0.1</v>
      </c>
      <c r="FG24" s="17">
        <v>2.7</v>
      </c>
      <c r="FH24" s="17">
        <v>1.1000000000000001</v>
      </c>
      <c r="FI24" s="17">
        <v>2.2999999999999998</v>
      </c>
      <c r="FJ24" s="17">
        <v>3.3</v>
      </c>
      <c r="FK24" s="17">
        <v>-136.53798</v>
      </c>
      <c r="FL24" s="15"/>
      <c r="FM24" s="17"/>
      <c r="FN24" s="17">
        <v>0.32</v>
      </c>
      <c r="FO24" s="17"/>
      <c r="FP24" s="17">
        <v>1.6</v>
      </c>
      <c r="FQ24" s="17"/>
      <c r="FR24" s="17"/>
      <c r="FS24" s="17">
        <v>0</v>
      </c>
      <c r="FT24" s="17">
        <v>2.1</v>
      </c>
      <c r="FU24" s="17">
        <v>4.0199999999999996</v>
      </c>
    </row>
    <row r="25" spans="1:177" ht="24" customHeight="1" x14ac:dyDescent="0.25">
      <c r="A25" s="16" t="s">
        <v>66</v>
      </c>
      <c r="B25" s="16" t="s">
        <v>769</v>
      </c>
      <c r="C25" s="17">
        <v>39.700000000000003</v>
      </c>
      <c r="D25" s="17">
        <v>-18.8</v>
      </c>
      <c r="E25" s="17">
        <v>8.6999999999999993</v>
      </c>
      <c r="F25" s="17"/>
      <c r="G25" s="17"/>
      <c r="H25" s="17">
        <v>-5.6</v>
      </c>
      <c r="I25" s="17">
        <v>17.7</v>
      </c>
      <c r="J25" s="17"/>
      <c r="K25" s="17"/>
      <c r="L25" s="17">
        <v>-29.2</v>
      </c>
      <c r="M25" s="17">
        <v>-29.3</v>
      </c>
      <c r="N25" s="17">
        <v>-13.6</v>
      </c>
      <c r="O25" s="17">
        <v>21.6</v>
      </c>
      <c r="P25" s="17"/>
      <c r="Q25" s="17"/>
      <c r="R25" s="17">
        <v>-8.1999999999999993</v>
      </c>
      <c r="S25" s="17">
        <v>0.2</v>
      </c>
      <c r="T25" s="17"/>
      <c r="U25" s="17"/>
      <c r="V25" s="17"/>
      <c r="W25" s="17"/>
      <c r="X25" s="17">
        <v>17.8</v>
      </c>
      <c r="Y25" s="17">
        <v>2.1</v>
      </c>
      <c r="Z25" s="17">
        <v>1.2</v>
      </c>
      <c r="AA25" s="17"/>
      <c r="AB25" s="17">
        <v>-3.3</v>
      </c>
      <c r="AC25" s="17">
        <v>3.4</v>
      </c>
      <c r="AD25" s="17">
        <v>7.8</v>
      </c>
      <c r="AE25" s="17"/>
      <c r="AF25" s="17"/>
      <c r="AG25" s="17"/>
      <c r="AH25" s="17"/>
      <c r="AI25" s="17">
        <v>9.5</v>
      </c>
      <c r="AJ25" s="17">
        <v>-8.1999999999999993</v>
      </c>
      <c r="AK25" s="17"/>
      <c r="AL25" s="17"/>
      <c r="AM25" s="17"/>
      <c r="AN25" s="17">
        <v>-1.3</v>
      </c>
      <c r="AO25" s="17">
        <v>-26.4</v>
      </c>
      <c r="AP25" s="17">
        <v>2.1</v>
      </c>
      <c r="AQ25" s="17">
        <v>10.4</v>
      </c>
      <c r="AR25" s="17">
        <v>1.3</v>
      </c>
      <c r="AS25" s="17">
        <v>-1.6</v>
      </c>
      <c r="AT25" s="17">
        <v>1.5</v>
      </c>
      <c r="AU25" s="17">
        <v>0.7</v>
      </c>
      <c r="AV25" s="17">
        <v>-22.1</v>
      </c>
      <c r="AW25" s="17">
        <v>-31.4</v>
      </c>
      <c r="AX25" s="17">
        <v>-48.1</v>
      </c>
      <c r="AY25" s="17">
        <v>5.4</v>
      </c>
      <c r="AZ25" s="17">
        <v>-1.1000000000000001</v>
      </c>
      <c r="BA25" s="17">
        <v>-0.1</v>
      </c>
      <c r="BB25" s="17">
        <v>0.1</v>
      </c>
      <c r="BC25" s="17">
        <v>4.2</v>
      </c>
      <c r="BD25" s="17">
        <v>0.4</v>
      </c>
      <c r="BE25" s="17">
        <v>0.2</v>
      </c>
      <c r="BF25" s="17">
        <v>1</v>
      </c>
      <c r="BG25" s="17"/>
      <c r="BH25" s="17"/>
      <c r="BI25" s="17">
        <v>2.9</v>
      </c>
      <c r="BJ25" s="17"/>
      <c r="BK25" s="17"/>
      <c r="BL25" s="17"/>
      <c r="BM25" s="17"/>
      <c r="BN25" s="17"/>
      <c r="BO25" s="17"/>
      <c r="BP25" s="17">
        <v>-8.1</v>
      </c>
      <c r="BQ25" s="17"/>
      <c r="BR25" s="17">
        <v>-35.299999999999997</v>
      </c>
      <c r="BS25" s="17">
        <v>0</v>
      </c>
      <c r="BT25" s="17">
        <v>-11.9</v>
      </c>
      <c r="BU25" s="17"/>
      <c r="BV25" s="17"/>
      <c r="BW25" s="17"/>
      <c r="BX25" s="17"/>
      <c r="BY25" s="17"/>
      <c r="BZ25" s="17"/>
      <c r="CA25" s="17"/>
      <c r="CB25" s="17"/>
      <c r="CC25" s="17">
        <v>0.1</v>
      </c>
      <c r="CD25" s="17">
        <v>48.1</v>
      </c>
      <c r="CE25" s="17">
        <v>19.899999999999999</v>
      </c>
      <c r="CF25" s="17">
        <v>-0.7</v>
      </c>
      <c r="CG25" s="17">
        <v>0.5</v>
      </c>
      <c r="CH25" s="17">
        <v>-0.1</v>
      </c>
      <c r="CI25" s="17"/>
      <c r="CJ25" s="17">
        <v>0</v>
      </c>
      <c r="CK25" s="17">
        <v>0</v>
      </c>
      <c r="CL25" s="17">
        <v>17.5</v>
      </c>
      <c r="CM25" s="17">
        <v>19.600000000000001</v>
      </c>
      <c r="CN25" s="17">
        <v>9</v>
      </c>
      <c r="CO25" s="17"/>
      <c r="CP25" s="17"/>
      <c r="CQ25" s="17"/>
      <c r="CR25" s="17"/>
      <c r="CS25" s="17"/>
      <c r="CT25" s="17"/>
      <c r="CU25" s="17"/>
      <c r="CV25" s="17"/>
      <c r="CW25" s="17">
        <v>-19.5</v>
      </c>
      <c r="CX25" s="17">
        <v>8.8000000000000007</v>
      </c>
      <c r="CY25" s="17"/>
      <c r="CZ25" s="17"/>
      <c r="DA25" s="17">
        <v>1.4</v>
      </c>
      <c r="DB25" s="17">
        <v>9.1829999999999995E-2</v>
      </c>
      <c r="DC25" s="17">
        <v>0</v>
      </c>
      <c r="DD25" s="17"/>
      <c r="DE25" s="17">
        <v>4.8499999999999996</v>
      </c>
      <c r="DF25" s="17"/>
      <c r="DG25" s="17"/>
      <c r="DH25" s="17">
        <v>0.9</v>
      </c>
      <c r="DI25" s="17">
        <v>0</v>
      </c>
      <c r="DJ25" s="17">
        <v>-1.3</v>
      </c>
      <c r="DK25" s="17">
        <v>0.3</v>
      </c>
      <c r="DL25" s="17">
        <v>0.6</v>
      </c>
      <c r="DM25" s="17"/>
      <c r="DN25" s="17">
        <v>-0.6</v>
      </c>
      <c r="DO25" s="17">
        <v>-2.2999999999999998</v>
      </c>
      <c r="DP25" s="17">
        <v>-1.5</v>
      </c>
      <c r="DQ25" s="17">
        <v>4.3</v>
      </c>
      <c r="DR25" s="17">
        <v>-1.3</v>
      </c>
      <c r="DS25" s="17">
        <v>0</v>
      </c>
      <c r="DT25" s="17">
        <v>0.7</v>
      </c>
      <c r="DU25" s="17">
        <v>0.3</v>
      </c>
      <c r="DV25" s="17"/>
      <c r="DW25" s="17">
        <v>-3</v>
      </c>
      <c r="DX25" s="17">
        <v>0.1</v>
      </c>
      <c r="DY25" s="17">
        <v>1.2</v>
      </c>
      <c r="DZ25" s="17">
        <v>1</v>
      </c>
      <c r="EA25" s="17">
        <v>0.4</v>
      </c>
      <c r="EB25" s="17"/>
      <c r="EC25" s="17">
        <v>1.5</v>
      </c>
      <c r="ED25" s="17">
        <v>3.2</v>
      </c>
      <c r="EE25" s="17">
        <v>0.6</v>
      </c>
      <c r="EF25" s="17">
        <v>0.9</v>
      </c>
      <c r="EG25" s="17">
        <v>0.6</v>
      </c>
      <c r="EH25" s="17">
        <v>0.4</v>
      </c>
      <c r="EI25" s="17">
        <v>2.2999999999999998</v>
      </c>
      <c r="EJ25" s="17">
        <v>-0.1</v>
      </c>
      <c r="EK25" s="17">
        <v>1.8</v>
      </c>
      <c r="EL25" s="17">
        <v>0.2</v>
      </c>
      <c r="EM25" s="17">
        <v>0.2</v>
      </c>
      <c r="EN25" s="17">
        <v>0.2</v>
      </c>
      <c r="EO25" s="17">
        <v>0</v>
      </c>
      <c r="EP25" s="17">
        <v>1.4</v>
      </c>
      <c r="EQ25" s="17">
        <v>0.4</v>
      </c>
      <c r="ER25" s="17">
        <v>-4.5</v>
      </c>
      <c r="ES25" s="17">
        <v>-0.2</v>
      </c>
      <c r="ET25" s="17">
        <v>-4.9000000000000004</v>
      </c>
      <c r="EU25" s="17">
        <v>0</v>
      </c>
      <c r="EV25" s="17">
        <v>-5.8</v>
      </c>
      <c r="EW25" s="17">
        <v>0.8</v>
      </c>
      <c r="EX25" s="17">
        <v>0.6</v>
      </c>
      <c r="EY25" s="17"/>
      <c r="EZ25" s="17"/>
      <c r="FA25" s="17">
        <v>0</v>
      </c>
      <c r="FB25" s="17">
        <v>0.6</v>
      </c>
      <c r="FC25" s="17">
        <v>1.2</v>
      </c>
      <c r="FD25" s="17">
        <v>2.5</v>
      </c>
      <c r="FE25" s="17">
        <v>9.6</v>
      </c>
      <c r="FF25" s="17">
        <v>0.5</v>
      </c>
      <c r="FG25" s="17">
        <v>3.4</v>
      </c>
      <c r="FH25" s="17">
        <v>2</v>
      </c>
      <c r="FI25" s="17">
        <v>2.5</v>
      </c>
      <c r="FJ25" s="17">
        <v>2.64</v>
      </c>
      <c r="FK25" s="17">
        <v>-9.8181700000000003</v>
      </c>
      <c r="FL25" s="15"/>
      <c r="FM25" s="17"/>
      <c r="FN25" s="17">
        <v>0.7</v>
      </c>
      <c r="FO25" s="17"/>
      <c r="FP25" s="17">
        <v>1.7</v>
      </c>
      <c r="FQ25" s="17"/>
      <c r="FR25" s="17"/>
      <c r="FS25" s="17">
        <v>0</v>
      </c>
      <c r="FT25" s="17">
        <v>2.1</v>
      </c>
      <c r="FU25" s="17">
        <v>4.5</v>
      </c>
    </row>
    <row r="26" spans="1:177" ht="24" customHeight="1" x14ac:dyDescent="0.25">
      <c r="A26" s="18" t="s">
        <v>66</v>
      </c>
      <c r="B26" s="18" t="s">
        <v>770</v>
      </c>
      <c r="C26" s="19">
        <v>41.5</v>
      </c>
      <c r="D26" s="19">
        <v>-9.5</v>
      </c>
      <c r="E26" s="19">
        <v>9</v>
      </c>
      <c r="F26" s="19"/>
      <c r="G26" s="19"/>
      <c r="H26" s="19">
        <v>-2.5</v>
      </c>
      <c r="I26" s="19">
        <v>24.5</v>
      </c>
      <c r="J26" s="19"/>
      <c r="K26" s="19"/>
      <c r="L26" s="19">
        <v>-22.9</v>
      </c>
      <c r="M26" s="19">
        <v>-30.5</v>
      </c>
      <c r="N26" s="19">
        <v>-15.8</v>
      </c>
      <c r="O26" s="19">
        <v>29.1</v>
      </c>
      <c r="P26" s="19"/>
      <c r="Q26" s="19"/>
      <c r="R26" s="19">
        <v>17.3</v>
      </c>
      <c r="S26" s="19">
        <v>-0.2</v>
      </c>
      <c r="T26" s="19"/>
      <c r="U26" s="19"/>
      <c r="V26" s="19"/>
      <c r="W26" s="19"/>
      <c r="X26" s="19">
        <v>20.3</v>
      </c>
      <c r="Y26" s="19">
        <v>2.5</v>
      </c>
      <c r="Z26" s="19">
        <v>1.6</v>
      </c>
      <c r="AA26" s="19"/>
      <c r="AB26" s="19">
        <v>-3.3</v>
      </c>
      <c r="AC26" s="19">
        <v>3.5</v>
      </c>
      <c r="AD26" s="19">
        <v>10.4</v>
      </c>
      <c r="AE26" s="19"/>
      <c r="AF26" s="19"/>
      <c r="AG26" s="19"/>
      <c r="AH26" s="19"/>
      <c r="AI26" s="19">
        <v>10.8</v>
      </c>
      <c r="AJ26" s="19">
        <v>-7.1</v>
      </c>
      <c r="AK26" s="19"/>
      <c r="AL26" s="19"/>
      <c r="AM26" s="19"/>
      <c r="AN26" s="19">
        <v>-1</v>
      </c>
      <c r="AO26" s="19">
        <v>-22.9</v>
      </c>
      <c r="AP26" s="19">
        <v>3.1</v>
      </c>
      <c r="AQ26" s="19">
        <v>11.7</v>
      </c>
      <c r="AR26" s="19">
        <v>0.9</v>
      </c>
      <c r="AS26" s="19">
        <v>-1.3</v>
      </c>
      <c r="AT26" s="19">
        <v>1.6</v>
      </c>
      <c r="AU26" s="19">
        <v>1</v>
      </c>
      <c r="AV26" s="19">
        <v>-9.1</v>
      </c>
      <c r="AW26" s="19">
        <v>-18.2</v>
      </c>
      <c r="AX26" s="19">
        <v>-34.9</v>
      </c>
      <c r="AY26" s="19">
        <v>2.9</v>
      </c>
      <c r="AZ26" s="19">
        <v>-1.1000000000000001</v>
      </c>
      <c r="BA26" s="19">
        <v>-0.1</v>
      </c>
      <c r="BB26" s="19">
        <v>-0.4</v>
      </c>
      <c r="BC26" s="19">
        <v>4</v>
      </c>
      <c r="BD26" s="19">
        <v>0.4</v>
      </c>
      <c r="BE26" s="19">
        <v>0.1</v>
      </c>
      <c r="BF26" s="19">
        <v>-3</v>
      </c>
      <c r="BG26" s="19"/>
      <c r="BH26" s="19"/>
      <c r="BI26" s="19">
        <v>2.9</v>
      </c>
      <c r="BJ26" s="19"/>
      <c r="BK26" s="19"/>
      <c r="BL26" s="19"/>
      <c r="BM26" s="19"/>
      <c r="BN26" s="19"/>
      <c r="BO26" s="19"/>
      <c r="BP26" s="19">
        <v>-3.5</v>
      </c>
      <c r="BQ26" s="19"/>
      <c r="BR26" s="19">
        <v>-30.6</v>
      </c>
      <c r="BS26" s="19">
        <v>0</v>
      </c>
      <c r="BT26" s="19">
        <v>-8.1</v>
      </c>
      <c r="BU26" s="19"/>
      <c r="BV26" s="19"/>
      <c r="BW26" s="19"/>
      <c r="BX26" s="19"/>
      <c r="BY26" s="19"/>
      <c r="BZ26" s="19"/>
      <c r="CA26" s="19"/>
      <c r="CB26" s="19"/>
      <c r="CC26" s="19">
        <v>0.1</v>
      </c>
      <c r="CD26" s="19">
        <v>49.2</v>
      </c>
      <c r="CE26" s="19">
        <v>20.6</v>
      </c>
      <c r="CF26" s="19">
        <v>0.6</v>
      </c>
      <c r="CG26" s="19">
        <v>0.5</v>
      </c>
      <c r="CH26" s="19">
        <v>-0.2</v>
      </c>
      <c r="CI26" s="19"/>
      <c r="CJ26" s="19">
        <v>0</v>
      </c>
      <c r="CK26" s="19">
        <v>0</v>
      </c>
      <c r="CL26" s="19">
        <v>19.600000000000001</v>
      </c>
      <c r="CM26" s="19">
        <v>21.1</v>
      </c>
      <c r="CN26" s="19">
        <v>14</v>
      </c>
      <c r="CO26" s="19"/>
      <c r="CP26" s="19"/>
      <c r="CQ26" s="19"/>
      <c r="CR26" s="19"/>
      <c r="CS26" s="19"/>
      <c r="CT26" s="19"/>
      <c r="CU26" s="19"/>
      <c r="CV26" s="19"/>
      <c r="CW26" s="19">
        <v>-18.399999999999999</v>
      </c>
      <c r="CX26" s="19">
        <v>9.5</v>
      </c>
      <c r="CY26" s="19"/>
      <c r="CZ26" s="19"/>
      <c r="DA26" s="19">
        <v>1.4</v>
      </c>
      <c r="DB26" s="19">
        <v>9.2700000000000005E-2</v>
      </c>
      <c r="DC26" s="19">
        <v>-0.1</v>
      </c>
      <c r="DD26" s="19"/>
      <c r="DE26" s="19">
        <v>6.64</v>
      </c>
      <c r="DF26" s="19"/>
      <c r="DG26" s="19"/>
      <c r="DH26" s="19">
        <v>1.1000000000000001</v>
      </c>
      <c r="DI26" s="19">
        <v>0</v>
      </c>
      <c r="DJ26" s="19">
        <v>-1.3</v>
      </c>
      <c r="DK26" s="19">
        <v>0.2</v>
      </c>
      <c r="DL26" s="19">
        <v>0.6</v>
      </c>
      <c r="DM26" s="19"/>
      <c r="DN26" s="19">
        <v>-0.9</v>
      </c>
      <c r="DO26" s="19">
        <v>-2.2999999999999998</v>
      </c>
      <c r="DP26" s="19">
        <v>-2.7</v>
      </c>
      <c r="DQ26" s="19">
        <v>1.4</v>
      </c>
      <c r="DR26" s="19">
        <v>-2.5</v>
      </c>
      <c r="DS26" s="19">
        <v>0</v>
      </c>
      <c r="DT26" s="19">
        <v>0.7</v>
      </c>
      <c r="DU26" s="19">
        <v>0.3</v>
      </c>
      <c r="DV26" s="19"/>
      <c r="DW26" s="19">
        <v>-3</v>
      </c>
      <c r="DX26" s="19">
        <v>-0.1</v>
      </c>
      <c r="DY26" s="19">
        <v>1.4</v>
      </c>
      <c r="DZ26" s="19">
        <v>1.1000000000000001</v>
      </c>
      <c r="EA26" s="19">
        <v>0.4</v>
      </c>
      <c r="EB26" s="19"/>
      <c r="EC26" s="19">
        <v>1.5</v>
      </c>
      <c r="ED26" s="19">
        <v>3.2</v>
      </c>
      <c r="EE26" s="19">
        <v>0</v>
      </c>
      <c r="EF26" s="19">
        <v>-6.6</v>
      </c>
      <c r="EG26" s="19">
        <v>0.5</v>
      </c>
      <c r="EH26" s="19">
        <v>0</v>
      </c>
      <c r="EI26" s="19">
        <v>2.2999999999999998</v>
      </c>
      <c r="EJ26" s="19">
        <v>-0.1</v>
      </c>
      <c r="EK26" s="19">
        <v>2</v>
      </c>
      <c r="EL26" s="19">
        <v>0.2</v>
      </c>
      <c r="EM26" s="19">
        <v>0.2</v>
      </c>
      <c r="EN26" s="19">
        <v>0.2</v>
      </c>
      <c r="EO26" s="19">
        <v>0</v>
      </c>
      <c r="EP26" s="19">
        <v>1.1000000000000001</v>
      </c>
      <c r="EQ26" s="19">
        <v>0.8</v>
      </c>
      <c r="ER26" s="19">
        <v>-4.5999999999999996</v>
      </c>
      <c r="ES26" s="19">
        <v>-0.2</v>
      </c>
      <c r="ET26" s="19">
        <v>0.5</v>
      </c>
      <c r="EU26" s="19">
        <v>0</v>
      </c>
      <c r="EV26" s="19">
        <v>-6.2</v>
      </c>
      <c r="EW26" s="19">
        <v>0.8</v>
      </c>
      <c r="EX26" s="19">
        <v>0.6</v>
      </c>
      <c r="EY26" s="19"/>
      <c r="EZ26" s="19"/>
      <c r="FA26" s="19">
        <v>0.4</v>
      </c>
      <c r="FB26" s="19">
        <v>1</v>
      </c>
      <c r="FC26" s="19">
        <v>1.2</v>
      </c>
      <c r="FD26" s="19">
        <v>2.2999999999999998</v>
      </c>
      <c r="FE26" s="19">
        <v>10.6</v>
      </c>
      <c r="FF26" s="19">
        <v>0.3</v>
      </c>
      <c r="FG26" s="19">
        <v>2.7</v>
      </c>
      <c r="FH26" s="19">
        <v>2.9</v>
      </c>
      <c r="FI26" s="19">
        <v>3.6</v>
      </c>
      <c r="FJ26" s="19">
        <v>2.68</v>
      </c>
      <c r="FK26" s="19">
        <v>116.0127</v>
      </c>
      <c r="FL26" s="15"/>
      <c r="FM26" s="19"/>
      <c r="FN26" s="19">
        <v>0.27</v>
      </c>
      <c r="FO26" s="19"/>
      <c r="FP26" s="19">
        <v>1.8</v>
      </c>
      <c r="FQ26" s="19"/>
      <c r="FR26" s="19"/>
      <c r="FS26" s="19">
        <v>0</v>
      </c>
      <c r="FT26" s="19">
        <v>2</v>
      </c>
      <c r="FU26" s="19">
        <v>4.07</v>
      </c>
    </row>
    <row r="27" spans="1:177" ht="24" customHeight="1" x14ac:dyDescent="0.25">
      <c r="A27" s="13" t="s">
        <v>66</v>
      </c>
      <c r="B27" s="13" t="s">
        <v>771</v>
      </c>
      <c r="C27" s="14">
        <v>42.9</v>
      </c>
      <c r="D27" s="14">
        <v>5.7</v>
      </c>
      <c r="E27" s="14">
        <v>11.8</v>
      </c>
      <c r="F27" s="14"/>
      <c r="G27" s="14"/>
      <c r="H27" s="14">
        <v>-4.8</v>
      </c>
      <c r="I27" s="14">
        <v>28.3</v>
      </c>
      <c r="J27" s="14"/>
      <c r="K27" s="14"/>
      <c r="L27" s="14">
        <v>-16.2</v>
      </c>
      <c r="M27" s="14">
        <v>-15.3</v>
      </c>
      <c r="N27" s="14">
        <v>0.6</v>
      </c>
      <c r="O27" s="14">
        <v>37.9</v>
      </c>
      <c r="P27" s="14"/>
      <c r="Q27" s="14"/>
      <c r="R27" s="14">
        <v>25.4</v>
      </c>
      <c r="S27" s="14">
        <v>0.1</v>
      </c>
      <c r="T27" s="14"/>
      <c r="U27" s="14"/>
      <c r="V27" s="14"/>
      <c r="W27" s="14"/>
      <c r="X27" s="14">
        <v>20.7</v>
      </c>
      <c r="Y27" s="14">
        <v>1.3</v>
      </c>
      <c r="Z27" s="14">
        <v>0.6</v>
      </c>
      <c r="AA27" s="14"/>
      <c r="AB27" s="14">
        <v>-3.4</v>
      </c>
      <c r="AC27" s="14">
        <v>3.6</v>
      </c>
      <c r="AD27" s="14">
        <v>11.7</v>
      </c>
      <c r="AE27" s="14"/>
      <c r="AF27" s="14"/>
      <c r="AG27" s="14"/>
      <c r="AH27" s="14"/>
      <c r="AI27" s="14">
        <v>12.2</v>
      </c>
      <c r="AJ27" s="14">
        <v>1.6</v>
      </c>
      <c r="AK27" s="14"/>
      <c r="AL27" s="14"/>
      <c r="AM27" s="14"/>
      <c r="AN27" s="14">
        <v>-1.5</v>
      </c>
      <c r="AO27" s="14">
        <v>-14.2</v>
      </c>
      <c r="AP27" s="14">
        <v>3.8</v>
      </c>
      <c r="AQ27" s="14">
        <v>23.5</v>
      </c>
      <c r="AR27" s="14">
        <v>2.8</v>
      </c>
      <c r="AS27" s="14">
        <v>-0.6</v>
      </c>
      <c r="AT27" s="14">
        <v>2.1</v>
      </c>
      <c r="AU27" s="14">
        <v>1.3</v>
      </c>
      <c r="AV27" s="14">
        <v>-2.2000000000000002</v>
      </c>
      <c r="AW27" s="14">
        <v>-11.4</v>
      </c>
      <c r="AX27" s="14">
        <v>-28.6</v>
      </c>
      <c r="AY27" s="14">
        <v>3.4</v>
      </c>
      <c r="AZ27" s="14">
        <v>-1.1000000000000001</v>
      </c>
      <c r="BA27" s="14">
        <v>0.2</v>
      </c>
      <c r="BB27" s="14">
        <v>2.7</v>
      </c>
      <c r="BC27" s="14">
        <v>3.9</v>
      </c>
      <c r="BD27" s="14">
        <v>0.4</v>
      </c>
      <c r="BE27" s="14">
        <v>0.1</v>
      </c>
      <c r="BF27" s="14">
        <v>0.3</v>
      </c>
      <c r="BG27" s="14"/>
      <c r="BH27" s="14"/>
      <c r="BI27" s="14">
        <v>7.2</v>
      </c>
      <c r="BJ27" s="14"/>
      <c r="BK27" s="14"/>
      <c r="BL27" s="14"/>
      <c r="BM27" s="14"/>
      <c r="BN27" s="14"/>
      <c r="BO27" s="14"/>
      <c r="BP27" s="14">
        <v>-3.7</v>
      </c>
      <c r="BQ27" s="14"/>
      <c r="BR27" s="14">
        <v>-25.9</v>
      </c>
      <c r="BS27" s="14">
        <v>0</v>
      </c>
      <c r="BT27" s="14">
        <v>-2.1</v>
      </c>
      <c r="BU27" s="14"/>
      <c r="BV27" s="14"/>
      <c r="BW27" s="14"/>
      <c r="BX27" s="14"/>
      <c r="BY27" s="14"/>
      <c r="BZ27" s="14"/>
      <c r="CA27" s="14"/>
      <c r="CB27" s="14"/>
      <c r="CC27" s="14">
        <v>0.1</v>
      </c>
      <c r="CD27" s="14">
        <v>47.8</v>
      </c>
      <c r="CE27" s="14">
        <v>20.399999999999999</v>
      </c>
      <c r="CF27" s="14">
        <v>9.6999999999999993</v>
      </c>
      <c r="CG27" s="14">
        <v>0.5</v>
      </c>
      <c r="CH27" s="14">
        <v>-0.1</v>
      </c>
      <c r="CI27" s="14"/>
      <c r="CJ27" s="14">
        <v>0</v>
      </c>
      <c r="CK27" s="14">
        <v>0</v>
      </c>
      <c r="CL27" s="14">
        <v>28.5</v>
      </c>
      <c r="CM27" s="14">
        <v>30.2</v>
      </c>
      <c r="CN27" s="14">
        <v>27.3</v>
      </c>
      <c r="CO27" s="14"/>
      <c r="CP27" s="14"/>
      <c r="CQ27" s="14"/>
      <c r="CR27" s="14"/>
      <c r="CS27" s="14"/>
      <c r="CT27" s="14"/>
      <c r="CU27" s="14"/>
      <c r="CV27" s="14"/>
      <c r="CW27" s="14">
        <v>-17.8</v>
      </c>
      <c r="CX27" s="14">
        <v>9.5</v>
      </c>
      <c r="CY27" s="14"/>
      <c r="CZ27" s="14"/>
      <c r="DA27" s="14">
        <v>1.4</v>
      </c>
      <c r="DB27" s="14">
        <v>-2.65E-3</v>
      </c>
      <c r="DC27" s="14">
        <v>-0.1</v>
      </c>
      <c r="DD27" s="14"/>
      <c r="DE27" s="14">
        <v>8.64</v>
      </c>
      <c r="DF27" s="14"/>
      <c r="DG27" s="14"/>
      <c r="DH27" s="14">
        <v>1.2</v>
      </c>
      <c r="DI27" s="14">
        <v>0</v>
      </c>
      <c r="DJ27" s="14">
        <v>-1.2</v>
      </c>
      <c r="DK27" s="14">
        <v>0.2</v>
      </c>
      <c r="DL27" s="14">
        <v>0.6</v>
      </c>
      <c r="DM27" s="14"/>
      <c r="DN27" s="14">
        <v>-0.9</v>
      </c>
      <c r="DO27" s="14">
        <v>-2.2999999999999998</v>
      </c>
      <c r="DP27" s="14">
        <v>-2.5</v>
      </c>
      <c r="DQ27" s="14">
        <v>1.7</v>
      </c>
      <c r="DR27" s="14">
        <v>-3.9</v>
      </c>
      <c r="DS27" s="14">
        <v>-0.1</v>
      </c>
      <c r="DT27" s="14">
        <v>0.6</v>
      </c>
      <c r="DU27" s="14">
        <v>0.3</v>
      </c>
      <c r="DV27" s="14"/>
      <c r="DW27" s="14">
        <v>-3</v>
      </c>
      <c r="DX27" s="14">
        <v>-0.2</v>
      </c>
      <c r="DY27" s="14">
        <v>1.4</v>
      </c>
      <c r="DZ27" s="14">
        <v>1.1000000000000001</v>
      </c>
      <c r="EA27" s="14">
        <v>0.6</v>
      </c>
      <c r="EB27" s="14"/>
      <c r="EC27" s="14">
        <v>0.3</v>
      </c>
      <c r="ED27" s="14">
        <v>3.3</v>
      </c>
      <c r="EE27" s="14">
        <v>0</v>
      </c>
      <c r="EF27" s="14">
        <v>-3</v>
      </c>
      <c r="EG27" s="14">
        <v>0</v>
      </c>
      <c r="EH27" s="14">
        <v>0</v>
      </c>
      <c r="EI27" s="14">
        <v>2.2999999999999998</v>
      </c>
      <c r="EJ27" s="14">
        <v>-0.1</v>
      </c>
      <c r="EK27" s="14">
        <v>2</v>
      </c>
      <c r="EL27" s="14">
        <v>0.2</v>
      </c>
      <c r="EM27" s="14">
        <v>0.2</v>
      </c>
      <c r="EN27" s="14">
        <v>0.2</v>
      </c>
      <c r="EO27" s="14">
        <v>0</v>
      </c>
      <c r="EP27" s="14">
        <v>11.4</v>
      </c>
      <c r="EQ27" s="14">
        <v>1.3</v>
      </c>
      <c r="ER27" s="14">
        <v>31</v>
      </c>
      <c r="ES27" s="14">
        <v>-0.2</v>
      </c>
      <c r="ET27" s="14">
        <v>1.8</v>
      </c>
      <c r="EU27" s="14">
        <v>0</v>
      </c>
      <c r="EV27" s="14">
        <v>-6.5</v>
      </c>
      <c r="EW27" s="14">
        <v>0.8</v>
      </c>
      <c r="EX27" s="14">
        <v>0.6</v>
      </c>
      <c r="EY27" s="14"/>
      <c r="EZ27" s="14"/>
      <c r="FA27" s="14">
        <v>0.9</v>
      </c>
      <c r="FB27" s="14">
        <v>1</v>
      </c>
      <c r="FC27" s="14">
        <v>1.4</v>
      </c>
      <c r="FD27" s="14">
        <v>2.2999999999999998</v>
      </c>
      <c r="FE27" s="14">
        <v>8.1</v>
      </c>
      <c r="FF27" s="14">
        <v>0</v>
      </c>
      <c r="FG27" s="14">
        <v>3.9</v>
      </c>
      <c r="FH27" s="14">
        <v>3.4</v>
      </c>
      <c r="FI27" s="14">
        <v>3.5</v>
      </c>
      <c r="FJ27" s="14">
        <v>2.88</v>
      </c>
      <c r="FK27" s="14">
        <v>357.71735000000001</v>
      </c>
      <c r="FL27" s="15"/>
      <c r="FM27" s="14"/>
      <c r="FN27" s="14">
        <v>0</v>
      </c>
      <c r="FO27" s="14"/>
      <c r="FP27" s="14">
        <v>1.8</v>
      </c>
      <c r="FQ27" s="14"/>
      <c r="FR27" s="14"/>
      <c r="FS27" s="14">
        <v>0</v>
      </c>
      <c r="FT27" s="14">
        <v>2.2000000000000002</v>
      </c>
      <c r="FU27" s="14">
        <v>4</v>
      </c>
    </row>
    <row r="28" spans="1:177" ht="24" customHeight="1" x14ac:dyDescent="0.25">
      <c r="A28" s="16" t="s">
        <v>66</v>
      </c>
      <c r="B28" s="16" t="s">
        <v>772</v>
      </c>
      <c r="C28" s="17">
        <v>41.8</v>
      </c>
      <c r="D28" s="17">
        <v>-16.2</v>
      </c>
      <c r="E28" s="17">
        <v>9.6</v>
      </c>
      <c r="F28" s="17"/>
      <c r="G28" s="17"/>
      <c r="H28" s="17">
        <v>-7.7</v>
      </c>
      <c r="I28" s="17">
        <v>17.399999999999999</v>
      </c>
      <c r="J28" s="17"/>
      <c r="K28" s="17"/>
      <c r="L28" s="17">
        <v>-12.8</v>
      </c>
      <c r="M28" s="17">
        <v>-9.6</v>
      </c>
      <c r="N28" s="17">
        <v>6.3</v>
      </c>
      <c r="O28" s="17">
        <v>42.1</v>
      </c>
      <c r="P28" s="17"/>
      <c r="Q28" s="17"/>
      <c r="R28" s="17">
        <v>-4.9000000000000004</v>
      </c>
      <c r="S28" s="17">
        <v>0.1</v>
      </c>
      <c r="T28" s="17"/>
      <c r="U28" s="17"/>
      <c r="V28" s="17"/>
      <c r="W28" s="17"/>
      <c r="X28" s="17">
        <v>19.7</v>
      </c>
      <c r="Y28" s="17">
        <v>1.5</v>
      </c>
      <c r="Z28" s="17">
        <v>0.7</v>
      </c>
      <c r="AA28" s="17"/>
      <c r="AB28" s="17">
        <v>-3.4</v>
      </c>
      <c r="AC28" s="17">
        <v>3.2</v>
      </c>
      <c r="AD28" s="17">
        <v>12.8</v>
      </c>
      <c r="AE28" s="17"/>
      <c r="AF28" s="17"/>
      <c r="AG28" s="17"/>
      <c r="AH28" s="17"/>
      <c r="AI28" s="17">
        <v>12</v>
      </c>
      <c r="AJ28" s="17">
        <v>4.4000000000000004</v>
      </c>
      <c r="AK28" s="17"/>
      <c r="AL28" s="17"/>
      <c r="AM28" s="17"/>
      <c r="AN28" s="17">
        <v>-1.4</v>
      </c>
      <c r="AO28" s="17">
        <v>-10.5</v>
      </c>
      <c r="AP28" s="17">
        <v>3.4</v>
      </c>
      <c r="AQ28" s="17">
        <v>21.4</v>
      </c>
      <c r="AR28" s="17">
        <v>4.5</v>
      </c>
      <c r="AS28" s="17">
        <v>-0.3</v>
      </c>
      <c r="AT28" s="17">
        <v>1.2</v>
      </c>
      <c r="AU28" s="17">
        <v>1.3</v>
      </c>
      <c r="AV28" s="17">
        <v>-3.2</v>
      </c>
      <c r="AW28" s="17">
        <v>-12.5</v>
      </c>
      <c r="AX28" s="17">
        <v>-30.1</v>
      </c>
      <c r="AY28" s="17">
        <v>1.8</v>
      </c>
      <c r="AZ28" s="17">
        <v>-1.4</v>
      </c>
      <c r="BA28" s="17">
        <v>-0.3</v>
      </c>
      <c r="BB28" s="17">
        <v>0.1</v>
      </c>
      <c r="BC28" s="17">
        <v>2.6</v>
      </c>
      <c r="BD28" s="17">
        <v>0.4</v>
      </c>
      <c r="BE28" s="17">
        <v>0.2</v>
      </c>
      <c r="BF28" s="17">
        <v>2.8</v>
      </c>
      <c r="BG28" s="17"/>
      <c r="BH28" s="17"/>
      <c r="BI28" s="17">
        <v>1.1000000000000001</v>
      </c>
      <c r="BJ28" s="17"/>
      <c r="BK28" s="17"/>
      <c r="BL28" s="17"/>
      <c r="BM28" s="17"/>
      <c r="BN28" s="17"/>
      <c r="BO28" s="17"/>
      <c r="BP28" s="17">
        <v>-5.5</v>
      </c>
      <c r="BQ28" s="17"/>
      <c r="BR28" s="17">
        <v>-25.3</v>
      </c>
      <c r="BS28" s="17">
        <v>0</v>
      </c>
      <c r="BT28" s="17">
        <v>-4.8</v>
      </c>
      <c r="BU28" s="17"/>
      <c r="BV28" s="17"/>
      <c r="BW28" s="17"/>
      <c r="BX28" s="17"/>
      <c r="BY28" s="17"/>
      <c r="BZ28" s="17"/>
      <c r="CA28" s="17"/>
      <c r="CB28" s="17"/>
      <c r="CC28" s="17">
        <v>0.1</v>
      </c>
      <c r="CD28" s="17">
        <v>48.1</v>
      </c>
      <c r="CE28" s="17">
        <v>19.5</v>
      </c>
      <c r="CF28" s="17">
        <v>7.9</v>
      </c>
      <c r="CG28" s="17">
        <v>0.5</v>
      </c>
      <c r="CH28" s="17">
        <v>5.9</v>
      </c>
      <c r="CI28" s="17"/>
      <c r="CJ28" s="17">
        <v>0</v>
      </c>
      <c r="CK28" s="17">
        <v>0</v>
      </c>
      <c r="CL28" s="17">
        <v>16.3</v>
      </c>
      <c r="CM28" s="17">
        <v>18.7</v>
      </c>
      <c r="CN28" s="17">
        <v>9.1999999999999993</v>
      </c>
      <c r="CO28" s="17"/>
      <c r="CP28" s="17"/>
      <c r="CQ28" s="17"/>
      <c r="CR28" s="17"/>
      <c r="CS28" s="17"/>
      <c r="CT28" s="17"/>
      <c r="CU28" s="17"/>
      <c r="CV28" s="17"/>
      <c r="CW28" s="17">
        <v>-18.5</v>
      </c>
      <c r="CX28" s="17">
        <v>9.9</v>
      </c>
      <c r="CY28" s="17"/>
      <c r="CZ28" s="17"/>
      <c r="DA28" s="17">
        <v>1.4</v>
      </c>
      <c r="DB28" s="17">
        <v>6.6089999999999996E-2</v>
      </c>
      <c r="DC28" s="17">
        <v>-0.1</v>
      </c>
      <c r="DD28" s="17"/>
      <c r="DE28" s="17">
        <v>10.24</v>
      </c>
      <c r="DF28" s="17"/>
      <c r="DG28" s="17"/>
      <c r="DH28" s="17">
        <v>1.2</v>
      </c>
      <c r="DI28" s="17">
        <v>0</v>
      </c>
      <c r="DJ28" s="17">
        <v>-1.1000000000000001</v>
      </c>
      <c r="DK28" s="17">
        <v>0.2</v>
      </c>
      <c r="DL28" s="17">
        <v>0.6</v>
      </c>
      <c r="DM28" s="17"/>
      <c r="DN28" s="17">
        <v>-0.8</v>
      </c>
      <c r="DO28" s="17">
        <v>-2.2999999999999998</v>
      </c>
      <c r="DP28" s="17">
        <v>-4.0999999999999996</v>
      </c>
      <c r="DQ28" s="17">
        <v>-2.9</v>
      </c>
      <c r="DR28" s="17">
        <v>-4.0999999999999996</v>
      </c>
      <c r="DS28" s="17">
        <v>-0.1</v>
      </c>
      <c r="DT28" s="17">
        <v>0.8</v>
      </c>
      <c r="DU28" s="17">
        <v>0.3</v>
      </c>
      <c r="DV28" s="17"/>
      <c r="DW28" s="17">
        <v>-2.9</v>
      </c>
      <c r="DX28" s="17">
        <v>0.3</v>
      </c>
      <c r="DY28" s="17">
        <v>1.4</v>
      </c>
      <c r="DZ28" s="17">
        <v>1.1000000000000001</v>
      </c>
      <c r="EA28" s="17">
        <v>0.3</v>
      </c>
      <c r="EB28" s="17"/>
      <c r="EC28" s="17">
        <v>2.4</v>
      </c>
      <c r="ED28" s="17">
        <v>3.4</v>
      </c>
      <c r="EE28" s="17">
        <v>0</v>
      </c>
      <c r="EF28" s="17">
        <v>1.2</v>
      </c>
      <c r="EG28" s="17">
        <v>0</v>
      </c>
      <c r="EH28" s="17">
        <v>0.2</v>
      </c>
      <c r="EI28" s="17">
        <v>2.2999999999999998</v>
      </c>
      <c r="EJ28" s="17">
        <v>-0.1</v>
      </c>
      <c r="EK28" s="17">
        <v>1.8</v>
      </c>
      <c r="EL28" s="17">
        <v>0.2</v>
      </c>
      <c r="EM28" s="17">
        <v>0.2</v>
      </c>
      <c r="EN28" s="17">
        <v>0.2</v>
      </c>
      <c r="EO28" s="17">
        <v>0</v>
      </c>
      <c r="EP28" s="17">
        <v>11.9</v>
      </c>
      <c r="EQ28" s="17">
        <v>1.8</v>
      </c>
      <c r="ER28" s="17">
        <v>28.7</v>
      </c>
      <c r="ES28" s="17">
        <v>-0.2</v>
      </c>
      <c r="ET28" s="17">
        <v>-3</v>
      </c>
      <c r="EU28" s="17">
        <v>0</v>
      </c>
      <c r="EV28" s="17">
        <v>-6.9</v>
      </c>
      <c r="EW28" s="17">
        <v>0.8</v>
      </c>
      <c r="EX28" s="17">
        <v>0.6</v>
      </c>
      <c r="EY28" s="17"/>
      <c r="EZ28" s="17"/>
      <c r="FA28" s="17">
        <v>1.3</v>
      </c>
      <c r="FB28" s="17">
        <v>1</v>
      </c>
      <c r="FC28" s="17">
        <v>1</v>
      </c>
      <c r="FD28" s="17">
        <v>1.9</v>
      </c>
      <c r="FE28" s="17">
        <v>7.9</v>
      </c>
      <c r="FF28" s="17">
        <v>0.1</v>
      </c>
      <c r="FG28" s="17">
        <v>2.8</v>
      </c>
      <c r="FH28" s="17">
        <v>2.7</v>
      </c>
      <c r="FI28" s="17">
        <v>3.6</v>
      </c>
      <c r="FJ28" s="17">
        <v>2.96</v>
      </c>
      <c r="FK28" s="17">
        <v>250.36609000000001</v>
      </c>
      <c r="FL28" s="15"/>
      <c r="FM28" s="17"/>
      <c r="FN28" s="17">
        <v>-0.19</v>
      </c>
      <c r="FO28" s="17"/>
      <c r="FP28" s="17">
        <v>1.9</v>
      </c>
      <c r="FQ28" s="17"/>
      <c r="FR28" s="17"/>
      <c r="FS28" s="17">
        <v>0</v>
      </c>
      <c r="FT28" s="17">
        <v>2.5</v>
      </c>
      <c r="FU28" s="17">
        <v>4.21</v>
      </c>
    </row>
    <row r="29" spans="1:177" ht="24" customHeight="1" x14ac:dyDescent="0.25">
      <c r="A29" s="16" t="s">
        <v>66</v>
      </c>
      <c r="B29" s="16" t="s">
        <v>773</v>
      </c>
      <c r="C29" s="17">
        <v>39.9</v>
      </c>
      <c r="D29" s="17">
        <v>-16.8</v>
      </c>
      <c r="E29" s="17">
        <v>8.1</v>
      </c>
      <c r="F29" s="17"/>
      <c r="G29" s="17"/>
      <c r="H29" s="17">
        <v>-5</v>
      </c>
      <c r="I29" s="17">
        <v>22.6</v>
      </c>
      <c r="J29" s="17"/>
      <c r="K29" s="17"/>
      <c r="L29" s="17">
        <v>-13.3</v>
      </c>
      <c r="M29" s="17">
        <v>-15.3</v>
      </c>
      <c r="N29" s="17">
        <v>0.5</v>
      </c>
      <c r="O29" s="17">
        <v>41.2</v>
      </c>
      <c r="P29" s="17"/>
      <c r="Q29" s="17"/>
      <c r="R29" s="17">
        <v>-4.4000000000000004</v>
      </c>
      <c r="S29" s="17">
        <v>0.1</v>
      </c>
      <c r="T29" s="17"/>
      <c r="U29" s="17"/>
      <c r="V29" s="17"/>
      <c r="W29" s="17"/>
      <c r="X29" s="17">
        <v>20</v>
      </c>
      <c r="Y29" s="17">
        <v>1.7</v>
      </c>
      <c r="Z29" s="17">
        <v>0.8</v>
      </c>
      <c r="AA29" s="17"/>
      <c r="AB29" s="17">
        <v>-3.4</v>
      </c>
      <c r="AC29" s="17">
        <v>3.5</v>
      </c>
      <c r="AD29" s="17">
        <v>14.1</v>
      </c>
      <c r="AE29" s="17"/>
      <c r="AF29" s="17"/>
      <c r="AG29" s="17"/>
      <c r="AH29" s="17"/>
      <c r="AI29" s="17">
        <v>13</v>
      </c>
      <c r="AJ29" s="17">
        <v>4.7</v>
      </c>
      <c r="AK29" s="17"/>
      <c r="AL29" s="17"/>
      <c r="AM29" s="17"/>
      <c r="AN29" s="17">
        <v>-1.4</v>
      </c>
      <c r="AO29" s="17">
        <v>-9.9</v>
      </c>
      <c r="AP29" s="17">
        <v>2.9</v>
      </c>
      <c r="AQ29" s="17">
        <v>17.3</v>
      </c>
      <c r="AR29" s="17">
        <v>1.1000000000000001</v>
      </c>
      <c r="AS29" s="17">
        <v>-0.2</v>
      </c>
      <c r="AT29" s="17">
        <v>1.8</v>
      </c>
      <c r="AU29" s="17">
        <v>0.9</v>
      </c>
      <c r="AV29" s="17">
        <v>1.4</v>
      </c>
      <c r="AW29" s="17">
        <v>-7.9</v>
      </c>
      <c r="AX29" s="17">
        <v>-26</v>
      </c>
      <c r="AY29" s="17">
        <v>4.4000000000000004</v>
      </c>
      <c r="AZ29" s="17">
        <v>-1.4</v>
      </c>
      <c r="BA29" s="17">
        <v>-0.1</v>
      </c>
      <c r="BB29" s="17">
        <v>1.7</v>
      </c>
      <c r="BC29" s="17">
        <v>2.1</v>
      </c>
      <c r="BD29" s="17">
        <v>0.4</v>
      </c>
      <c r="BE29" s="17">
        <v>0.2</v>
      </c>
      <c r="BF29" s="17">
        <v>0.7</v>
      </c>
      <c r="BG29" s="17"/>
      <c r="BH29" s="17"/>
      <c r="BI29" s="17">
        <v>1.8</v>
      </c>
      <c r="BJ29" s="17"/>
      <c r="BK29" s="17"/>
      <c r="BL29" s="17"/>
      <c r="BM29" s="17"/>
      <c r="BN29" s="17"/>
      <c r="BO29" s="17"/>
      <c r="BP29" s="17">
        <v>-3</v>
      </c>
      <c r="BQ29" s="17"/>
      <c r="BR29" s="17">
        <v>-21.5</v>
      </c>
      <c r="BS29" s="17">
        <v>0</v>
      </c>
      <c r="BT29" s="17">
        <v>2.2999999999999998</v>
      </c>
      <c r="BU29" s="17"/>
      <c r="BV29" s="17"/>
      <c r="BW29" s="17"/>
      <c r="BX29" s="17"/>
      <c r="BY29" s="17"/>
      <c r="BZ29" s="17"/>
      <c r="CA29" s="17"/>
      <c r="CB29" s="17"/>
      <c r="CC29" s="17">
        <v>0.1</v>
      </c>
      <c r="CD29" s="17">
        <v>54.5</v>
      </c>
      <c r="CE29" s="17">
        <v>20.3</v>
      </c>
      <c r="CF29" s="17">
        <v>10.1</v>
      </c>
      <c r="CG29" s="17">
        <v>0.5</v>
      </c>
      <c r="CH29" s="17">
        <v>6.1</v>
      </c>
      <c r="CI29" s="17"/>
      <c r="CJ29" s="17">
        <v>0</v>
      </c>
      <c r="CK29" s="17">
        <v>0</v>
      </c>
      <c r="CL29" s="17">
        <v>22.8</v>
      </c>
      <c r="CM29" s="17">
        <v>24.7</v>
      </c>
      <c r="CN29" s="17">
        <v>14.1</v>
      </c>
      <c r="CO29" s="17"/>
      <c r="CP29" s="17"/>
      <c r="CQ29" s="17"/>
      <c r="CR29" s="17"/>
      <c r="CS29" s="17"/>
      <c r="CT29" s="17"/>
      <c r="CU29" s="17"/>
      <c r="CV29" s="17"/>
      <c r="CW29" s="17">
        <v>-18</v>
      </c>
      <c r="CX29" s="17">
        <v>9.6</v>
      </c>
      <c r="CY29" s="17"/>
      <c r="CZ29" s="17"/>
      <c r="DA29" s="17">
        <v>1.4</v>
      </c>
      <c r="DB29" s="17">
        <v>5.1139999999999998E-2</v>
      </c>
      <c r="DC29" s="17">
        <v>0</v>
      </c>
      <c r="DD29" s="17"/>
      <c r="DE29" s="17">
        <v>10.75</v>
      </c>
      <c r="DF29" s="17"/>
      <c r="DG29" s="17"/>
      <c r="DH29" s="17">
        <v>1.1000000000000001</v>
      </c>
      <c r="DI29" s="17">
        <v>0</v>
      </c>
      <c r="DJ29" s="17">
        <v>-0.9</v>
      </c>
      <c r="DK29" s="17">
        <v>0.2</v>
      </c>
      <c r="DL29" s="17">
        <v>0.6</v>
      </c>
      <c r="DM29" s="17"/>
      <c r="DN29" s="17">
        <v>-0.8</v>
      </c>
      <c r="DO29" s="17">
        <v>-2.2000000000000002</v>
      </c>
      <c r="DP29" s="17">
        <v>-4</v>
      </c>
      <c r="DQ29" s="17">
        <v>-2.6</v>
      </c>
      <c r="DR29" s="17">
        <v>-4.0999999999999996</v>
      </c>
      <c r="DS29" s="17">
        <v>0.1</v>
      </c>
      <c r="DT29" s="17">
        <v>0.8</v>
      </c>
      <c r="DU29" s="17">
        <v>0.3</v>
      </c>
      <c r="DV29" s="17"/>
      <c r="DW29" s="17">
        <v>-3</v>
      </c>
      <c r="DX29" s="17">
        <v>0.1</v>
      </c>
      <c r="DY29" s="17">
        <v>1.3</v>
      </c>
      <c r="DZ29" s="17">
        <v>1.3</v>
      </c>
      <c r="EA29" s="17">
        <v>0.4</v>
      </c>
      <c r="EB29" s="17"/>
      <c r="EC29" s="17">
        <v>2.5</v>
      </c>
      <c r="ED29" s="17">
        <v>3.5</v>
      </c>
      <c r="EE29" s="17">
        <v>0</v>
      </c>
      <c r="EF29" s="17">
        <v>-1.7</v>
      </c>
      <c r="EG29" s="17">
        <v>0</v>
      </c>
      <c r="EH29" s="17">
        <v>0</v>
      </c>
      <c r="EI29" s="17">
        <v>2.2999999999999998</v>
      </c>
      <c r="EJ29" s="17">
        <v>-0.1</v>
      </c>
      <c r="EK29" s="17">
        <v>1.9</v>
      </c>
      <c r="EL29" s="17">
        <v>0.2</v>
      </c>
      <c r="EM29" s="17">
        <v>0.2</v>
      </c>
      <c r="EN29" s="17">
        <v>0.2</v>
      </c>
      <c r="EO29" s="17">
        <v>0</v>
      </c>
      <c r="EP29" s="17">
        <v>11.6</v>
      </c>
      <c r="EQ29" s="17">
        <v>2.2999999999999998</v>
      </c>
      <c r="ER29" s="17">
        <v>31.9</v>
      </c>
      <c r="ES29" s="17">
        <v>-0.2</v>
      </c>
      <c r="ET29" s="17">
        <v>-1.5</v>
      </c>
      <c r="EU29" s="17">
        <v>0</v>
      </c>
      <c r="EV29" s="17">
        <v>-7.1</v>
      </c>
      <c r="EW29" s="17">
        <v>0.8</v>
      </c>
      <c r="EX29" s="17">
        <v>0.6</v>
      </c>
      <c r="EY29" s="17"/>
      <c r="EZ29" s="17"/>
      <c r="FA29" s="17">
        <v>1.8</v>
      </c>
      <c r="FB29" s="17">
        <v>0.8</v>
      </c>
      <c r="FC29" s="17">
        <v>1.2</v>
      </c>
      <c r="FD29" s="17">
        <v>2.2999999999999998</v>
      </c>
      <c r="FE29" s="17">
        <v>8.4</v>
      </c>
      <c r="FF29" s="17">
        <v>0</v>
      </c>
      <c r="FG29" s="17">
        <v>1.4</v>
      </c>
      <c r="FH29" s="17">
        <v>2.9</v>
      </c>
      <c r="FI29" s="17">
        <v>3</v>
      </c>
      <c r="FJ29" s="17">
        <v>2.97</v>
      </c>
      <c r="FK29" s="17">
        <v>297.37114000000003</v>
      </c>
      <c r="FL29" s="15"/>
      <c r="FM29" s="17"/>
      <c r="FN29" s="17">
        <v>-0.56999999999999995</v>
      </c>
      <c r="FO29" s="17"/>
      <c r="FP29" s="17">
        <v>1.8</v>
      </c>
      <c r="FQ29" s="17"/>
      <c r="FR29" s="17"/>
      <c r="FS29" s="17">
        <v>0</v>
      </c>
      <c r="FT29" s="17">
        <v>2.4</v>
      </c>
      <c r="FU29" s="17">
        <v>3.63</v>
      </c>
    </row>
    <row r="30" spans="1:177" ht="24" customHeight="1" x14ac:dyDescent="0.25">
      <c r="A30" s="16" t="s">
        <v>66</v>
      </c>
      <c r="B30" s="16" t="s">
        <v>774</v>
      </c>
      <c r="C30" s="17">
        <v>43.4</v>
      </c>
      <c r="D30" s="17">
        <v>-21.7</v>
      </c>
      <c r="E30" s="17">
        <v>7.7</v>
      </c>
      <c r="F30" s="17"/>
      <c r="G30" s="17"/>
      <c r="H30" s="17">
        <v>-5.3</v>
      </c>
      <c r="I30" s="17">
        <v>12.2</v>
      </c>
      <c r="J30" s="17"/>
      <c r="K30" s="17"/>
      <c r="L30" s="17">
        <v>-13.8</v>
      </c>
      <c r="M30" s="17">
        <v>-12.4</v>
      </c>
      <c r="N30" s="17">
        <v>3.3</v>
      </c>
      <c r="O30" s="17">
        <v>39.6</v>
      </c>
      <c r="P30" s="17"/>
      <c r="Q30" s="17"/>
      <c r="R30" s="17">
        <v>-9.5</v>
      </c>
      <c r="S30" s="17">
        <v>0.2</v>
      </c>
      <c r="T30" s="17"/>
      <c r="U30" s="17"/>
      <c r="V30" s="17"/>
      <c r="W30" s="17"/>
      <c r="X30" s="17">
        <v>8.5</v>
      </c>
      <c r="Y30" s="17">
        <v>1.5</v>
      </c>
      <c r="Z30" s="17">
        <v>0.6</v>
      </c>
      <c r="AA30" s="17"/>
      <c r="AB30" s="17">
        <v>-3.4</v>
      </c>
      <c r="AC30" s="17">
        <v>7</v>
      </c>
      <c r="AD30" s="17">
        <v>14.2</v>
      </c>
      <c r="AE30" s="17"/>
      <c r="AF30" s="17"/>
      <c r="AG30" s="17"/>
      <c r="AH30" s="17"/>
      <c r="AI30" s="17">
        <v>15.6</v>
      </c>
      <c r="AJ30" s="17">
        <v>4.9000000000000004</v>
      </c>
      <c r="AK30" s="17"/>
      <c r="AL30" s="17"/>
      <c r="AM30" s="17"/>
      <c r="AN30" s="17">
        <v>-1.2</v>
      </c>
      <c r="AO30" s="17">
        <v>-7.8</v>
      </c>
      <c r="AP30" s="17">
        <v>3.7</v>
      </c>
      <c r="AQ30" s="17">
        <v>17</v>
      </c>
      <c r="AR30" s="17">
        <v>1</v>
      </c>
      <c r="AS30" s="17">
        <v>-0.4</v>
      </c>
      <c r="AT30" s="17">
        <v>2.2000000000000002</v>
      </c>
      <c r="AU30" s="17">
        <v>1.4</v>
      </c>
      <c r="AV30" s="17">
        <v>-2.5</v>
      </c>
      <c r="AW30" s="17">
        <v>-11.7</v>
      </c>
      <c r="AX30" s="17">
        <v>-30.1</v>
      </c>
      <c r="AY30" s="17">
        <v>7.2</v>
      </c>
      <c r="AZ30" s="17">
        <v>-1.4</v>
      </c>
      <c r="BA30" s="17">
        <v>-0.2</v>
      </c>
      <c r="BB30" s="17">
        <v>1.2</v>
      </c>
      <c r="BC30" s="17">
        <v>1.8</v>
      </c>
      <c r="BD30" s="17">
        <v>0.4</v>
      </c>
      <c r="BE30" s="17">
        <v>0.1</v>
      </c>
      <c r="BF30" s="17">
        <v>1.5</v>
      </c>
      <c r="BG30" s="17"/>
      <c r="BH30" s="17"/>
      <c r="BI30" s="17">
        <v>0.7</v>
      </c>
      <c r="BJ30" s="17"/>
      <c r="BK30" s="17"/>
      <c r="BL30" s="17"/>
      <c r="BM30" s="17"/>
      <c r="BN30" s="17"/>
      <c r="BO30" s="17"/>
      <c r="BP30" s="17">
        <v>-1.9</v>
      </c>
      <c r="BQ30" s="17"/>
      <c r="BR30" s="17">
        <v>-25.5</v>
      </c>
      <c r="BS30" s="17">
        <v>0</v>
      </c>
      <c r="BT30" s="17">
        <v>-0.7</v>
      </c>
      <c r="BU30" s="17"/>
      <c r="BV30" s="17"/>
      <c r="BW30" s="17"/>
      <c r="BX30" s="17"/>
      <c r="BY30" s="17"/>
      <c r="BZ30" s="17"/>
      <c r="CA30" s="17"/>
      <c r="CB30" s="17"/>
      <c r="CC30" s="17">
        <v>0.1</v>
      </c>
      <c r="CD30" s="17">
        <v>54.1</v>
      </c>
      <c r="CE30" s="17">
        <v>20.100000000000001</v>
      </c>
      <c r="CF30" s="17">
        <v>9.1999999999999993</v>
      </c>
      <c r="CG30" s="17">
        <v>0.5</v>
      </c>
      <c r="CH30" s="17">
        <v>5.9</v>
      </c>
      <c r="CI30" s="17"/>
      <c r="CJ30" s="17">
        <v>0</v>
      </c>
      <c r="CK30" s="17">
        <v>0</v>
      </c>
      <c r="CL30" s="17">
        <v>19.899999999999999</v>
      </c>
      <c r="CM30" s="17">
        <v>21.7</v>
      </c>
      <c r="CN30" s="17">
        <v>10</v>
      </c>
      <c r="CO30" s="17"/>
      <c r="CP30" s="17"/>
      <c r="CQ30" s="17"/>
      <c r="CR30" s="17"/>
      <c r="CS30" s="17"/>
      <c r="CT30" s="17"/>
      <c r="CU30" s="17"/>
      <c r="CV30" s="17"/>
      <c r="CW30" s="17">
        <v>-18.100000000000001</v>
      </c>
      <c r="CX30" s="17">
        <v>9.8000000000000007</v>
      </c>
      <c r="CY30" s="17"/>
      <c r="CZ30" s="17"/>
      <c r="DA30" s="17">
        <v>1.4</v>
      </c>
      <c r="DB30" s="17">
        <v>3.9649999999999998E-2</v>
      </c>
      <c r="DC30" s="17">
        <v>-0.1</v>
      </c>
      <c r="DD30" s="17"/>
      <c r="DE30" s="17">
        <v>13.38</v>
      </c>
      <c r="DF30" s="17"/>
      <c r="DG30" s="17"/>
      <c r="DH30" s="17">
        <v>1.2</v>
      </c>
      <c r="DI30" s="17">
        <v>0</v>
      </c>
      <c r="DJ30" s="17">
        <v>-0.9</v>
      </c>
      <c r="DK30" s="17">
        <v>0.3</v>
      </c>
      <c r="DL30" s="17">
        <v>0.6</v>
      </c>
      <c r="DM30" s="17"/>
      <c r="DN30" s="17">
        <v>-0.8</v>
      </c>
      <c r="DO30" s="17">
        <v>-2.2000000000000002</v>
      </c>
      <c r="DP30" s="17">
        <v>-3.9</v>
      </c>
      <c r="DQ30" s="17">
        <v>-2.9</v>
      </c>
      <c r="DR30" s="17">
        <v>-4.0999999999999996</v>
      </c>
      <c r="DS30" s="17">
        <v>0.2</v>
      </c>
      <c r="DT30" s="17">
        <v>0.8</v>
      </c>
      <c r="DU30" s="17">
        <v>0.3</v>
      </c>
      <c r="DV30" s="17"/>
      <c r="DW30" s="17">
        <v>-3</v>
      </c>
      <c r="DX30" s="17">
        <v>0</v>
      </c>
      <c r="DY30" s="17">
        <v>1.1000000000000001</v>
      </c>
      <c r="DZ30" s="17">
        <v>1.3</v>
      </c>
      <c r="EA30" s="17">
        <v>0.5</v>
      </c>
      <c r="EB30" s="17"/>
      <c r="EC30" s="17">
        <v>0.4</v>
      </c>
      <c r="ED30" s="17">
        <v>3.6</v>
      </c>
      <c r="EE30" s="17">
        <v>0</v>
      </c>
      <c r="EF30" s="17">
        <v>0.6</v>
      </c>
      <c r="EG30" s="17">
        <v>0</v>
      </c>
      <c r="EH30" s="17">
        <v>0.1</v>
      </c>
      <c r="EI30" s="17">
        <v>2.2999999999999998</v>
      </c>
      <c r="EJ30" s="17">
        <v>0</v>
      </c>
      <c r="EK30" s="17">
        <v>1.9</v>
      </c>
      <c r="EL30" s="17">
        <v>0.2</v>
      </c>
      <c r="EM30" s="17">
        <v>0.2</v>
      </c>
      <c r="EN30" s="17">
        <v>0.2</v>
      </c>
      <c r="EO30" s="17">
        <v>0</v>
      </c>
      <c r="EP30" s="17">
        <v>11.8</v>
      </c>
      <c r="EQ30" s="17">
        <v>2.5</v>
      </c>
      <c r="ER30" s="17">
        <v>18.5</v>
      </c>
      <c r="ES30" s="17">
        <v>-0.2</v>
      </c>
      <c r="ET30" s="17">
        <v>-3.8</v>
      </c>
      <c r="EU30" s="17">
        <v>0</v>
      </c>
      <c r="EV30" s="17">
        <v>-4.0999999999999996</v>
      </c>
      <c r="EW30" s="17">
        <v>0.8</v>
      </c>
      <c r="EX30" s="17">
        <v>0.6</v>
      </c>
      <c r="EY30" s="17"/>
      <c r="EZ30" s="17"/>
      <c r="FA30" s="17">
        <v>2.2000000000000002</v>
      </c>
      <c r="FB30" s="17">
        <v>0.8</v>
      </c>
      <c r="FC30" s="17">
        <v>1.4</v>
      </c>
      <c r="FD30" s="17">
        <v>2</v>
      </c>
      <c r="FE30" s="17">
        <v>9.4</v>
      </c>
      <c r="FF30" s="17">
        <v>0.4</v>
      </c>
      <c r="FG30" s="17">
        <v>2.1</v>
      </c>
      <c r="FH30" s="17">
        <v>3</v>
      </c>
      <c r="FI30" s="17">
        <v>3.6</v>
      </c>
      <c r="FJ30" s="17">
        <v>2.5099999999999998</v>
      </c>
      <c r="FK30" s="17">
        <v>246.82964999999999</v>
      </c>
      <c r="FL30" s="15"/>
      <c r="FM30" s="17"/>
      <c r="FN30" s="17">
        <v>-1.17</v>
      </c>
      <c r="FO30" s="17"/>
      <c r="FP30" s="17">
        <v>1.8</v>
      </c>
      <c r="FQ30" s="17"/>
      <c r="FR30" s="17"/>
      <c r="FS30" s="17">
        <v>0</v>
      </c>
      <c r="FT30" s="17">
        <v>2.4</v>
      </c>
      <c r="FU30" s="17">
        <v>3.03</v>
      </c>
    </row>
    <row r="31" spans="1:177" ht="24" customHeight="1" x14ac:dyDescent="0.25">
      <c r="A31" s="16" t="s">
        <v>66</v>
      </c>
      <c r="B31" s="16" t="s">
        <v>775</v>
      </c>
      <c r="C31" s="17">
        <v>41.5</v>
      </c>
      <c r="D31" s="17">
        <v>-14</v>
      </c>
      <c r="E31" s="17">
        <v>9.3000000000000007</v>
      </c>
      <c r="F31" s="17"/>
      <c r="G31" s="17"/>
      <c r="H31" s="17">
        <v>-3.8</v>
      </c>
      <c r="I31" s="17">
        <v>15</v>
      </c>
      <c r="J31" s="17"/>
      <c r="K31" s="17"/>
      <c r="L31" s="17">
        <v>-10.5</v>
      </c>
      <c r="M31" s="17">
        <v>-12.6</v>
      </c>
      <c r="N31" s="17">
        <v>3.2</v>
      </c>
      <c r="O31" s="17">
        <v>43.8</v>
      </c>
      <c r="P31" s="17"/>
      <c r="Q31" s="17"/>
      <c r="R31" s="17">
        <v>-4.3</v>
      </c>
      <c r="S31" s="17">
        <v>0.1</v>
      </c>
      <c r="T31" s="17"/>
      <c r="U31" s="17"/>
      <c r="V31" s="17"/>
      <c r="W31" s="17"/>
      <c r="X31" s="17">
        <v>8.1999999999999993</v>
      </c>
      <c r="Y31" s="17">
        <v>1.3</v>
      </c>
      <c r="Z31" s="17">
        <v>0.6</v>
      </c>
      <c r="AA31" s="17"/>
      <c r="AB31" s="17">
        <v>-3.4</v>
      </c>
      <c r="AC31" s="17">
        <v>6.8</v>
      </c>
      <c r="AD31" s="17">
        <v>14</v>
      </c>
      <c r="AE31" s="17"/>
      <c r="AF31" s="17"/>
      <c r="AG31" s="17"/>
      <c r="AH31" s="17"/>
      <c r="AI31" s="17">
        <v>15.7</v>
      </c>
      <c r="AJ31" s="17">
        <v>5.7</v>
      </c>
      <c r="AK31" s="17"/>
      <c r="AL31" s="17"/>
      <c r="AM31" s="17"/>
      <c r="AN31" s="17">
        <v>-1</v>
      </c>
      <c r="AO31" s="17">
        <v>-5.9</v>
      </c>
      <c r="AP31" s="17">
        <v>4.4000000000000004</v>
      </c>
      <c r="AQ31" s="17">
        <v>17.100000000000001</v>
      </c>
      <c r="AR31" s="17">
        <v>1.1000000000000001</v>
      </c>
      <c r="AS31" s="17">
        <v>0.4</v>
      </c>
      <c r="AT31" s="17">
        <v>2.2999999999999998</v>
      </c>
      <c r="AU31" s="17">
        <v>1.5</v>
      </c>
      <c r="AV31" s="17">
        <v>2.6</v>
      </c>
      <c r="AW31" s="17">
        <v>-6.4</v>
      </c>
      <c r="AX31" s="17">
        <v>-25.1</v>
      </c>
      <c r="AY31" s="17">
        <v>8</v>
      </c>
      <c r="AZ31" s="17">
        <v>-1.4</v>
      </c>
      <c r="BA31" s="17">
        <v>-0.1</v>
      </c>
      <c r="BB31" s="17">
        <v>1</v>
      </c>
      <c r="BC31" s="17">
        <v>2.5</v>
      </c>
      <c r="BD31" s="17">
        <v>0.4</v>
      </c>
      <c r="BE31" s="17">
        <v>0.1</v>
      </c>
      <c r="BF31" s="17">
        <v>-0.2</v>
      </c>
      <c r="BG31" s="17"/>
      <c r="BH31" s="17"/>
      <c r="BI31" s="17">
        <v>1.8</v>
      </c>
      <c r="BJ31" s="17"/>
      <c r="BK31" s="17"/>
      <c r="BL31" s="17"/>
      <c r="BM31" s="17"/>
      <c r="BN31" s="17"/>
      <c r="BO31" s="17"/>
      <c r="BP31" s="17">
        <v>0.1</v>
      </c>
      <c r="BQ31" s="17"/>
      <c r="BR31" s="17">
        <v>-22.3</v>
      </c>
      <c r="BS31" s="17">
        <v>0</v>
      </c>
      <c r="BT31" s="17">
        <v>0.5</v>
      </c>
      <c r="BU31" s="17"/>
      <c r="BV31" s="17"/>
      <c r="BW31" s="17"/>
      <c r="BX31" s="17"/>
      <c r="BY31" s="17"/>
      <c r="BZ31" s="17"/>
      <c r="CA31" s="17"/>
      <c r="CB31" s="17"/>
      <c r="CC31" s="17">
        <v>0.1</v>
      </c>
      <c r="CD31" s="17">
        <v>72.5</v>
      </c>
      <c r="CE31" s="17">
        <v>20.2</v>
      </c>
      <c r="CF31" s="17">
        <v>11.7</v>
      </c>
      <c r="CG31" s="17">
        <v>0.5</v>
      </c>
      <c r="CH31" s="17">
        <v>8</v>
      </c>
      <c r="CI31" s="17"/>
      <c r="CJ31" s="17">
        <v>0</v>
      </c>
      <c r="CK31" s="17">
        <v>0</v>
      </c>
      <c r="CL31" s="17">
        <v>24</v>
      </c>
      <c r="CM31" s="17">
        <v>25.8</v>
      </c>
      <c r="CN31" s="17">
        <v>16</v>
      </c>
      <c r="CO31" s="17"/>
      <c r="CP31" s="17"/>
      <c r="CQ31" s="17"/>
      <c r="CR31" s="17"/>
      <c r="CS31" s="17"/>
      <c r="CT31" s="17"/>
      <c r="CU31" s="17"/>
      <c r="CV31" s="17"/>
      <c r="CW31" s="17">
        <v>-17.899999999999999</v>
      </c>
      <c r="CX31" s="17">
        <v>9.5</v>
      </c>
      <c r="CY31" s="17"/>
      <c r="CZ31" s="17"/>
      <c r="DA31" s="17">
        <v>1.4</v>
      </c>
      <c r="DB31" s="17">
        <v>7.6600000000000001E-2</v>
      </c>
      <c r="DC31" s="17">
        <v>-0.1</v>
      </c>
      <c r="DD31" s="17"/>
      <c r="DE31" s="17">
        <v>11.25</v>
      </c>
      <c r="DF31" s="17"/>
      <c r="DG31" s="17"/>
      <c r="DH31" s="17">
        <v>1.2</v>
      </c>
      <c r="DI31" s="17">
        <v>0</v>
      </c>
      <c r="DJ31" s="17">
        <v>-0.7</v>
      </c>
      <c r="DK31" s="17">
        <v>0.3</v>
      </c>
      <c r="DL31" s="17">
        <v>0.6</v>
      </c>
      <c r="DM31" s="17"/>
      <c r="DN31" s="17">
        <v>-0.8</v>
      </c>
      <c r="DO31" s="17">
        <v>-2.2999999999999998</v>
      </c>
      <c r="DP31" s="17">
        <v>-4.0999999999999996</v>
      </c>
      <c r="DQ31" s="17">
        <v>-2.5</v>
      </c>
      <c r="DR31" s="17">
        <v>-4.0999999999999996</v>
      </c>
      <c r="DS31" s="17">
        <v>0.1</v>
      </c>
      <c r="DT31" s="17">
        <v>0.8</v>
      </c>
      <c r="DU31" s="17">
        <v>0.3</v>
      </c>
      <c r="DV31" s="17"/>
      <c r="DW31" s="17">
        <v>-3</v>
      </c>
      <c r="DX31" s="17">
        <v>-0.1</v>
      </c>
      <c r="DY31" s="17">
        <v>1.3</v>
      </c>
      <c r="DZ31" s="17">
        <v>1.4</v>
      </c>
      <c r="EA31" s="17">
        <v>0.6</v>
      </c>
      <c r="EB31" s="17"/>
      <c r="EC31" s="17">
        <v>0</v>
      </c>
      <c r="ED31" s="17">
        <v>3.7</v>
      </c>
      <c r="EE31" s="17">
        <v>0</v>
      </c>
      <c r="EF31" s="17">
        <v>2</v>
      </c>
      <c r="EG31" s="17">
        <v>0</v>
      </c>
      <c r="EH31" s="17">
        <v>0.2</v>
      </c>
      <c r="EI31" s="17">
        <v>2.2000000000000002</v>
      </c>
      <c r="EJ31" s="17">
        <v>0</v>
      </c>
      <c r="EK31" s="17">
        <v>2</v>
      </c>
      <c r="EL31" s="17">
        <v>0.2</v>
      </c>
      <c r="EM31" s="17">
        <v>0.2</v>
      </c>
      <c r="EN31" s="17">
        <v>0.2</v>
      </c>
      <c r="EO31" s="17">
        <v>0</v>
      </c>
      <c r="EP31" s="17">
        <v>11.9</v>
      </c>
      <c r="EQ31" s="17">
        <v>3.1</v>
      </c>
      <c r="ER31" s="17">
        <v>28</v>
      </c>
      <c r="ES31" s="17">
        <v>-0.2</v>
      </c>
      <c r="ET31" s="17">
        <v>-3.1</v>
      </c>
      <c r="EU31" s="17">
        <v>0</v>
      </c>
      <c r="EV31" s="17">
        <v>-7.6</v>
      </c>
      <c r="EW31" s="17">
        <v>0.8</v>
      </c>
      <c r="EX31" s="17">
        <v>0.6</v>
      </c>
      <c r="EY31" s="17"/>
      <c r="EZ31" s="17"/>
      <c r="FA31" s="17">
        <v>2.2999999999999998</v>
      </c>
      <c r="FB31" s="17">
        <v>0.8</v>
      </c>
      <c r="FC31" s="17">
        <v>1.5</v>
      </c>
      <c r="FD31" s="17">
        <v>2</v>
      </c>
      <c r="FE31" s="17">
        <v>10.3</v>
      </c>
      <c r="FF31" s="17">
        <v>0.4</v>
      </c>
      <c r="FG31" s="17">
        <v>2</v>
      </c>
      <c r="FH31" s="17">
        <v>3.6</v>
      </c>
      <c r="FI31" s="17">
        <v>3.8</v>
      </c>
      <c r="FJ31" s="17">
        <v>2.16</v>
      </c>
      <c r="FK31" s="17">
        <v>343.08659999999998</v>
      </c>
      <c r="FL31" s="15"/>
      <c r="FM31" s="17"/>
      <c r="FN31" s="17">
        <v>-1</v>
      </c>
      <c r="FO31" s="17"/>
      <c r="FP31" s="17">
        <v>1.8</v>
      </c>
      <c r="FQ31" s="17"/>
      <c r="FR31" s="17"/>
      <c r="FS31" s="17">
        <v>0</v>
      </c>
      <c r="FT31" s="17">
        <v>2.4</v>
      </c>
      <c r="FU31" s="17">
        <v>3.2</v>
      </c>
    </row>
    <row r="32" spans="1:177" ht="24" customHeight="1" x14ac:dyDescent="0.25">
      <c r="A32" s="16" t="s">
        <v>66</v>
      </c>
      <c r="B32" s="16" t="s">
        <v>776</v>
      </c>
      <c r="C32" s="17">
        <v>39.5</v>
      </c>
      <c r="D32" s="17">
        <v>-15.3</v>
      </c>
      <c r="E32" s="17">
        <v>7.9</v>
      </c>
      <c r="F32" s="17"/>
      <c r="G32" s="17"/>
      <c r="H32" s="17">
        <v>-0.8</v>
      </c>
      <c r="I32" s="17">
        <v>29.3</v>
      </c>
      <c r="J32" s="17"/>
      <c r="K32" s="17"/>
      <c r="L32" s="17">
        <v>-9.8000000000000007</v>
      </c>
      <c r="M32" s="17">
        <v>-10.6</v>
      </c>
      <c r="N32" s="17">
        <v>5</v>
      </c>
      <c r="O32" s="17">
        <v>44.3</v>
      </c>
      <c r="P32" s="17"/>
      <c r="Q32" s="17"/>
      <c r="R32" s="17">
        <v>-7</v>
      </c>
      <c r="S32" s="17">
        <v>0.1</v>
      </c>
      <c r="T32" s="17"/>
      <c r="U32" s="17"/>
      <c r="V32" s="17"/>
      <c r="W32" s="17"/>
      <c r="X32" s="17">
        <v>7.8</v>
      </c>
      <c r="Y32" s="17">
        <v>1.6</v>
      </c>
      <c r="Z32" s="17">
        <v>0.7</v>
      </c>
      <c r="AA32" s="17"/>
      <c r="AB32" s="17">
        <v>-3.4</v>
      </c>
      <c r="AC32" s="17">
        <v>7</v>
      </c>
      <c r="AD32" s="17">
        <v>14.9</v>
      </c>
      <c r="AE32" s="17"/>
      <c r="AF32" s="17"/>
      <c r="AG32" s="17"/>
      <c r="AH32" s="17"/>
      <c r="AI32" s="17">
        <v>12.8</v>
      </c>
      <c r="AJ32" s="17">
        <v>7.1</v>
      </c>
      <c r="AK32" s="17"/>
      <c r="AL32" s="17"/>
      <c r="AM32" s="17"/>
      <c r="AN32" s="17">
        <v>-0.9</v>
      </c>
      <c r="AO32" s="17">
        <v>-4.3</v>
      </c>
      <c r="AP32" s="17">
        <v>5.0999999999999996</v>
      </c>
      <c r="AQ32" s="17">
        <v>18.3</v>
      </c>
      <c r="AR32" s="17">
        <v>0.8</v>
      </c>
      <c r="AS32" s="17">
        <v>0.4</v>
      </c>
      <c r="AT32" s="17">
        <v>2.2999999999999998</v>
      </c>
      <c r="AU32" s="17">
        <v>1.9</v>
      </c>
      <c r="AV32" s="17">
        <v>4</v>
      </c>
      <c r="AW32" s="17">
        <v>-4.9000000000000004</v>
      </c>
      <c r="AX32" s="17">
        <v>-23.2</v>
      </c>
      <c r="AY32" s="17">
        <v>6.7</v>
      </c>
      <c r="AZ32" s="17">
        <v>-1.2</v>
      </c>
      <c r="BA32" s="17">
        <v>0</v>
      </c>
      <c r="BB32" s="17">
        <v>0.8</v>
      </c>
      <c r="BC32" s="17">
        <v>3.1</v>
      </c>
      <c r="BD32" s="17">
        <v>0.4</v>
      </c>
      <c r="BE32" s="17">
        <v>0.2</v>
      </c>
      <c r="BF32" s="17">
        <v>-0.3</v>
      </c>
      <c r="BG32" s="17"/>
      <c r="BH32" s="17"/>
      <c r="BI32" s="17">
        <v>2.9</v>
      </c>
      <c r="BJ32" s="17"/>
      <c r="BK32" s="17"/>
      <c r="BL32" s="17"/>
      <c r="BM32" s="17"/>
      <c r="BN32" s="17"/>
      <c r="BO32" s="17"/>
      <c r="BP32" s="17">
        <v>0.4</v>
      </c>
      <c r="BQ32" s="17"/>
      <c r="BR32" s="17">
        <v>-21.1</v>
      </c>
      <c r="BS32" s="17">
        <v>0</v>
      </c>
      <c r="BT32" s="17">
        <v>3.5</v>
      </c>
      <c r="BU32" s="17"/>
      <c r="BV32" s="17"/>
      <c r="BW32" s="17"/>
      <c r="BX32" s="17"/>
      <c r="BY32" s="17"/>
      <c r="BZ32" s="17"/>
      <c r="CA32" s="17"/>
      <c r="CB32" s="17"/>
      <c r="CC32" s="17">
        <v>0.1</v>
      </c>
      <c r="CD32" s="17">
        <v>72.900000000000006</v>
      </c>
      <c r="CE32" s="17">
        <v>41.1</v>
      </c>
      <c r="CF32" s="17">
        <v>12.8</v>
      </c>
      <c r="CG32" s="17">
        <v>0.5</v>
      </c>
      <c r="CH32" s="17">
        <v>7.9</v>
      </c>
      <c r="CI32" s="17"/>
      <c r="CJ32" s="17">
        <v>0</v>
      </c>
      <c r="CK32" s="17">
        <v>0</v>
      </c>
      <c r="CL32" s="17">
        <v>26.5</v>
      </c>
      <c r="CM32" s="17">
        <v>28.2</v>
      </c>
      <c r="CN32" s="17">
        <v>19.8</v>
      </c>
      <c r="CO32" s="17"/>
      <c r="CP32" s="17"/>
      <c r="CQ32" s="17"/>
      <c r="CR32" s="17"/>
      <c r="CS32" s="17"/>
      <c r="CT32" s="17"/>
      <c r="CU32" s="17"/>
      <c r="CV32" s="17"/>
      <c r="CW32" s="17">
        <v>-18.8</v>
      </c>
      <c r="CX32" s="17">
        <v>9.1999999999999993</v>
      </c>
      <c r="CY32" s="17"/>
      <c r="CZ32" s="17"/>
      <c r="DA32" s="17">
        <v>1.4</v>
      </c>
      <c r="DB32" s="17">
        <v>4.6539999999999998E-2</v>
      </c>
      <c r="DC32" s="17">
        <v>0</v>
      </c>
      <c r="DD32" s="17"/>
      <c r="DE32" s="17">
        <v>13.22</v>
      </c>
      <c r="DF32" s="17"/>
      <c r="DG32" s="17"/>
      <c r="DH32" s="17">
        <v>1.3</v>
      </c>
      <c r="DI32" s="17">
        <v>0</v>
      </c>
      <c r="DJ32" s="17">
        <v>-0.6</v>
      </c>
      <c r="DK32" s="17">
        <v>0.4</v>
      </c>
      <c r="DL32" s="17">
        <v>0.6</v>
      </c>
      <c r="DM32" s="17"/>
      <c r="DN32" s="17">
        <v>-0.8</v>
      </c>
      <c r="DO32" s="17">
        <v>-2.2999999999999998</v>
      </c>
      <c r="DP32" s="17">
        <v>-4.2</v>
      </c>
      <c r="DQ32" s="17">
        <v>-2.6</v>
      </c>
      <c r="DR32" s="17">
        <v>-4</v>
      </c>
      <c r="DS32" s="17">
        <v>0.1</v>
      </c>
      <c r="DT32" s="17">
        <v>0.6</v>
      </c>
      <c r="DU32" s="17">
        <v>0.3</v>
      </c>
      <c r="DV32" s="17"/>
      <c r="DW32" s="17">
        <v>-2.9</v>
      </c>
      <c r="DX32" s="17">
        <v>-0.1</v>
      </c>
      <c r="DY32" s="17">
        <v>1.3</v>
      </c>
      <c r="DZ32" s="17">
        <v>1.3</v>
      </c>
      <c r="EA32" s="17">
        <v>0.7</v>
      </c>
      <c r="EB32" s="17"/>
      <c r="EC32" s="17">
        <v>0</v>
      </c>
      <c r="ED32" s="17">
        <v>3.4</v>
      </c>
      <c r="EE32" s="17">
        <v>0</v>
      </c>
      <c r="EF32" s="17">
        <v>1</v>
      </c>
      <c r="EG32" s="17">
        <v>0</v>
      </c>
      <c r="EH32" s="17">
        <v>0.3</v>
      </c>
      <c r="EI32" s="17">
        <v>2.2000000000000002</v>
      </c>
      <c r="EJ32" s="17">
        <v>-0.1</v>
      </c>
      <c r="EK32" s="17">
        <v>1.9</v>
      </c>
      <c r="EL32" s="17">
        <v>0.2</v>
      </c>
      <c r="EM32" s="17">
        <v>0.2</v>
      </c>
      <c r="EN32" s="17">
        <v>0.2</v>
      </c>
      <c r="EO32" s="17">
        <v>0</v>
      </c>
      <c r="EP32" s="17">
        <v>11.4</v>
      </c>
      <c r="EQ32" s="17">
        <v>3.2</v>
      </c>
      <c r="ER32" s="17">
        <v>27.5</v>
      </c>
      <c r="ES32" s="17">
        <v>-0.2</v>
      </c>
      <c r="ET32" s="17">
        <v>-1.8</v>
      </c>
      <c r="EU32" s="17">
        <v>0</v>
      </c>
      <c r="EV32" s="17">
        <v>-7.6</v>
      </c>
      <c r="EW32" s="17">
        <v>0.8</v>
      </c>
      <c r="EX32" s="17">
        <v>0.6</v>
      </c>
      <c r="EY32" s="17"/>
      <c r="EZ32" s="17"/>
      <c r="FA32" s="17">
        <v>2.9</v>
      </c>
      <c r="FB32" s="17">
        <v>0.8</v>
      </c>
      <c r="FC32" s="17">
        <v>1.8</v>
      </c>
      <c r="FD32" s="17">
        <v>1.7</v>
      </c>
      <c r="FE32" s="17">
        <v>11</v>
      </c>
      <c r="FF32" s="17">
        <v>0.2</v>
      </c>
      <c r="FG32" s="17">
        <v>1.8</v>
      </c>
      <c r="FH32" s="17">
        <v>3.6</v>
      </c>
      <c r="FI32" s="17">
        <v>2.9</v>
      </c>
      <c r="FJ32" s="17">
        <v>2.41</v>
      </c>
      <c r="FK32" s="17">
        <v>402.27654000000001</v>
      </c>
      <c r="FL32" s="15"/>
      <c r="FM32" s="17"/>
      <c r="FN32" s="17">
        <v>-0.86</v>
      </c>
      <c r="FO32" s="17"/>
      <c r="FP32" s="17">
        <v>1.8</v>
      </c>
      <c r="FQ32" s="17"/>
      <c r="FR32" s="17"/>
      <c r="FS32" s="17">
        <v>0</v>
      </c>
      <c r="FT32" s="17">
        <v>2.4</v>
      </c>
      <c r="FU32" s="17">
        <v>3.34</v>
      </c>
    </row>
    <row r="33" spans="1:177" ht="24" customHeight="1" x14ac:dyDescent="0.25">
      <c r="A33" s="16" t="s">
        <v>66</v>
      </c>
      <c r="B33" s="16" t="s">
        <v>777</v>
      </c>
      <c r="C33" s="17">
        <v>41.9</v>
      </c>
      <c r="D33" s="17">
        <v>-21.9</v>
      </c>
      <c r="E33" s="17">
        <v>7.9</v>
      </c>
      <c r="F33" s="17"/>
      <c r="G33" s="17"/>
      <c r="H33" s="17">
        <v>2.2999999999999998</v>
      </c>
      <c r="I33" s="17">
        <v>28.7</v>
      </c>
      <c r="J33" s="17"/>
      <c r="K33" s="17"/>
      <c r="L33" s="17">
        <v>30</v>
      </c>
      <c r="M33" s="17">
        <v>38.200000000000003</v>
      </c>
      <c r="N33" s="17">
        <v>30.2</v>
      </c>
      <c r="O33" s="17">
        <v>40</v>
      </c>
      <c r="P33" s="17"/>
      <c r="Q33" s="17"/>
      <c r="R33" s="17">
        <v>-15.1</v>
      </c>
      <c r="S33" s="17">
        <v>0.4</v>
      </c>
      <c r="T33" s="17"/>
      <c r="U33" s="17"/>
      <c r="V33" s="17"/>
      <c r="W33" s="17"/>
      <c r="X33" s="17">
        <v>11.5</v>
      </c>
      <c r="Y33" s="17">
        <v>2.1</v>
      </c>
      <c r="Z33" s="17">
        <v>1.1000000000000001</v>
      </c>
      <c r="AA33" s="17"/>
      <c r="AB33" s="17">
        <v>-3.4</v>
      </c>
      <c r="AC33" s="17">
        <v>7</v>
      </c>
      <c r="AD33" s="17">
        <v>15.4</v>
      </c>
      <c r="AE33" s="17"/>
      <c r="AF33" s="17"/>
      <c r="AG33" s="17"/>
      <c r="AH33" s="17"/>
      <c r="AI33" s="17">
        <v>16.8</v>
      </c>
      <c r="AJ33" s="17">
        <v>-6</v>
      </c>
      <c r="AK33" s="17"/>
      <c r="AL33" s="17"/>
      <c r="AM33" s="17"/>
      <c r="AN33" s="17">
        <v>-0.8</v>
      </c>
      <c r="AO33" s="17">
        <v>-5.4</v>
      </c>
      <c r="AP33" s="17">
        <v>4.5999999999999996</v>
      </c>
      <c r="AQ33" s="17">
        <v>19.399999999999999</v>
      </c>
      <c r="AR33" s="17">
        <v>0.4</v>
      </c>
      <c r="AS33" s="17">
        <v>0.4</v>
      </c>
      <c r="AT33" s="17">
        <v>2.2999999999999998</v>
      </c>
      <c r="AU33" s="17">
        <v>1.5</v>
      </c>
      <c r="AV33" s="17">
        <v>-8.6</v>
      </c>
      <c r="AW33" s="17">
        <v>-17.5</v>
      </c>
      <c r="AX33" s="17">
        <v>-45.7</v>
      </c>
      <c r="AY33" s="17">
        <v>9.1</v>
      </c>
      <c r="AZ33" s="17">
        <v>-1.7</v>
      </c>
      <c r="BA33" s="17">
        <v>-0.2</v>
      </c>
      <c r="BB33" s="17">
        <v>3</v>
      </c>
      <c r="BC33" s="17">
        <v>2.2999999999999998</v>
      </c>
      <c r="BD33" s="17">
        <v>0.4</v>
      </c>
      <c r="BE33" s="17">
        <v>0.1</v>
      </c>
      <c r="BF33" s="17">
        <v>3.4</v>
      </c>
      <c r="BG33" s="17"/>
      <c r="BH33" s="17"/>
      <c r="BI33" s="17">
        <v>0.7</v>
      </c>
      <c r="BJ33" s="17"/>
      <c r="BK33" s="17"/>
      <c r="BL33" s="17"/>
      <c r="BM33" s="17"/>
      <c r="BN33" s="17"/>
      <c r="BO33" s="17"/>
      <c r="BP33" s="17">
        <v>1.7</v>
      </c>
      <c r="BQ33" s="17"/>
      <c r="BR33" s="17">
        <v>0</v>
      </c>
      <c r="BS33" s="17">
        <v>-11.6</v>
      </c>
      <c r="BT33" s="17">
        <v>55.9</v>
      </c>
      <c r="BU33" s="17"/>
      <c r="BV33" s="17"/>
      <c r="BW33" s="17"/>
      <c r="BX33" s="17"/>
      <c r="BY33" s="17"/>
      <c r="BZ33" s="17"/>
      <c r="CA33" s="17"/>
      <c r="CB33" s="17"/>
      <c r="CC33" s="17">
        <v>0.1</v>
      </c>
      <c r="CD33" s="17">
        <v>71.8</v>
      </c>
      <c r="CE33" s="17">
        <v>41.4</v>
      </c>
      <c r="CF33" s="17">
        <v>12.6</v>
      </c>
      <c r="CG33" s="17">
        <v>0.5</v>
      </c>
      <c r="CH33" s="17">
        <v>7.8</v>
      </c>
      <c r="CI33" s="17"/>
      <c r="CJ33" s="17">
        <v>0</v>
      </c>
      <c r="CK33" s="17">
        <v>0</v>
      </c>
      <c r="CL33" s="17">
        <v>19.399999999999999</v>
      </c>
      <c r="CM33" s="17">
        <v>21.3</v>
      </c>
      <c r="CN33" s="17">
        <v>10.4</v>
      </c>
      <c r="CO33" s="17"/>
      <c r="CP33" s="17"/>
      <c r="CQ33" s="17"/>
      <c r="CR33" s="17"/>
      <c r="CS33" s="17"/>
      <c r="CT33" s="17"/>
      <c r="CU33" s="17"/>
      <c r="CV33" s="17"/>
      <c r="CW33" s="17">
        <v>-20.100000000000001</v>
      </c>
      <c r="CX33" s="17">
        <v>9.5</v>
      </c>
      <c r="CY33" s="17"/>
      <c r="CZ33" s="17"/>
      <c r="DA33" s="17">
        <v>1.4</v>
      </c>
      <c r="DB33" s="17">
        <v>4.4150000000000002E-2</v>
      </c>
      <c r="DC33" s="17">
        <v>0</v>
      </c>
      <c r="DD33" s="17"/>
      <c r="DE33" s="17">
        <v>11.83</v>
      </c>
      <c r="DF33" s="17"/>
      <c r="DG33" s="17"/>
      <c r="DH33" s="17">
        <v>1.3</v>
      </c>
      <c r="DI33" s="17">
        <v>0</v>
      </c>
      <c r="DJ33" s="17">
        <v>0.1</v>
      </c>
      <c r="DK33" s="17">
        <v>0.3</v>
      </c>
      <c r="DL33" s="17">
        <v>0.6</v>
      </c>
      <c r="DM33" s="17"/>
      <c r="DN33" s="17">
        <v>-0.8</v>
      </c>
      <c r="DO33" s="17">
        <v>-2.2999999999999998</v>
      </c>
      <c r="DP33" s="17">
        <v>-3.8</v>
      </c>
      <c r="DQ33" s="17">
        <v>-3.1</v>
      </c>
      <c r="DR33" s="17">
        <v>-4.0999999999999996</v>
      </c>
      <c r="DS33" s="17">
        <v>0</v>
      </c>
      <c r="DT33" s="17">
        <v>0.8</v>
      </c>
      <c r="DU33" s="17">
        <v>0.3</v>
      </c>
      <c r="DV33" s="17"/>
      <c r="DW33" s="17">
        <v>-2.9</v>
      </c>
      <c r="DX33" s="17">
        <v>-0.4</v>
      </c>
      <c r="DY33" s="17">
        <v>1.3</v>
      </c>
      <c r="DZ33" s="17">
        <v>1.5</v>
      </c>
      <c r="EA33" s="17">
        <v>0.6</v>
      </c>
      <c r="EB33" s="17"/>
      <c r="EC33" s="17">
        <v>0</v>
      </c>
      <c r="ED33" s="17">
        <v>3.7</v>
      </c>
      <c r="EE33" s="17">
        <v>0</v>
      </c>
      <c r="EF33" s="17">
        <v>0.8</v>
      </c>
      <c r="EG33" s="17">
        <v>0</v>
      </c>
      <c r="EH33" s="17">
        <v>0.2</v>
      </c>
      <c r="EI33" s="17">
        <v>2.2000000000000002</v>
      </c>
      <c r="EJ33" s="17">
        <v>0</v>
      </c>
      <c r="EK33" s="17">
        <v>1.9</v>
      </c>
      <c r="EL33" s="17">
        <v>0.2</v>
      </c>
      <c r="EM33" s="17">
        <v>0.2</v>
      </c>
      <c r="EN33" s="17">
        <v>0.2</v>
      </c>
      <c r="EO33" s="17">
        <v>0</v>
      </c>
      <c r="EP33" s="17">
        <v>11.8</v>
      </c>
      <c r="EQ33" s="17">
        <v>3.3</v>
      </c>
      <c r="ER33" s="17">
        <v>27.1</v>
      </c>
      <c r="ES33" s="17">
        <v>-0.2</v>
      </c>
      <c r="ET33" s="17">
        <v>-6.2</v>
      </c>
      <c r="EU33" s="17">
        <v>0</v>
      </c>
      <c r="EV33" s="17">
        <v>-7.3</v>
      </c>
      <c r="EW33" s="17">
        <v>0.8</v>
      </c>
      <c r="EX33" s="17">
        <v>0.6</v>
      </c>
      <c r="EY33" s="17"/>
      <c r="EZ33" s="17"/>
      <c r="FA33" s="17">
        <v>2.9</v>
      </c>
      <c r="FB33" s="17">
        <v>0.8</v>
      </c>
      <c r="FC33" s="17">
        <v>1.6</v>
      </c>
      <c r="FD33" s="17">
        <v>1.8</v>
      </c>
      <c r="FE33" s="17">
        <v>10.9</v>
      </c>
      <c r="FF33" s="17">
        <v>0.4</v>
      </c>
      <c r="FG33" s="17">
        <v>4.5</v>
      </c>
      <c r="FH33" s="17">
        <v>3.7</v>
      </c>
      <c r="FI33" s="17">
        <v>3.7</v>
      </c>
      <c r="FJ33" s="17">
        <v>2.4700000000000002</v>
      </c>
      <c r="FK33" s="17">
        <v>490.24414999999999</v>
      </c>
      <c r="FL33" s="15"/>
      <c r="FM33" s="17"/>
      <c r="FN33" s="17">
        <v>-0.51</v>
      </c>
      <c r="FO33" s="17"/>
      <c r="FP33" s="17">
        <v>1.8</v>
      </c>
      <c r="FQ33" s="17"/>
      <c r="FR33" s="17"/>
      <c r="FS33" s="17">
        <v>0</v>
      </c>
      <c r="FT33" s="17">
        <v>2.4</v>
      </c>
      <c r="FU33" s="17">
        <v>3.69</v>
      </c>
    </row>
    <row r="34" spans="1:177" ht="24" customHeight="1" x14ac:dyDescent="0.25">
      <c r="A34" s="18" t="s">
        <v>66</v>
      </c>
      <c r="B34" s="18" t="s">
        <v>778</v>
      </c>
      <c r="C34" s="19">
        <v>41.2</v>
      </c>
      <c r="D34" s="19">
        <v>-48.6</v>
      </c>
      <c r="E34" s="19">
        <v>3.3</v>
      </c>
      <c r="F34" s="19"/>
      <c r="G34" s="19"/>
      <c r="H34" s="19">
        <v>-2</v>
      </c>
      <c r="I34" s="19">
        <v>15.1</v>
      </c>
      <c r="J34" s="19"/>
      <c r="K34" s="19"/>
      <c r="L34" s="19">
        <v>25</v>
      </c>
      <c r="M34" s="19">
        <v>28.2</v>
      </c>
      <c r="N34" s="19">
        <v>19.899999999999999</v>
      </c>
      <c r="O34" s="19">
        <v>38.4</v>
      </c>
      <c r="P34" s="19"/>
      <c r="Q34" s="19"/>
      <c r="R34" s="19">
        <v>-29.7</v>
      </c>
      <c r="S34" s="19">
        <v>0.2</v>
      </c>
      <c r="T34" s="19"/>
      <c r="U34" s="19"/>
      <c r="V34" s="19"/>
      <c r="W34" s="19"/>
      <c r="X34" s="19">
        <v>10</v>
      </c>
      <c r="Y34" s="19">
        <v>2</v>
      </c>
      <c r="Z34" s="19">
        <v>1</v>
      </c>
      <c r="AA34" s="19"/>
      <c r="AB34" s="19">
        <v>-3.4</v>
      </c>
      <c r="AC34" s="19">
        <v>6.9</v>
      </c>
      <c r="AD34" s="19">
        <v>14.4</v>
      </c>
      <c r="AE34" s="19"/>
      <c r="AF34" s="19"/>
      <c r="AG34" s="19"/>
      <c r="AH34" s="19"/>
      <c r="AI34" s="19">
        <v>15.6</v>
      </c>
      <c r="AJ34" s="19">
        <v>-5.8</v>
      </c>
      <c r="AK34" s="19"/>
      <c r="AL34" s="19"/>
      <c r="AM34" s="19"/>
      <c r="AN34" s="19">
        <v>-0.9</v>
      </c>
      <c r="AO34" s="19">
        <v>-6.7</v>
      </c>
      <c r="AP34" s="19">
        <v>4.5</v>
      </c>
      <c r="AQ34" s="19">
        <v>16.5</v>
      </c>
      <c r="AR34" s="19">
        <v>1.2</v>
      </c>
      <c r="AS34" s="19">
        <v>0.6</v>
      </c>
      <c r="AT34" s="19">
        <v>2.2999999999999998</v>
      </c>
      <c r="AU34" s="19">
        <v>2</v>
      </c>
      <c r="AV34" s="19">
        <v>-9.6</v>
      </c>
      <c r="AW34" s="19">
        <v>-18.399999999999999</v>
      </c>
      <c r="AX34" s="19">
        <v>-47</v>
      </c>
      <c r="AY34" s="19">
        <v>6</v>
      </c>
      <c r="AZ34" s="19">
        <v>-1.8</v>
      </c>
      <c r="BA34" s="19">
        <v>-0.5</v>
      </c>
      <c r="BB34" s="19">
        <v>-0.7</v>
      </c>
      <c r="BC34" s="19">
        <v>1</v>
      </c>
      <c r="BD34" s="19">
        <v>0.4</v>
      </c>
      <c r="BE34" s="19">
        <v>0.1</v>
      </c>
      <c r="BF34" s="19">
        <v>2.2999999999999998</v>
      </c>
      <c r="BG34" s="19"/>
      <c r="BH34" s="19"/>
      <c r="BI34" s="19">
        <v>0.4</v>
      </c>
      <c r="BJ34" s="19"/>
      <c r="BK34" s="19"/>
      <c r="BL34" s="19"/>
      <c r="BM34" s="19"/>
      <c r="BN34" s="19"/>
      <c r="BO34" s="19"/>
      <c r="BP34" s="19">
        <v>-1.6</v>
      </c>
      <c r="BQ34" s="19"/>
      <c r="BR34" s="19">
        <v>0</v>
      </c>
      <c r="BS34" s="19">
        <v>-13.1</v>
      </c>
      <c r="BT34" s="19">
        <v>52.1</v>
      </c>
      <c r="BU34" s="19"/>
      <c r="BV34" s="19"/>
      <c r="BW34" s="19"/>
      <c r="BX34" s="19"/>
      <c r="BY34" s="19"/>
      <c r="BZ34" s="19"/>
      <c r="CA34" s="19"/>
      <c r="CB34" s="19"/>
      <c r="CC34" s="19">
        <v>0.1</v>
      </c>
      <c r="CD34" s="19">
        <v>72.7</v>
      </c>
      <c r="CE34" s="19">
        <v>40.1</v>
      </c>
      <c r="CF34" s="19">
        <v>11.2</v>
      </c>
      <c r="CG34" s="19">
        <v>0.5</v>
      </c>
      <c r="CH34" s="19">
        <v>7.9</v>
      </c>
      <c r="CI34" s="19"/>
      <c r="CJ34" s="19">
        <v>0</v>
      </c>
      <c r="CK34" s="19">
        <v>0</v>
      </c>
      <c r="CL34" s="19">
        <v>17.7</v>
      </c>
      <c r="CM34" s="19">
        <v>19.399999999999999</v>
      </c>
      <c r="CN34" s="19">
        <v>6.4</v>
      </c>
      <c r="CO34" s="19"/>
      <c r="CP34" s="19"/>
      <c r="CQ34" s="19"/>
      <c r="CR34" s="19"/>
      <c r="CS34" s="19"/>
      <c r="CT34" s="19"/>
      <c r="CU34" s="19"/>
      <c r="CV34" s="19"/>
      <c r="CW34" s="19">
        <v>-20.5</v>
      </c>
      <c r="CX34" s="19">
        <v>9.5</v>
      </c>
      <c r="CY34" s="19"/>
      <c r="CZ34" s="19"/>
      <c r="DA34" s="19">
        <v>1.4</v>
      </c>
      <c r="DB34" s="19">
        <v>6.5259999999999999E-2</v>
      </c>
      <c r="DC34" s="19">
        <v>-0.1</v>
      </c>
      <c r="DD34" s="19"/>
      <c r="DE34" s="19">
        <v>13.93</v>
      </c>
      <c r="DF34" s="19"/>
      <c r="DG34" s="19"/>
      <c r="DH34" s="19">
        <v>1.3</v>
      </c>
      <c r="DI34" s="19">
        <v>0</v>
      </c>
      <c r="DJ34" s="19">
        <v>-0.5</v>
      </c>
      <c r="DK34" s="19">
        <v>0.4</v>
      </c>
      <c r="DL34" s="19">
        <v>0.6</v>
      </c>
      <c r="DM34" s="19"/>
      <c r="DN34" s="19">
        <v>-0.8</v>
      </c>
      <c r="DO34" s="19">
        <v>-2.2999999999999998</v>
      </c>
      <c r="DP34" s="19">
        <v>-4.5999999999999996</v>
      </c>
      <c r="DQ34" s="19">
        <v>-4.3</v>
      </c>
      <c r="DR34" s="19">
        <v>-4.2</v>
      </c>
      <c r="DS34" s="19">
        <v>0</v>
      </c>
      <c r="DT34" s="19">
        <v>0.8</v>
      </c>
      <c r="DU34" s="19">
        <v>0.3</v>
      </c>
      <c r="DV34" s="19"/>
      <c r="DW34" s="19">
        <v>-2.9</v>
      </c>
      <c r="DX34" s="19">
        <v>-0.6</v>
      </c>
      <c r="DY34" s="19">
        <v>1.3</v>
      </c>
      <c r="DZ34" s="19">
        <v>1.4</v>
      </c>
      <c r="EA34" s="19">
        <v>0.6</v>
      </c>
      <c r="EB34" s="19"/>
      <c r="EC34" s="19">
        <v>0</v>
      </c>
      <c r="ED34" s="19">
        <v>3.8</v>
      </c>
      <c r="EE34" s="19">
        <v>0</v>
      </c>
      <c r="EF34" s="19">
        <v>-1.7</v>
      </c>
      <c r="EG34" s="19">
        <v>0</v>
      </c>
      <c r="EH34" s="19">
        <v>0</v>
      </c>
      <c r="EI34" s="19">
        <v>2.2000000000000002</v>
      </c>
      <c r="EJ34" s="19">
        <v>-0.1</v>
      </c>
      <c r="EK34" s="19">
        <v>2</v>
      </c>
      <c r="EL34" s="19">
        <v>0.2</v>
      </c>
      <c r="EM34" s="19">
        <v>0.2</v>
      </c>
      <c r="EN34" s="19">
        <v>0.2</v>
      </c>
      <c r="EO34" s="19">
        <v>0</v>
      </c>
      <c r="EP34" s="19">
        <v>11.4</v>
      </c>
      <c r="EQ34" s="19">
        <v>3.3</v>
      </c>
      <c r="ER34" s="19">
        <v>23.6</v>
      </c>
      <c r="ES34" s="19">
        <v>-0.2</v>
      </c>
      <c r="ET34" s="19">
        <v>-9.1</v>
      </c>
      <c r="EU34" s="19">
        <v>0</v>
      </c>
      <c r="EV34" s="19">
        <v>-7.2</v>
      </c>
      <c r="EW34" s="19">
        <v>0.8</v>
      </c>
      <c r="EX34" s="19">
        <v>0.6</v>
      </c>
      <c r="EY34" s="19"/>
      <c r="EZ34" s="19"/>
      <c r="FA34" s="19">
        <v>3.2</v>
      </c>
      <c r="FB34" s="19">
        <v>1</v>
      </c>
      <c r="FC34" s="19">
        <v>1.6</v>
      </c>
      <c r="FD34" s="19">
        <v>1.8</v>
      </c>
      <c r="FE34" s="19">
        <v>11.1</v>
      </c>
      <c r="FF34" s="19">
        <v>0.1</v>
      </c>
      <c r="FG34" s="19">
        <v>3.5</v>
      </c>
      <c r="FH34" s="19">
        <v>4</v>
      </c>
      <c r="FI34" s="19">
        <v>4</v>
      </c>
      <c r="FJ34" s="19">
        <v>3.48</v>
      </c>
      <c r="FK34" s="19">
        <v>351.37526000000003</v>
      </c>
      <c r="FL34" s="15"/>
      <c r="FM34" s="19"/>
      <c r="FN34" s="19">
        <v>-1.18</v>
      </c>
      <c r="FO34" s="19"/>
      <c r="FP34" s="19">
        <v>1.8</v>
      </c>
      <c r="FQ34" s="19"/>
      <c r="FR34" s="19"/>
      <c r="FS34" s="19">
        <v>0</v>
      </c>
      <c r="FT34" s="19">
        <v>2.4</v>
      </c>
      <c r="FU34" s="19">
        <v>3.02</v>
      </c>
    </row>
    <row r="35" spans="1:177" ht="24" customHeight="1" x14ac:dyDescent="0.25">
      <c r="A35" s="13" t="s">
        <v>66</v>
      </c>
      <c r="B35" s="13" t="s">
        <v>779</v>
      </c>
      <c r="C35" s="14">
        <v>40.299999999999997</v>
      </c>
      <c r="D35" s="14">
        <v>-55.2</v>
      </c>
      <c r="E35" s="14">
        <v>1.3</v>
      </c>
      <c r="F35" s="14"/>
      <c r="G35" s="14"/>
      <c r="H35" s="14">
        <v>-3.4</v>
      </c>
      <c r="I35" s="14">
        <v>21.9</v>
      </c>
      <c r="J35" s="14"/>
      <c r="K35" s="14"/>
      <c r="L35" s="14">
        <v>22.4</v>
      </c>
      <c r="M35" s="14">
        <v>18.899999999999999</v>
      </c>
      <c r="N35" s="14">
        <v>10.1</v>
      </c>
      <c r="O35" s="14">
        <v>33.9</v>
      </c>
      <c r="P35" s="14"/>
      <c r="Q35" s="14"/>
      <c r="R35" s="14">
        <v>-26.9</v>
      </c>
      <c r="S35" s="14">
        <v>0.1</v>
      </c>
      <c r="T35" s="14"/>
      <c r="U35" s="14"/>
      <c r="V35" s="14"/>
      <c r="W35" s="14"/>
      <c r="X35" s="14">
        <v>7.7</v>
      </c>
      <c r="Y35" s="14">
        <v>2.2000000000000002</v>
      </c>
      <c r="Z35" s="14">
        <v>1.1000000000000001</v>
      </c>
      <c r="AA35" s="14"/>
      <c r="AB35" s="14">
        <v>-3.4</v>
      </c>
      <c r="AC35" s="14">
        <v>6.8</v>
      </c>
      <c r="AD35" s="14">
        <v>13.9</v>
      </c>
      <c r="AE35" s="14"/>
      <c r="AF35" s="14"/>
      <c r="AG35" s="14"/>
      <c r="AH35" s="14"/>
      <c r="AI35" s="14">
        <v>13.7</v>
      </c>
      <c r="AJ35" s="14">
        <v>-8</v>
      </c>
      <c r="AK35" s="14"/>
      <c r="AL35" s="14"/>
      <c r="AM35" s="14"/>
      <c r="AN35" s="14">
        <v>-1.1000000000000001</v>
      </c>
      <c r="AO35" s="14">
        <v>12</v>
      </c>
      <c r="AP35" s="14">
        <v>4.0999999999999996</v>
      </c>
      <c r="AQ35" s="14">
        <v>17.399999999999999</v>
      </c>
      <c r="AR35" s="14">
        <v>1.1000000000000001</v>
      </c>
      <c r="AS35" s="14">
        <v>0.1</v>
      </c>
      <c r="AT35" s="14">
        <v>2.2999999999999998</v>
      </c>
      <c r="AU35" s="14">
        <v>0.9</v>
      </c>
      <c r="AV35" s="14">
        <v>-14.4</v>
      </c>
      <c r="AW35" s="14">
        <v>-23.3</v>
      </c>
      <c r="AX35" s="14">
        <v>-46.8</v>
      </c>
      <c r="AY35" s="14">
        <v>6.9</v>
      </c>
      <c r="AZ35" s="14">
        <v>-1.7</v>
      </c>
      <c r="BA35" s="14">
        <v>-0.5</v>
      </c>
      <c r="BB35" s="14">
        <v>0.5</v>
      </c>
      <c r="BC35" s="14">
        <v>1.5</v>
      </c>
      <c r="BD35" s="14">
        <v>0.4</v>
      </c>
      <c r="BE35" s="14">
        <v>0.2</v>
      </c>
      <c r="BF35" s="14">
        <v>0.1</v>
      </c>
      <c r="BG35" s="14"/>
      <c r="BH35" s="14"/>
      <c r="BI35" s="14">
        <v>0</v>
      </c>
      <c r="BJ35" s="14"/>
      <c r="BK35" s="14"/>
      <c r="BL35" s="14"/>
      <c r="BM35" s="14"/>
      <c r="BN35" s="14"/>
      <c r="BO35" s="14"/>
      <c r="BP35" s="14">
        <v>7.1</v>
      </c>
      <c r="BQ35" s="14"/>
      <c r="BR35" s="14">
        <v>0</v>
      </c>
      <c r="BS35" s="14">
        <v>0</v>
      </c>
      <c r="BT35" s="14">
        <v>46.7</v>
      </c>
      <c r="BU35" s="14"/>
      <c r="BV35" s="14"/>
      <c r="BW35" s="14"/>
      <c r="BX35" s="14"/>
      <c r="BY35" s="14"/>
      <c r="BZ35" s="14"/>
      <c r="CA35" s="14"/>
      <c r="CB35" s="14"/>
      <c r="CC35" s="14">
        <v>0.1</v>
      </c>
      <c r="CD35" s="14">
        <v>72.400000000000006</v>
      </c>
      <c r="CE35" s="14">
        <v>40.6</v>
      </c>
      <c r="CF35" s="14">
        <v>11.7</v>
      </c>
      <c r="CG35" s="14">
        <v>0.5</v>
      </c>
      <c r="CH35" s="14">
        <v>7.8</v>
      </c>
      <c r="CI35" s="14"/>
      <c r="CJ35" s="14">
        <v>0</v>
      </c>
      <c r="CK35" s="14">
        <v>0</v>
      </c>
      <c r="CL35" s="14">
        <v>14.4</v>
      </c>
      <c r="CM35" s="14">
        <v>16.3</v>
      </c>
      <c r="CN35" s="14">
        <v>1.3</v>
      </c>
      <c r="CO35" s="14"/>
      <c r="CP35" s="14"/>
      <c r="CQ35" s="14"/>
      <c r="CR35" s="14"/>
      <c r="CS35" s="14"/>
      <c r="CT35" s="14"/>
      <c r="CU35" s="14"/>
      <c r="CV35" s="14"/>
      <c r="CW35" s="14">
        <v>-20</v>
      </c>
      <c r="CX35" s="14">
        <v>9.4</v>
      </c>
      <c r="CY35" s="14"/>
      <c r="CZ35" s="14"/>
      <c r="DA35" s="14">
        <v>1.4</v>
      </c>
      <c r="DB35" s="14">
        <v>5.851E-2</v>
      </c>
      <c r="DC35" s="14">
        <v>-0.1</v>
      </c>
      <c r="DD35" s="14"/>
      <c r="DE35" s="14">
        <v>13.89</v>
      </c>
      <c r="DF35" s="14"/>
      <c r="DG35" s="14"/>
      <c r="DH35" s="14">
        <v>1.3</v>
      </c>
      <c r="DI35" s="14">
        <v>0</v>
      </c>
      <c r="DJ35" s="14">
        <v>-0.9</v>
      </c>
      <c r="DK35" s="14">
        <v>0.4</v>
      </c>
      <c r="DL35" s="14">
        <v>0.6</v>
      </c>
      <c r="DM35" s="14"/>
      <c r="DN35" s="14">
        <v>-0.8</v>
      </c>
      <c r="DO35" s="14">
        <v>-2.2999999999999998</v>
      </c>
      <c r="DP35" s="14">
        <v>-4.5</v>
      </c>
      <c r="DQ35" s="14">
        <v>-3.6</v>
      </c>
      <c r="DR35" s="14">
        <v>-4</v>
      </c>
      <c r="DS35" s="14">
        <v>-0.2</v>
      </c>
      <c r="DT35" s="14">
        <v>0.8</v>
      </c>
      <c r="DU35" s="14">
        <v>0.3</v>
      </c>
      <c r="DV35" s="14"/>
      <c r="DW35" s="14">
        <v>-2.9</v>
      </c>
      <c r="DX35" s="14">
        <v>-0.5</v>
      </c>
      <c r="DY35" s="14">
        <v>1.3</v>
      </c>
      <c r="DZ35" s="14">
        <v>1.5</v>
      </c>
      <c r="EA35" s="14">
        <v>0.4</v>
      </c>
      <c r="EB35" s="14"/>
      <c r="EC35" s="14">
        <v>0</v>
      </c>
      <c r="ED35" s="14">
        <v>3.7</v>
      </c>
      <c r="EE35" s="14">
        <v>0</v>
      </c>
      <c r="EF35" s="14">
        <v>2.5</v>
      </c>
      <c r="EG35" s="14">
        <v>0</v>
      </c>
      <c r="EH35" s="14">
        <v>0.2</v>
      </c>
      <c r="EI35" s="14">
        <v>2.2000000000000002</v>
      </c>
      <c r="EJ35" s="14">
        <v>0</v>
      </c>
      <c r="EK35" s="14">
        <v>1.9</v>
      </c>
      <c r="EL35" s="14">
        <v>0.2</v>
      </c>
      <c r="EM35" s="14">
        <v>0.2</v>
      </c>
      <c r="EN35" s="14">
        <v>0.2</v>
      </c>
      <c r="EO35" s="14">
        <v>0</v>
      </c>
      <c r="EP35" s="14">
        <v>1.5</v>
      </c>
      <c r="EQ35" s="14">
        <v>3.3</v>
      </c>
      <c r="ER35" s="14">
        <v>27.5</v>
      </c>
      <c r="ES35" s="14">
        <v>-0.2</v>
      </c>
      <c r="ET35" s="14">
        <v>-5.7</v>
      </c>
      <c r="EU35" s="14">
        <v>0</v>
      </c>
      <c r="EV35" s="14">
        <v>-7.4</v>
      </c>
      <c r="EW35" s="14">
        <v>0.8</v>
      </c>
      <c r="EX35" s="14">
        <v>0.5</v>
      </c>
      <c r="EY35" s="14"/>
      <c r="EZ35" s="14"/>
      <c r="FA35" s="14">
        <v>2.9</v>
      </c>
      <c r="FB35" s="14">
        <v>1</v>
      </c>
      <c r="FC35" s="14">
        <v>1.1000000000000001</v>
      </c>
      <c r="FD35" s="14">
        <v>1.8</v>
      </c>
      <c r="FE35" s="14">
        <v>10.3</v>
      </c>
      <c r="FF35" s="14">
        <v>0</v>
      </c>
      <c r="FG35" s="14">
        <v>2.9</v>
      </c>
      <c r="FH35" s="14">
        <v>3.9</v>
      </c>
      <c r="FI35" s="14">
        <v>3.8</v>
      </c>
      <c r="FJ35" s="14">
        <v>3.22</v>
      </c>
      <c r="FK35" s="14">
        <v>329.86851000000001</v>
      </c>
      <c r="FL35" s="15"/>
      <c r="FM35" s="14"/>
      <c r="FN35" s="14">
        <v>-1.2</v>
      </c>
      <c r="FO35" s="14"/>
      <c r="FP35" s="14">
        <v>1.8</v>
      </c>
      <c r="FQ35" s="14"/>
      <c r="FR35" s="14"/>
      <c r="FS35" s="14">
        <v>0</v>
      </c>
      <c r="FT35" s="14">
        <v>2.4</v>
      </c>
      <c r="FU35" s="14">
        <v>3</v>
      </c>
    </row>
    <row r="36" spans="1:177" ht="24" customHeight="1" x14ac:dyDescent="0.25">
      <c r="A36" s="16" t="s">
        <v>66</v>
      </c>
      <c r="B36" s="16" t="s">
        <v>780</v>
      </c>
      <c r="C36" s="17">
        <v>37.299999999999997</v>
      </c>
      <c r="D36" s="17">
        <v>-70.5</v>
      </c>
      <c r="E36" s="17">
        <v>-1.1000000000000001</v>
      </c>
      <c r="F36" s="17"/>
      <c r="G36" s="17"/>
      <c r="H36" s="17">
        <v>-7.2</v>
      </c>
      <c r="I36" s="17">
        <v>9.3000000000000007</v>
      </c>
      <c r="J36" s="17"/>
      <c r="K36" s="17"/>
      <c r="L36" s="17">
        <v>16.600000000000001</v>
      </c>
      <c r="M36" s="17">
        <v>15.1</v>
      </c>
      <c r="N36" s="17">
        <v>6.6</v>
      </c>
      <c r="O36" s="17">
        <v>24.4</v>
      </c>
      <c r="P36" s="17"/>
      <c r="Q36" s="17"/>
      <c r="R36" s="17">
        <v>-30.4</v>
      </c>
      <c r="S36" s="17">
        <v>0.2</v>
      </c>
      <c r="T36" s="17"/>
      <c r="U36" s="17"/>
      <c r="V36" s="17"/>
      <c r="W36" s="17"/>
      <c r="X36" s="17">
        <v>4.4000000000000004</v>
      </c>
      <c r="Y36" s="17">
        <v>1.8</v>
      </c>
      <c r="Z36" s="17">
        <v>0.9</v>
      </c>
      <c r="AA36" s="17"/>
      <c r="AB36" s="17">
        <v>-3.4</v>
      </c>
      <c r="AC36" s="17">
        <v>6.4</v>
      </c>
      <c r="AD36" s="17">
        <v>11.9</v>
      </c>
      <c r="AE36" s="17"/>
      <c r="AF36" s="17"/>
      <c r="AG36" s="17"/>
      <c r="AH36" s="17"/>
      <c r="AI36" s="17">
        <v>10.7</v>
      </c>
      <c r="AJ36" s="17">
        <v>-9.4</v>
      </c>
      <c r="AK36" s="17"/>
      <c r="AL36" s="17"/>
      <c r="AM36" s="17"/>
      <c r="AN36" s="17">
        <v>-1.2</v>
      </c>
      <c r="AO36" s="17">
        <v>-12.9</v>
      </c>
      <c r="AP36" s="17">
        <v>3.6</v>
      </c>
      <c r="AQ36" s="17">
        <v>16.899999999999999</v>
      </c>
      <c r="AR36" s="17">
        <v>1.1000000000000001</v>
      </c>
      <c r="AS36" s="17">
        <v>-0.3</v>
      </c>
      <c r="AT36" s="17">
        <v>2.4</v>
      </c>
      <c r="AU36" s="17">
        <v>2.5</v>
      </c>
      <c r="AV36" s="17">
        <v>-20.399999999999999</v>
      </c>
      <c r="AW36" s="17">
        <v>-29.3</v>
      </c>
      <c r="AX36" s="17">
        <v>-52.5</v>
      </c>
      <c r="AY36" s="17">
        <v>6</v>
      </c>
      <c r="AZ36" s="17">
        <v>-2</v>
      </c>
      <c r="BA36" s="17">
        <v>-0.4</v>
      </c>
      <c r="BB36" s="17">
        <v>1.2</v>
      </c>
      <c r="BC36" s="17">
        <v>0.6</v>
      </c>
      <c r="BD36" s="17">
        <v>0.4</v>
      </c>
      <c r="BE36" s="17">
        <v>0.2</v>
      </c>
      <c r="BF36" s="17">
        <v>0.8</v>
      </c>
      <c r="BG36" s="17"/>
      <c r="BH36" s="17"/>
      <c r="BI36" s="17">
        <v>-2.5</v>
      </c>
      <c r="BJ36" s="17"/>
      <c r="BK36" s="17"/>
      <c r="BL36" s="17"/>
      <c r="BM36" s="17"/>
      <c r="BN36" s="17"/>
      <c r="BO36" s="17"/>
      <c r="BP36" s="17">
        <v>-1.5</v>
      </c>
      <c r="BQ36" s="17"/>
      <c r="BR36" s="17">
        <v>0</v>
      </c>
      <c r="BS36" s="17">
        <v>0</v>
      </c>
      <c r="BT36" s="17">
        <v>42.2</v>
      </c>
      <c r="BU36" s="17"/>
      <c r="BV36" s="17"/>
      <c r="BW36" s="17"/>
      <c r="BX36" s="17"/>
      <c r="BY36" s="17"/>
      <c r="BZ36" s="17"/>
      <c r="CA36" s="17"/>
      <c r="CB36" s="17"/>
      <c r="CC36" s="17">
        <v>0.1</v>
      </c>
      <c r="CD36" s="17">
        <v>71.5</v>
      </c>
      <c r="CE36" s="17">
        <v>40.299999999999997</v>
      </c>
      <c r="CF36" s="17">
        <v>11.5</v>
      </c>
      <c r="CG36" s="17">
        <v>0.5</v>
      </c>
      <c r="CH36" s="17">
        <v>7.9</v>
      </c>
      <c r="CI36" s="17"/>
      <c r="CJ36" s="17">
        <v>0</v>
      </c>
      <c r="CK36" s="17">
        <v>0</v>
      </c>
      <c r="CL36" s="17">
        <v>7.3</v>
      </c>
      <c r="CM36" s="17">
        <v>9.1</v>
      </c>
      <c r="CN36" s="17">
        <v>-8.6</v>
      </c>
      <c r="CO36" s="17"/>
      <c r="CP36" s="17"/>
      <c r="CQ36" s="17"/>
      <c r="CR36" s="17"/>
      <c r="CS36" s="17"/>
      <c r="CT36" s="17"/>
      <c r="CU36" s="17"/>
      <c r="CV36" s="17"/>
      <c r="CW36" s="17">
        <v>-20.3</v>
      </c>
      <c r="CX36" s="17">
        <v>9.1999999999999993</v>
      </c>
      <c r="CY36" s="17"/>
      <c r="CZ36" s="17"/>
      <c r="DA36" s="17">
        <v>1.4</v>
      </c>
      <c r="DB36" s="17">
        <v>5.5489999999999998E-2</v>
      </c>
      <c r="DC36" s="17">
        <v>-0.1</v>
      </c>
      <c r="DD36" s="17"/>
      <c r="DE36" s="17">
        <v>14.26</v>
      </c>
      <c r="DF36" s="17"/>
      <c r="DG36" s="17"/>
      <c r="DH36" s="17">
        <v>1.1000000000000001</v>
      </c>
      <c r="DI36" s="17">
        <v>0</v>
      </c>
      <c r="DJ36" s="17">
        <v>-1.3</v>
      </c>
      <c r="DK36" s="17">
        <v>0.4</v>
      </c>
      <c r="DL36" s="17">
        <v>0.6</v>
      </c>
      <c r="DM36" s="17"/>
      <c r="DN36" s="17">
        <v>-0.8</v>
      </c>
      <c r="DO36" s="17">
        <v>-2.2000000000000002</v>
      </c>
      <c r="DP36" s="17">
        <v>-4.8</v>
      </c>
      <c r="DQ36" s="17">
        <v>-4.5</v>
      </c>
      <c r="DR36" s="17">
        <v>-4</v>
      </c>
      <c r="DS36" s="17">
        <v>-0.1</v>
      </c>
      <c r="DT36" s="17">
        <v>0.8</v>
      </c>
      <c r="DU36" s="17">
        <v>0.3</v>
      </c>
      <c r="DV36" s="17"/>
      <c r="DW36" s="17">
        <v>-2.8</v>
      </c>
      <c r="DX36" s="17">
        <v>-0.4</v>
      </c>
      <c r="DY36" s="17">
        <v>1.3</v>
      </c>
      <c r="DZ36" s="17">
        <v>1.3</v>
      </c>
      <c r="EA36" s="17">
        <v>0.2</v>
      </c>
      <c r="EB36" s="17"/>
      <c r="EC36" s="17">
        <v>2.6</v>
      </c>
      <c r="ED36" s="17">
        <v>4</v>
      </c>
      <c r="EE36" s="17">
        <v>0</v>
      </c>
      <c r="EF36" s="17">
        <v>-0.1</v>
      </c>
      <c r="EG36" s="17">
        <v>0</v>
      </c>
      <c r="EH36" s="17">
        <v>0</v>
      </c>
      <c r="EI36" s="17">
        <v>2.1</v>
      </c>
      <c r="EJ36" s="17">
        <v>-0.1</v>
      </c>
      <c r="EK36" s="17">
        <v>1.9</v>
      </c>
      <c r="EL36" s="17">
        <v>0.2</v>
      </c>
      <c r="EM36" s="17">
        <v>0.2</v>
      </c>
      <c r="EN36" s="17">
        <v>0.2</v>
      </c>
      <c r="EO36" s="17">
        <v>0</v>
      </c>
      <c r="EP36" s="17">
        <v>1.7</v>
      </c>
      <c r="EQ36" s="17">
        <v>2.5</v>
      </c>
      <c r="ER36" s="17">
        <v>19.8</v>
      </c>
      <c r="ES36" s="17">
        <v>-0.2</v>
      </c>
      <c r="ET36" s="17">
        <v>-3.5</v>
      </c>
      <c r="EU36" s="17">
        <v>0</v>
      </c>
      <c r="EV36" s="17">
        <v>-6.5</v>
      </c>
      <c r="EW36" s="17">
        <v>0.8</v>
      </c>
      <c r="EX36" s="17">
        <v>0.5</v>
      </c>
      <c r="EY36" s="17"/>
      <c r="EZ36" s="17"/>
      <c r="FA36" s="17">
        <v>2.7</v>
      </c>
      <c r="FB36" s="17">
        <v>1</v>
      </c>
      <c r="FC36" s="17">
        <v>0.8</v>
      </c>
      <c r="FD36" s="17">
        <v>1.8</v>
      </c>
      <c r="FE36" s="17">
        <v>9</v>
      </c>
      <c r="FF36" s="17">
        <v>0.2</v>
      </c>
      <c r="FG36" s="17">
        <v>1.4</v>
      </c>
      <c r="FH36" s="17">
        <v>3.6</v>
      </c>
      <c r="FI36" s="17">
        <v>3.9</v>
      </c>
      <c r="FJ36" s="17">
        <v>4.0599999999999996</v>
      </c>
      <c r="FK36" s="17">
        <v>162.27548999999999</v>
      </c>
      <c r="FL36" s="15"/>
      <c r="FM36" s="17"/>
      <c r="FN36" s="17">
        <v>-1.61</v>
      </c>
      <c r="FO36" s="17"/>
      <c r="FP36" s="17">
        <v>1.8</v>
      </c>
      <c r="FQ36" s="17"/>
      <c r="FR36" s="17"/>
      <c r="FS36" s="17">
        <v>0</v>
      </c>
      <c r="FT36" s="17">
        <v>2.4</v>
      </c>
      <c r="FU36" s="17">
        <v>2.59</v>
      </c>
    </row>
    <row r="37" spans="1:177" ht="24" customHeight="1" x14ac:dyDescent="0.25">
      <c r="A37" s="16" t="s">
        <v>66</v>
      </c>
      <c r="B37" s="16" t="s">
        <v>781</v>
      </c>
      <c r="C37" s="17">
        <v>40.4</v>
      </c>
      <c r="D37" s="17">
        <v>-76.900000000000006</v>
      </c>
      <c r="E37" s="17">
        <v>-2</v>
      </c>
      <c r="F37" s="17"/>
      <c r="G37" s="17"/>
      <c r="H37" s="17">
        <v>-9.3000000000000007</v>
      </c>
      <c r="I37" s="17">
        <v>7.7</v>
      </c>
      <c r="J37" s="17"/>
      <c r="K37" s="17"/>
      <c r="L37" s="17">
        <v>14.2</v>
      </c>
      <c r="M37" s="17">
        <v>13.2</v>
      </c>
      <c r="N37" s="17">
        <v>4.7</v>
      </c>
      <c r="O37" s="17">
        <v>23.4</v>
      </c>
      <c r="P37" s="17"/>
      <c r="Q37" s="17"/>
      <c r="R37" s="17">
        <v>-30.7</v>
      </c>
      <c r="S37" s="17">
        <v>0.1</v>
      </c>
      <c r="T37" s="17"/>
      <c r="U37" s="17"/>
      <c r="V37" s="17"/>
      <c r="W37" s="17"/>
      <c r="X37" s="17">
        <v>5.0999999999999996</v>
      </c>
      <c r="Y37" s="17">
        <v>1.3</v>
      </c>
      <c r="Z37" s="17">
        <v>0.4</v>
      </c>
      <c r="AA37" s="17"/>
      <c r="AB37" s="17">
        <v>-3.4</v>
      </c>
      <c r="AC37" s="17">
        <v>3.5</v>
      </c>
      <c r="AD37" s="17">
        <v>13.5</v>
      </c>
      <c r="AE37" s="17"/>
      <c r="AF37" s="17"/>
      <c r="AG37" s="17"/>
      <c r="AH37" s="17"/>
      <c r="AI37" s="17">
        <v>11.4</v>
      </c>
      <c r="AJ37" s="17">
        <v>-11</v>
      </c>
      <c r="AK37" s="17"/>
      <c r="AL37" s="17"/>
      <c r="AM37" s="17"/>
      <c r="AN37" s="17">
        <v>-1.1000000000000001</v>
      </c>
      <c r="AO37" s="17">
        <v>-14.1</v>
      </c>
      <c r="AP37" s="17">
        <v>3.1</v>
      </c>
      <c r="AQ37" s="17">
        <v>16.600000000000001</v>
      </c>
      <c r="AR37" s="17">
        <v>1.1000000000000001</v>
      </c>
      <c r="AS37" s="17">
        <v>-0.2</v>
      </c>
      <c r="AT37" s="17">
        <v>2.4</v>
      </c>
      <c r="AU37" s="17">
        <v>1.1000000000000001</v>
      </c>
      <c r="AV37" s="17">
        <v>-28</v>
      </c>
      <c r="AW37" s="17">
        <v>-37</v>
      </c>
      <c r="AX37" s="17">
        <v>-49.1</v>
      </c>
      <c r="AY37" s="17">
        <v>7.1</v>
      </c>
      <c r="AZ37" s="17">
        <v>-2</v>
      </c>
      <c r="BA37" s="17">
        <v>-0.3</v>
      </c>
      <c r="BB37" s="17">
        <v>-0.1</v>
      </c>
      <c r="BC37" s="17">
        <v>-0.7</v>
      </c>
      <c r="BD37" s="17">
        <v>0.4</v>
      </c>
      <c r="BE37" s="17">
        <v>0.2</v>
      </c>
      <c r="BF37" s="17">
        <v>0.3</v>
      </c>
      <c r="BG37" s="17"/>
      <c r="BH37" s="17"/>
      <c r="BI37" s="17">
        <v>-1.4</v>
      </c>
      <c r="BJ37" s="17"/>
      <c r="BK37" s="17"/>
      <c r="BL37" s="17"/>
      <c r="BM37" s="17"/>
      <c r="BN37" s="17"/>
      <c r="BO37" s="17"/>
      <c r="BP37" s="17">
        <v>-1.1000000000000001</v>
      </c>
      <c r="BQ37" s="17"/>
      <c r="BR37" s="17">
        <v>0</v>
      </c>
      <c r="BS37" s="17">
        <v>0</v>
      </c>
      <c r="BT37" s="17">
        <v>40.4</v>
      </c>
      <c r="BU37" s="17"/>
      <c r="BV37" s="17"/>
      <c r="BW37" s="17"/>
      <c r="BX37" s="17"/>
      <c r="BY37" s="17"/>
      <c r="BZ37" s="17"/>
      <c r="CA37" s="17"/>
      <c r="CB37" s="17"/>
      <c r="CC37" s="17">
        <v>0.1</v>
      </c>
      <c r="CD37" s="17">
        <v>72.5</v>
      </c>
      <c r="CE37" s="17">
        <v>39.700000000000003</v>
      </c>
      <c r="CF37" s="17">
        <v>11.5</v>
      </c>
      <c r="CG37" s="17">
        <v>0.7</v>
      </c>
      <c r="CH37" s="17">
        <v>-0.2</v>
      </c>
      <c r="CI37" s="17"/>
      <c r="CJ37" s="17">
        <v>0</v>
      </c>
      <c r="CK37" s="17">
        <v>0</v>
      </c>
      <c r="CL37" s="17">
        <v>5.5</v>
      </c>
      <c r="CM37" s="17">
        <v>7.3</v>
      </c>
      <c r="CN37" s="17">
        <v>-11.1</v>
      </c>
      <c r="CO37" s="17"/>
      <c r="CP37" s="17"/>
      <c r="CQ37" s="17"/>
      <c r="CR37" s="17"/>
      <c r="CS37" s="17"/>
      <c r="CT37" s="17"/>
      <c r="CU37" s="17"/>
      <c r="CV37" s="17"/>
      <c r="CW37" s="17">
        <v>-19.8</v>
      </c>
      <c r="CX37" s="17">
        <v>9.6</v>
      </c>
      <c r="CY37" s="17"/>
      <c r="CZ37" s="17"/>
      <c r="DA37" s="17">
        <v>1.4</v>
      </c>
      <c r="DB37" s="17">
        <v>7.3150000000000007E-2</v>
      </c>
      <c r="DC37" s="17">
        <v>-0.1</v>
      </c>
      <c r="DD37" s="17"/>
      <c r="DE37" s="17">
        <v>14.88</v>
      </c>
      <c r="DF37" s="17"/>
      <c r="DG37" s="17"/>
      <c r="DH37" s="17">
        <v>1.1000000000000001</v>
      </c>
      <c r="DI37" s="17">
        <v>0</v>
      </c>
      <c r="DJ37" s="17">
        <v>-0.6</v>
      </c>
      <c r="DK37" s="17">
        <v>0.4</v>
      </c>
      <c r="DL37" s="17">
        <v>0.6</v>
      </c>
      <c r="DM37" s="17"/>
      <c r="DN37" s="17">
        <v>-0.8</v>
      </c>
      <c r="DO37" s="17">
        <v>-2.2000000000000002</v>
      </c>
      <c r="DP37" s="17">
        <v>-4.7</v>
      </c>
      <c r="DQ37" s="17">
        <v>-4.5</v>
      </c>
      <c r="DR37" s="17">
        <v>-4.0999999999999996</v>
      </c>
      <c r="DS37" s="17">
        <v>0</v>
      </c>
      <c r="DT37" s="17">
        <v>0.6</v>
      </c>
      <c r="DU37" s="17">
        <v>0.3</v>
      </c>
      <c r="DV37" s="17"/>
      <c r="DW37" s="17">
        <v>-2.8</v>
      </c>
      <c r="DX37" s="17">
        <v>0</v>
      </c>
      <c r="DY37" s="17">
        <v>1.3</v>
      </c>
      <c r="DZ37" s="17">
        <v>1.3</v>
      </c>
      <c r="EA37" s="17">
        <v>0.2</v>
      </c>
      <c r="EB37" s="17"/>
      <c r="EC37" s="17">
        <v>13.4</v>
      </c>
      <c r="ED37" s="17">
        <v>3.4</v>
      </c>
      <c r="EE37" s="17">
        <v>0</v>
      </c>
      <c r="EF37" s="17">
        <v>0.6</v>
      </c>
      <c r="EG37" s="17">
        <v>0</v>
      </c>
      <c r="EH37" s="17">
        <v>0.1</v>
      </c>
      <c r="EI37" s="17">
        <v>2.1</v>
      </c>
      <c r="EJ37" s="17">
        <v>0</v>
      </c>
      <c r="EK37" s="17">
        <v>1.9</v>
      </c>
      <c r="EL37" s="17">
        <v>0.2</v>
      </c>
      <c r="EM37" s="17">
        <v>0.2</v>
      </c>
      <c r="EN37" s="17">
        <v>0.2</v>
      </c>
      <c r="EO37" s="17">
        <v>0</v>
      </c>
      <c r="EP37" s="17">
        <v>1.7</v>
      </c>
      <c r="EQ37" s="17">
        <v>2.6</v>
      </c>
      <c r="ER37" s="17">
        <v>15.8</v>
      </c>
      <c r="ES37" s="17">
        <v>-0.2</v>
      </c>
      <c r="ET37" s="17">
        <v>-1.1000000000000001</v>
      </c>
      <c r="EU37" s="17">
        <v>0</v>
      </c>
      <c r="EV37" s="17">
        <v>-6.3</v>
      </c>
      <c r="EW37" s="17">
        <v>0.8</v>
      </c>
      <c r="EX37" s="17">
        <v>0.5</v>
      </c>
      <c r="EY37" s="17"/>
      <c r="EZ37" s="17"/>
      <c r="FA37" s="17">
        <v>2.4</v>
      </c>
      <c r="FB37" s="17">
        <v>1</v>
      </c>
      <c r="FC37" s="17">
        <v>0.8</v>
      </c>
      <c r="FD37" s="17">
        <v>1.9</v>
      </c>
      <c r="FE37" s="17">
        <v>8.5</v>
      </c>
      <c r="FF37" s="17">
        <v>0.5</v>
      </c>
      <c r="FG37" s="17">
        <v>1.1000000000000001</v>
      </c>
      <c r="FH37" s="17">
        <v>2.7</v>
      </c>
      <c r="FI37" s="17">
        <v>3.9</v>
      </c>
      <c r="FJ37" s="17">
        <v>3.87</v>
      </c>
      <c r="FK37" s="17">
        <v>123.92315000000001</v>
      </c>
      <c r="FL37" s="15"/>
      <c r="FM37" s="17"/>
      <c r="FN37" s="17">
        <v>-1.17</v>
      </c>
      <c r="FO37" s="17"/>
      <c r="FP37" s="17">
        <v>1.6</v>
      </c>
      <c r="FQ37" s="17"/>
      <c r="FR37" s="17"/>
      <c r="FS37" s="17">
        <v>0</v>
      </c>
      <c r="FT37" s="17">
        <v>2.4</v>
      </c>
      <c r="FU37" s="17">
        <v>2.83</v>
      </c>
    </row>
    <row r="38" spans="1:177" ht="24" customHeight="1" x14ac:dyDescent="0.25">
      <c r="A38" s="16" t="s">
        <v>66</v>
      </c>
      <c r="B38" s="16" t="s">
        <v>782</v>
      </c>
      <c r="C38" s="17">
        <v>39.5</v>
      </c>
      <c r="D38" s="17">
        <v>-70.7</v>
      </c>
      <c r="E38" s="17">
        <v>-0.7</v>
      </c>
      <c r="F38" s="17"/>
      <c r="G38" s="17"/>
      <c r="H38" s="17">
        <v>-8.1999999999999993</v>
      </c>
      <c r="I38" s="17">
        <v>21.4</v>
      </c>
      <c r="J38" s="17"/>
      <c r="K38" s="17"/>
      <c r="L38" s="17">
        <v>19.8</v>
      </c>
      <c r="M38" s="17">
        <v>17.3</v>
      </c>
      <c r="N38" s="17">
        <v>8.8000000000000007</v>
      </c>
      <c r="O38" s="17">
        <v>31.2</v>
      </c>
      <c r="P38" s="17"/>
      <c r="Q38" s="17"/>
      <c r="R38" s="17">
        <v>-27.4</v>
      </c>
      <c r="S38" s="17">
        <v>0</v>
      </c>
      <c r="T38" s="17"/>
      <c r="U38" s="17"/>
      <c r="V38" s="17"/>
      <c r="W38" s="17"/>
      <c r="X38" s="17">
        <v>5</v>
      </c>
      <c r="Y38" s="17">
        <v>1.8</v>
      </c>
      <c r="Z38" s="17">
        <v>0.9</v>
      </c>
      <c r="AA38" s="17"/>
      <c r="AB38" s="17">
        <v>-3.4</v>
      </c>
      <c r="AC38" s="17">
        <v>3.7</v>
      </c>
      <c r="AD38" s="17">
        <v>13.9</v>
      </c>
      <c r="AE38" s="17"/>
      <c r="AF38" s="17"/>
      <c r="AG38" s="17"/>
      <c r="AH38" s="17"/>
      <c r="AI38" s="17">
        <v>11.7</v>
      </c>
      <c r="AJ38" s="17">
        <v>-9.4</v>
      </c>
      <c r="AK38" s="17"/>
      <c r="AL38" s="17"/>
      <c r="AM38" s="17"/>
      <c r="AN38" s="17">
        <v>-0.9</v>
      </c>
      <c r="AO38" s="17">
        <v>-9.8000000000000007</v>
      </c>
      <c r="AP38" s="17">
        <v>4.2</v>
      </c>
      <c r="AQ38" s="17">
        <v>12.3</v>
      </c>
      <c r="AR38" s="17">
        <v>1.4</v>
      </c>
      <c r="AS38" s="17">
        <v>0.3</v>
      </c>
      <c r="AT38" s="17">
        <v>2.4</v>
      </c>
      <c r="AU38" s="17">
        <v>0.5</v>
      </c>
      <c r="AV38" s="17">
        <v>-22.3</v>
      </c>
      <c r="AW38" s="17">
        <v>-31.4</v>
      </c>
      <c r="AX38" s="17">
        <v>-43.6</v>
      </c>
      <c r="AY38" s="17">
        <v>8.1999999999999993</v>
      </c>
      <c r="AZ38" s="17">
        <v>-1.7</v>
      </c>
      <c r="BA38" s="17">
        <v>-0.2</v>
      </c>
      <c r="BB38" s="17">
        <v>-0.4</v>
      </c>
      <c r="BC38" s="17">
        <v>1.8</v>
      </c>
      <c r="BD38" s="17">
        <v>0.4</v>
      </c>
      <c r="BE38" s="17">
        <v>0.2</v>
      </c>
      <c r="BF38" s="17">
        <v>-0.8</v>
      </c>
      <c r="BG38" s="17"/>
      <c r="BH38" s="17"/>
      <c r="BI38" s="17">
        <v>-1.5</v>
      </c>
      <c r="BJ38" s="17"/>
      <c r="BK38" s="17"/>
      <c r="BL38" s="17"/>
      <c r="BM38" s="17"/>
      <c r="BN38" s="17"/>
      <c r="BO38" s="17"/>
      <c r="BP38" s="17">
        <v>2.4</v>
      </c>
      <c r="BQ38" s="17"/>
      <c r="BR38" s="17">
        <v>0</v>
      </c>
      <c r="BS38" s="17">
        <v>0</v>
      </c>
      <c r="BT38" s="17">
        <v>44.7</v>
      </c>
      <c r="BU38" s="17"/>
      <c r="BV38" s="17"/>
      <c r="BW38" s="17"/>
      <c r="BX38" s="17"/>
      <c r="BY38" s="17"/>
      <c r="BZ38" s="17"/>
      <c r="CA38" s="17"/>
      <c r="CB38" s="17"/>
      <c r="CC38" s="17">
        <v>0.1</v>
      </c>
      <c r="CD38" s="17">
        <v>49.1</v>
      </c>
      <c r="CE38" s="17">
        <v>30.8</v>
      </c>
      <c r="CF38" s="17">
        <v>5.4</v>
      </c>
      <c r="CG38" s="17">
        <v>0.7</v>
      </c>
      <c r="CH38" s="17">
        <v>-0.2</v>
      </c>
      <c r="CI38" s="17"/>
      <c r="CJ38" s="17">
        <v>5.5</v>
      </c>
      <c r="CK38" s="17">
        <v>0</v>
      </c>
      <c r="CL38" s="17">
        <v>12.9</v>
      </c>
      <c r="CM38" s="17">
        <v>14.6</v>
      </c>
      <c r="CN38" s="17">
        <v>-0.9</v>
      </c>
      <c r="CO38" s="17"/>
      <c r="CP38" s="17"/>
      <c r="CQ38" s="17"/>
      <c r="CR38" s="17"/>
      <c r="CS38" s="17"/>
      <c r="CT38" s="17"/>
      <c r="CU38" s="17"/>
      <c r="CV38" s="17"/>
      <c r="CW38" s="17">
        <v>-19.3</v>
      </c>
      <c r="CX38" s="17">
        <v>9.1999999999999993</v>
      </c>
      <c r="CY38" s="17"/>
      <c r="CZ38" s="17"/>
      <c r="DA38" s="17">
        <v>1.4</v>
      </c>
      <c r="DB38" s="17">
        <v>5.4039999999999998E-2</v>
      </c>
      <c r="DC38" s="17">
        <v>0</v>
      </c>
      <c r="DD38" s="17"/>
      <c r="DE38" s="17">
        <v>4.96</v>
      </c>
      <c r="DF38" s="17"/>
      <c r="DG38" s="17"/>
      <c r="DH38" s="17">
        <v>1.3</v>
      </c>
      <c r="DI38" s="17">
        <v>0</v>
      </c>
      <c r="DJ38" s="17">
        <v>0.5</v>
      </c>
      <c r="DK38" s="17">
        <v>0.4</v>
      </c>
      <c r="DL38" s="17">
        <v>0.6</v>
      </c>
      <c r="DM38" s="17"/>
      <c r="DN38" s="17">
        <v>-0.8</v>
      </c>
      <c r="DO38" s="17">
        <v>-2.2000000000000002</v>
      </c>
      <c r="DP38" s="17">
        <v>-4.5999999999999996</v>
      </c>
      <c r="DQ38" s="17">
        <v>-3.4</v>
      </c>
      <c r="DR38" s="17">
        <v>-3.9</v>
      </c>
      <c r="DS38" s="17">
        <v>0.2</v>
      </c>
      <c r="DT38" s="17">
        <v>0.8</v>
      </c>
      <c r="DU38" s="17">
        <v>0.3</v>
      </c>
      <c r="DV38" s="17"/>
      <c r="DW38" s="17">
        <v>-2.8</v>
      </c>
      <c r="DX38" s="17">
        <v>0.3</v>
      </c>
      <c r="DY38" s="17">
        <v>1.3</v>
      </c>
      <c r="DZ38" s="17">
        <v>1</v>
      </c>
      <c r="EA38" s="17">
        <v>0.4</v>
      </c>
      <c r="EB38" s="17"/>
      <c r="EC38" s="17">
        <v>12.6</v>
      </c>
      <c r="ED38" s="17">
        <v>2.1</v>
      </c>
      <c r="EE38" s="17">
        <v>0</v>
      </c>
      <c r="EF38" s="17">
        <v>0.8</v>
      </c>
      <c r="EG38" s="17">
        <v>0</v>
      </c>
      <c r="EH38" s="17">
        <v>0.1</v>
      </c>
      <c r="EI38" s="17">
        <v>2.1</v>
      </c>
      <c r="EJ38" s="17">
        <v>0</v>
      </c>
      <c r="EK38" s="17">
        <v>1.8</v>
      </c>
      <c r="EL38" s="17">
        <v>0.2</v>
      </c>
      <c r="EM38" s="17">
        <v>0.2</v>
      </c>
      <c r="EN38" s="17">
        <v>0.2</v>
      </c>
      <c r="EO38" s="17">
        <v>0</v>
      </c>
      <c r="EP38" s="17">
        <v>5.5</v>
      </c>
      <c r="EQ38" s="17">
        <v>2.2000000000000002</v>
      </c>
      <c r="ER38" s="17">
        <v>25.3</v>
      </c>
      <c r="ES38" s="17">
        <v>-0.2</v>
      </c>
      <c r="ET38" s="17">
        <v>0</v>
      </c>
      <c r="EU38" s="17">
        <v>0</v>
      </c>
      <c r="EV38" s="17">
        <v>-7.3</v>
      </c>
      <c r="EW38" s="17">
        <v>0.8</v>
      </c>
      <c r="EX38" s="17">
        <v>0.5</v>
      </c>
      <c r="EY38" s="17"/>
      <c r="EZ38" s="17"/>
      <c r="FA38" s="17">
        <v>0.9</v>
      </c>
      <c r="FB38" s="17">
        <v>1</v>
      </c>
      <c r="FC38" s="17">
        <v>1.2</v>
      </c>
      <c r="FD38" s="17">
        <v>1.9</v>
      </c>
      <c r="FE38" s="17">
        <v>8.8000000000000007</v>
      </c>
      <c r="FF38" s="17">
        <v>0.2</v>
      </c>
      <c r="FG38" s="17">
        <v>2.4</v>
      </c>
      <c r="FH38" s="17">
        <v>2.9</v>
      </c>
      <c r="FI38" s="17">
        <v>3.5</v>
      </c>
      <c r="FJ38" s="17">
        <v>3.69</v>
      </c>
      <c r="FK38" s="17">
        <v>198.50404</v>
      </c>
      <c r="FL38" s="15"/>
      <c r="FM38" s="17"/>
      <c r="FN38" s="17">
        <v>-0.65</v>
      </c>
      <c r="FO38" s="17"/>
      <c r="FP38" s="17">
        <v>1.8</v>
      </c>
      <c r="FQ38" s="17"/>
      <c r="FR38" s="17"/>
      <c r="FS38" s="17">
        <v>0</v>
      </c>
      <c r="FT38" s="17">
        <v>2.4</v>
      </c>
      <c r="FU38" s="17">
        <v>3.55</v>
      </c>
    </row>
    <row r="39" spans="1:177" ht="24" customHeight="1" x14ac:dyDescent="0.25">
      <c r="A39" s="16" t="s">
        <v>66</v>
      </c>
      <c r="B39" s="16" t="s">
        <v>783</v>
      </c>
      <c r="C39" s="17">
        <v>41.7</v>
      </c>
      <c r="D39" s="17">
        <v>-57.8</v>
      </c>
      <c r="E39" s="17">
        <v>1.1000000000000001</v>
      </c>
      <c r="F39" s="17"/>
      <c r="G39" s="17"/>
      <c r="H39" s="17">
        <v>-5.4</v>
      </c>
      <c r="I39" s="17">
        <v>18</v>
      </c>
      <c r="J39" s="17"/>
      <c r="K39" s="17"/>
      <c r="L39" s="17">
        <v>23.4</v>
      </c>
      <c r="M39" s="17">
        <v>22.3</v>
      </c>
      <c r="N39" s="17">
        <v>13.8</v>
      </c>
      <c r="O39" s="17">
        <v>33.200000000000003</v>
      </c>
      <c r="P39" s="17"/>
      <c r="Q39" s="17"/>
      <c r="R39" s="17">
        <v>-27.5</v>
      </c>
      <c r="S39" s="17">
        <v>0.1</v>
      </c>
      <c r="T39" s="17"/>
      <c r="U39" s="17"/>
      <c r="V39" s="17"/>
      <c r="W39" s="17"/>
      <c r="X39" s="17">
        <v>9.6</v>
      </c>
      <c r="Y39" s="17">
        <v>1.8</v>
      </c>
      <c r="Z39" s="17">
        <v>0.9</v>
      </c>
      <c r="AA39" s="17"/>
      <c r="AB39" s="17">
        <v>-3.4</v>
      </c>
      <c r="AC39" s="17">
        <v>3.7</v>
      </c>
      <c r="AD39" s="17">
        <v>15.5</v>
      </c>
      <c r="AE39" s="17"/>
      <c r="AF39" s="17"/>
      <c r="AG39" s="17"/>
      <c r="AH39" s="17"/>
      <c r="AI39" s="17">
        <v>13.3</v>
      </c>
      <c r="AJ39" s="17">
        <v>-8.1999999999999993</v>
      </c>
      <c r="AK39" s="17"/>
      <c r="AL39" s="17"/>
      <c r="AM39" s="17"/>
      <c r="AN39" s="17">
        <v>-0.8</v>
      </c>
      <c r="AO39" s="17">
        <v>-6.9</v>
      </c>
      <c r="AP39" s="17">
        <v>4.5999999999999996</v>
      </c>
      <c r="AQ39" s="17">
        <v>13.3</v>
      </c>
      <c r="AR39" s="17">
        <v>0.8</v>
      </c>
      <c r="AS39" s="17">
        <v>0.5</v>
      </c>
      <c r="AT39" s="17">
        <v>2.2999999999999998</v>
      </c>
      <c r="AU39" s="17">
        <v>1.4</v>
      </c>
      <c r="AV39" s="17">
        <v>-19.3</v>
      </c>
      <c r="AW39" s="17">
        <v>-28.5</v>
      </c>
      <c r="AX39" s="17">
        <v>-40.4</v>
      </c>
      <c r="AY39" s="17">
        <v>8.6</v>
      </c>
      <c r="AZ39" s="17">
        <v>-1.8</v>
      </c>
      <c r="BA39" s="17">
        <v>0</v>
      </c>
      <c r="BB39" s="17">
        <v>0.9</v>
      </c>
      <c r="BC39" s="17">
        <v>2.1</v>
      </c>
      <c r="BD39" s="17">
        <v>0.4</v>
      </c>
      <c r="BE39" s="17">
        <v>0.1</v>
      </c>
      <c r="BF39" s="17">
        <v>0.1</v>
      </c>
      <c r="BG39" s="17"/>
      <c r="BH39" s="17"/>
      <c r="BI39" s="17">
        <v>-0.8</v>
      </c>
      <c r="BJ39" s="17"/>
      <c r="BK39" s="17"/>
      <c r="BL39" s="17"/>
      <c r="BM39" s="17"/>
      <c r="BN39" s="17"/>
      <c r="BO39" s="17"/>
      <c r="BP39" s="17">
        <v>5</v>
      </c>
      <c r="BQ39" s="17"/>
      <c r="BR39" s="17">
        <v>0</v>
      </c>
      <c r="BS39" s="17">
        <v>0</v>
      </c>
      <c r="BT39" s="17">
        <v>48.5</v>
      </c>
      <c r="BU39" s="17"/>
      <c r="BV39" s="17"/>
      <c r="BW39" s="17"/>
      <c r="BX39" s="17"/>
      <c r="BY39" s="17"/>
      <c r="BZ39" s="17"/>
      <c r="CA39" s="17"/>
      <c r="CB39" s="17"/>
      <c r="CC39" s="17">
        <v>0.1</v>
      </c>
      <c r="CD39" s="17">
        <v>47.4</v>
      </c>
      <c r="CE39" s="17">
        <v>31.5</v>
      </c>
      <c r="CF39" s="17">
        <v>5.8</v>
      </c>
      <c r="CG39" s="17">
        <v>0.7</v>
      </c>
      <c r="CH39" s="17">
        <v>-0.3</v>
      </c>
      <c r="CI39" s="17"/>
      <c r="CJ39" s="17">
        <v>6.4</v>
      </c>
      <c r="CK39" s="17">
        <v>6</v>
      </c>
      <c r="CL39" s="17">
        <v>18.399999999999999</v>
      </c>
      <c r="CM39" s="17">
        <v>20.100000000000001</v>
      </c>
      <c r="CN39" s="17">
        <v>8.4</v>
      </c>
      <c r="CO39" s="17"/>
      <c r="CP39" s="17"/>
      <c r="CQ39" s="17"/>
      <c r="CR39" s="17"/>
      <c r="CS39" s="17"/>
      <c r="CT39" s="17"/>
      <c r="CU39" s="17"/>
      <c r="CV39" s="17"/>
      <c r="CW39" s="17">
        <v>-19.100000000000001</v>
      </c>
      <c r="CX39" s="17">
        <v>9.8000000000000007</v>
      </c>
      <c r="CY39" s="17"/>
      <c r="CZ39" s="17"/>
      <c r="DA39" s="17">
        <v>1.4</v>
      </c>
      <c r="DB39" s="17">
        <v>3.9329999999999997E-2</v>
      </c>
      <c r="DC39" s="17">
        <v>0</v>
      </c>
      <c r="DD39" s="17"/>
      <c r="DE39" s="17">
        <v>9.9600000000000009</v>
      </c>
      <c r="DF39" s="17"/>
      <c r="DG39" s="17"/>
      <c r="DH39" s="17">
        <v>1.3</v>
      </c>
      <c r="DI39" s="17">
        <v>0</v>
      </c>
      <c r="DJ39" s="17">
        <v>0.8</v>
      </c>
      <c r="DK39" s="17">
        <v>0.4</v>
      </c>
      <c r="DL39" s="17">
        <v>0.6</v>
      </c>
      <c r="DM39" s="17"/>
      <c r="DN39" s="17">
        <v>-0.8</v>
      </c>
      <c r="DO39" s="17">
        <v>-2.2000000000000002</v>
      </c>
      <c r="DP39" s="17">
        <v>-4.4000000000000004</v>
      </c>
      <c r="DQ39" s="17">
        <v>-3.1</v>
      </c>
      <c r="DR39" s="17">
        <v>-3.6</v>
      </c>
      <c r="DS39" s="17">
        <v>0</v>
      </c>
      <c r="DT39" s="17">
        <v>0.8</v>
      </c>
      <c r="DU39" s="17">
        <v>0.3</v>
      </c>
      <c r="DV39" s="17"/>
      <c r="DW39" s="17">
        <v>-2.8</v>
      </c>
      <c r="DX39" s="17">
        <v>0.5</v>
      </c>
      <c r="DY39" s="17">
        <v>1.3</v>
      </c>
      <c r="DZ39" s="17">
        <v>1.2</v>
      </c>
      <c r="EA39" s="17">
        <v>0.6</v>
      </c>
      <c r="EB39" s="17"/>
      <c r="EC39" s="17">
        <v>6.9</v>
      </c>
      <c r="ED39" s="17">
        <v>1.6</v>
      </c>
      <c r="EE39" s="17">
        <v>0</v>
      </c>
      <c r="EF39" s="17">
        <v>2.2000000000000002</v>
      </c>
      <c r="EG39" s="17">
        <v>0</v>
      </c>
      <c r="EH39" s="17">
        <v>0.3</v>
      </c>
      <c r="EI39" s="17">
        <v>2.2000000000000002</v>
      </c>
      <c r="EJ39" s="17">
        <v>0</v>
      </c>
      <c r="EK39" s="17">
        <v>1.6</v>
      </c>
      <c r="EL39" s="17">
        <v>0.2</v>
      </c>
      <c r="EM39" s="17">
        <v>0.2</v>
      </c>
      <c r="EN39" s="17">
        <v>0.2</v>
      </c>
      <c r="EO39" s="17">
        <v>0</v>
      </c>
      <c r="EP39" s="17">
        <v>1.9</v>
      </c>
      <c r="EQ39" s="17">
        <v>1.9</v>
      </c>
      <c r="ER39" s="17">
        <v>27.1</v>
      </c>
      <c r="ES39" s="17">
        <v>-0.2</v>
      </c>
      <c r="ET39" s="17">
        <v>-3.1</v>
      </c>
      <c r="EU39" s="17">
        <v>0</v>
      </c>
      <c r="EV39" s="17">
        <v>-7.4</v>
      </c>
      <c r="EW39" s="17">
        <v>0.8</v>
      </c>
      <c r="EX39" s="17">
        <v>0.5</v>
      </c>
      <c r="EY39" s="17"/>
      <c r="EZ39" s="17"/>
      <c r="FA39" s="17">
        <v>1.9</v>
      </c>
      <c r="FB39" s="17">
        <v>1</v>
      </c>
      <c r="FC39" s="17">
        <v>1.6</v>
      </c>
      <c r="FD39" s="17">
        <v>1.8</v>
      </c>
      <c r="FE39" s="17">
        <v>9.3000000000000007</v>
      </c>
      <c r="FF39" s="17">
        <v>0</v>
      </c>
      <c r="FG39" s="17">
        <v>3.2</v>
      </c>
      <c r="FH39" s="17">
        <v>2.4</v>
      </c>
      <c r="FI39" s="17">
        <v>4</v>
      </c>
      <c r="FJ39" s="17">
        <v>3.51</v>
      </c>
      <c r="FK39" s="17">
        <v>289.30932999999999</v>
      </c>
      <c r="FL39" s="15"/>
      <c r="FM39" s="17"/>
      <c r="FN39" s="17">
        <v>-0.34</v>
      </c>
      <c r="FO39" s="17"/>
      <c r="FP39" s="17">
        <v>1.8</v>
      </c>
      <c r="FQ39" s="17"/>
      <c r="FR39" s="17"/>
      <c r="FS39" s="17">
        <v>0</v>
      </c>
      <c r="FT39" s="17">
        <v>2.4</v>
      </c>
      <c r="FU39" s="17">
        <v>3.86</v>
      </c>
    </row>
    <row r="40" spans="1:177" ht="24" customHeight="1" x14ac:dyDescent="0.25">
      <c r="A40" s="16" t="s">
        <v>66</v>
      </c>
      <c r="B40" s="16" t="s">
        <v>784</v>
      </c>
      <c r="C40" s="17">
        <v>38.799999999999997</v>
      </c>
      <c r="D40" s="17">
        <v>-61.3</v>
      </c>
      <c r="E40" s="17">
        <v>0.7</v>
      </c>
      <c r="F40" s="17"/>
      <c r="G40" s="17"/>
      <c r="H40" s="17">
        <v>-6.7</v>
      </c>
      <c r="I40" s="17">
        <v>12.4</v>
      </c>
      <c r="J40" s="17"/>
      <c r="K40" s="17"/>
      <c r="L40" s="17">
        <v>25.8</v>
      </c>
      <c r="M40" s="17">
        <v>23.4</v>
      </c>
      <c r="N40" s="17">
        <v>14.9</v>
      </c>
      <c r="O40" s="17">
        <v>37.9</v>
      </c>
      <c r="P40" s="17"/>
      <c r="Q40" s="17"/>
      <c r="R40" s="17">
        <v>-27.5</v>
      </c>
      <c r="S40" s="17">
        <v>0</v>
      </c>
      <c r="T40" s="17"/>
      <c r="U40" s="17"/>
      <c r="V40" s="17"/>
      <c r="W40" s="17"/>
      <c r="X40" s="17">
        <v>7.9</v>
      </c>
      <c r="Y40" s="17">
        <v>1.8</v>
      </c>
      <c r="Z40" s="17">
        <v>0.9</v>
      </c>
      <c r="AA40" s="17"/>
      <c r="AB40" s="17">
        <v>-3.4</v>
      </c>
      <c r="AC40" s="17">
        <v>3.5</v>
      </c>
      <c r="AD40" s="17">
        <v>18.8</v>
      </c>
      <c r="AE40" s="17"/>
      <c r="AF40" s="17"/>
      <c r="AG40" s="17"/>
      <c r="AH40" s="17"/>
      <c r="AI40" s="17">
        <v>14</v>
      </c>
      <c r="AJ40" s="17">
        <v>-7.4</v>
      </c>
      <c r="AK40" s="17"/>
      <c r="AL40" s="17"/>
      <c r="AM40" s="17"/>
      <c r="AN40" s="17">
        <v>-0.7</v>
      </c>
      <c r="AO40" s="17">
        <v>-6.3</v>
      </c>
      <c r="AP40" s="17">
        <v>5</v>
      </c>
      <c r="AQ40" s="17">
        <v>13</v>
      </c>
      <c r="AR40" s="17">
        <v>1.1000000000000001</v>
      </c>
      <c r="AS40" s="17">
        <v>1.1000000000000001</v>
      </c>
      <c r="AT40" s="17">
        <v>2.2999999999999998</v>
      </c>
      <c r="AU40" s="17">
        <v>0.3</v>
      </c>
      <c r="AV40" s="17">
        <v>-19.3</v>
      </c>
      <c r="AW40" s="17">
        <v>-28.4</v>
      </c>
      <c r="AX40" s="17">
        <v>-40.4</v>
      </c>
      <c r="AY40" s="17">
        <v>8.6999999999999993</v>
      </c>
      <c r="AZ40" s="17">
        <v>-1.7</v>
      </c>
      <c r="BA40" s="17">
        <v>0</v>
      </c>
      <c r="BB40" s="17">
        <v>-0.4</v>
      </c>
      <c r="BC40" s="17">
        <v>2.8</v>
      </c>
      <c r="BD40" s="17">
        <v>0.4</v>
      </c>
      <c r="BE40" s="17">
        <v>0.1</v>
      </c>
      <c r="BF40" s="17">
        <v>-0.2</v>
      </c>
      <c r="BG40" s="17"/>
      <c r="BH40" s="17"/>
      <c r="BI40" s="17">
        <v>-0.8</v>
      </c>
      <c r="BJ40" s="17"/>
      <c r="BK40" s="17"/>
      <c r="BL40" s="17"/>
      <c r="BM40" s="17"/>
      <c r="BN40" s="17"/>
      <c r="BO40" s="17"/>
      <c r="BP40" s="17">
        <v>4.7</v>
      </c>
      <c r="BQ40" s="17"/>
      <c r="BR40" s="17">
        <v>0</v>
      </c>
      <c r="BS40" s="17">
        <v>0</v>
      </c>
      <c r="BT40" s="17">
        <v>46.6</v>
      </c>
      <c r="BU40" s="17"/>
      <c r="BV40" s="17"/>
      <c r="BW40" s="17"/>
      <c r="BX40" s="17"/>
      <c r="BY40" s="17"/>
      <c r="BZ40" s="17"/>
      <c r="CA40" s="17"/>
      <c r="CB40" s="17"/>
      <c r="CC40" s="17">
        <v>0.1</v>
      </c>
      <c r="CD40" s="17">
        <v>48.4</v>
      </c>
      <c r="CE40" s="17">
        <v>31.6</v>
      </c>
      <c r="CF40" s="17">
        <v>5.8</v>
      </c>
      <c r="CG40" s="17">
        <v>0.7</v>
      </c>
      <c r="CH40" s="17">
        <v>-0.2</v>
      </c>
      <c r="CI40" s="17"/>
      <c r="CJ40" s="17">
        <v>6.7</v>
      </c>
      <c r="CK40" s="17">
        <v>5.9</v>
      </c>
      <c r="CL40" s="17">
        <v>18.7</v>
      </c>
      <c r="CM40" s="17">
        <v>20.6</v>
      </c>
      <c r="CN40" s="17">
        <v>8.5</v>
      </c>
      <c r="CO40" s="17"/>
      <c r="CP40" s="17"/>
      <c r="CQ40" s="17"/>
      <c r="CR40" s="17"/>
      <c r="CS40" s="17"/>
      <c r="CT40" s="17"/>
      <c r="CU40" s="17"/>
      <c r="CV40" s="17"/>
      <c r="CW40" s="17">
        <v>-18.8</v>
      </c>
      <c r="CX40" s="17">
        <v>9.5</v>
      </c>
      <c r="CY40" s="17"/>
      <c r="CZ40" s="17"/>
      <c r="DA40" s="17">
        <v>1.4</v>
      </c>
      <c r="DB40" s="17">
        <v>4.5069999999999999E-2</v>
      </c>
      <c r="DC40" s="17">
        <v>-0.1</v>
      </c>
      <c r="DD40" s="17"/>
      <c r="DE40" s="17">
        <v>6.95</v>
      </c>
      <c r="DF40" s="17"/>
      <c r="DG40" s="17"/>
      <c r="DH40" s="17">
        <v>1.3</v>
      </c>
      <c r="DI40" s="17">
        <v>0</v>
      </c>
      <c r="DJ40" s="17">
        <v>1.3</v>
      </c>
      <c r="DK40" s="17">
        <v>0.4</v>
      </c>
      <c r="DL40" s="17">
        <v>0.6</v>
      </c>
      <c r="DM40" s="17"/>
      <c r="DN40" s="17">
        <v>-0.8</v>
      </c>
      <c r="DO40" s="17">
        <v>-2</v>
      </c>
      <c r="DP40" s="17">
        <v>-4.3</v>
      </c>
      <c r="DQ40" s="17">
        <v>-3.2</v>
      </c>
      <c r="DR40" s="17">
        <v>-2.7</v>
      </c>
      <c r="DS40" s="17">
        <v>0</v>
      </c>
      <c r="DT40" s="17">
        <v>0.8</v>
      </c>
      <c r="DU40" s="17">
        <v>0.3</v>
      </c>
      <c r="DV40" s="17"/>
      <c r="DW40" s="17">
        <v>-2.8</v>
      </c>
      <c r="DX40" s="17">
        <v>0</v>
      </c>
      <c r="DY40" s="17">
        <v>1.3</v>
      </c>
      <c r="DZ40" s="17">
        <v>1.1000000000000001</v>
      </c>
      <c r="EA40" s="17">
        <v>0.6</v>
      </c>
      <c r="EB40" s="17"/>
      <c r="EC40" s="17">
        <v>3.8</v>
      </c>
      <c r="ED40" s="17">
        <v>3.4</v>
      </c>
      <c r="EE40" s="17">
        <v>0</v>
      </c>
      <c r="EF40" s="17">
        <v>1.9</v>
      </c>
      <c r="EG40" s="17">
        <v>0</v>
      </c>
      <c r="EH40" s="17">
        <v>0.3</v>
      </c>
      <c r="EI40" s="17">
        <v>2.2000000000000002</v>
      </c>
      <c r="EJ40" s="17">
        <v>-0.1</v>
      </c>
      <c r="EK40" s="17">
        <v>1.5</v>
      </c>
      <c r="EL40" s="17">
        <v>0.2</v>
      </c>
      <c r="EM40" s="17">
        <v>0.2</v>
      </c>
      <c r="EN40" s="17">
        <v>0.2</v>
      </c>
      <c r="EO40" s="17">
        <v>0</v>
      </c>
      <c r="EP40" s="17">
        <v>7.2</v>
      </c>
      <c r="EQ40" s="17">
        <v>1.2</v>
      </c>
      <c r="ER40" s="17">
        <v>24</v>
      </c>
      <c r="ES40" s="17">
        <v>-0.1</v>
      </c>
      <c r="ET40" s="17">
        <v>0.4</v>
      </c>
      <c r="EU40" s="17">
        <v>0</v>
      </c>
      <c r="EV40" s="17">
        <v>-6.9</v>
      </c>
      <c r="EW40" s="17">
        <v>0.8</v>
      </c>
      <c r="EX40" s="17">
        <v>0.5</v>
      </c>
      <c r="EY40" s="17"/>
      <c r="EZ40" s="17"/>
      <c r="FA40" s="17">
        <v>1.2</v>
      </c>
      <c r="FB40" s="17">
        <v>1</v>
      </c>
      <c r="FC40" s="17">
        <v>1.6</v>
      </c>
      <c r="FD40" s="17">
        <v>1.6</v>
      </c>
      <c r="FE40" s="17">
        <v>8.9</v>
      </c>
      <c r="FF40" s="17">
        <v>0.1</v>
      </c>
      <c r="FG40" s="17">
        <v>3.3</v>
      </c>
      <c r="FH40" s="17">
        <v>1.7</v>
      </c>
      <c r="FI40" s="17">
        <v>3</v>
      </c>
      <c r="FJ40" s="17">
        <v>3.13</v>
      </c>
      <c r="FK40" s="17">
        <v>286.32506999999998</v>
      </c>
      <c r="FL40" s="15"/>
      <c r="FM40" s="17"/>
      <c r="FN40" s="17">
        <v>-0.25</v>
      </c>
      <c r="FO40" s="17"/>
      <c r="FP40" s="17">
        <v>1.7</v>
      </c>
      <c r="FQ40" s="17"/>
      <c r="FR40" s="17"/>
      <c r="FS40" s="17">
        <v>0</v>
      </c>
      <c r="FT40" s="17">
        <v>2.2999999999999998</v>
      </c>
      <c r="FU40" s="17">
        <v>3.75</v>
      </c>
    </row>
    <row r="41" spans="1:177" ht="24" customHeight="1" x14ac:dyDescent="0.25">
      <c r="A41" s="16" t="s">
        <v>66</v>
      </c>
      <c r="B41" s="16" t="s">
        <v>785</v>
      </c>
      <c r="C41" s="17">
        <v>37.4</v>
      </c>
      <c r="D41" s="17">
        <v>-46.8</v>
      </c>
      <c r="E41" s="17">
        <v>3.2</v>
      </c>
      <c r="F41" s="17"/>
      <c r="G41" s="17"/>
      <c r="H41" s="17">
        <v>-8.4</v>
      </c>
      <c r="I41" s="17">
        <v>13.2</v>
      </c>
      <c r="J41" s="17"/>
      <c r="K41" s="17"/>
      <c r="L41" s="17">
        <v>24.4</v>
      </c>
      <c r="M41" s="17">
        <v>23.3</v>
      </c>
      <c r="N41" s="17">
        <v>14.5</v>
      </c>
      <c r="O41" s="17">
        <v>35</v>
      </c>
      <c r="P41" s="17"/>
      <c r="Q41" s="17"/>
      <c r="R41" s="17">
        <v>-15.6</v>
      </c>
      <c r="S41" s="17">
        <v>0.1</v>
      </c>
      <c r="T41" s="17"/>
      <c r="U41" s="17"/>
      <c r="V41" s="17"/>
      <c r="W41" s="17"/>
      <c r="X41" s="17">
        <v>8.1</v>
      </c>
      <c r="Y41" s="17">
        <v>1.8</v>
      </c>
      <c r="Z41" s="17">
        <v>0.7</v>
      </c>
      <c r="AA41" s="17"/>
      <c r="AB41" s="17">
        <v>-3.4</v>
      </c>
      <c r="AC41" s="17">
        <v>2.9</v>
      </c>
      <c r="AD41" s="17">
        <v>17.399999999999999</v>
      </c>
      <c r="AE41" s="17"/>
      <c r="AF41" s="17"/>
      <c r="AG41" s="17"/>
      <c r="AH41" s="17"/>
      <c r="AI41" s="17">
        <v>14</v>
      </c>
      <c r="AJ41" s="17">
        <v>-6.4</v>
      </c>
      <c r="AK41" s="17"/>
      <c r="AL41" s="17"/>
      <c r="AM41" s="17"/>
      <c r="AN41" s="17">
        <v>-0.7</v>
      </c>
      <c r="AO41" s="17">
        <v>-4.8</v>
      </c>
      <c r="AP41" s="17">
        <v>4.9000000000000004</v>
      </c>
      <c r="AQ41" s="17">
        <v>13.2</v>
      </c>
      <c r="AR41" s="17">
        <v>1</v>
      </c>
      <c r="AS41" s="17">
        <v>0.7</v>
      </c>
      <c r="AT41" s="17">
        <v>2.2999999999999998</v>
      </c>
      <c r="AU41" s="17">
        <v>0.5</v>
      </c>
      <c r="AV41" s="17">
        <v>-13.2</v>
      </c>
      <c r="AW41" s="17">
        <v>-22.3</v>
      </c>
      <c r="AX41" s="17">
        <v>-35.9</v>
      </c>
      <c r="AY41" s="17">
        <v>9.3000000000000007</v>
      </c>
      <c r="AZ41" s="17">
        <v>-1.7</v>
      </c>
      <c r="BA41" s="17">
        <v>0</v>
      </c>
      <c r="BB41" s="17">
        <v>0.7</v>
      </c>
      <c r="BC41" s="17">
        <v>3.4</v>
      </c>
      <c r="BD41" s="17">
        <v>0.4</v>
      </c>
      <c r="BE41" s="17">
        <v>0.1</v>
      </c>
      <c r="BF41" s="17">
        <v>-0.6</v>
      </c>
      <c r="BG41" s="17"/>
      <c r="BH41" s="17"/>
      <c r="BI41" s="17">
        <v>0.7</v>
      </c>
      <c r="BJ41" s="17"/>
      <c r="BK41" s="17"/>
      <c r="BL41" s="17"/>
      <c r="BM41" s="17"/>
      <c r="BN41" s="17"/>
      <c r="BO41" s="17"/>
      <c r="BP41" s="17">
        <v>5.5</v>
      </c>
      <c r="BQ41" s="17"/>
      <c r="BR41" s="17">
        <v>0</v>
      </c>
      <c r="BS41" s="17">
        <v>0</v>
      </c>
      <c r="BT41" s="17">
        <v>49.6</v>
      </c>
      <c r="BU41" s="17"/>
      <c r="BV41" s="17"/>
      <c r="BW41" s="17"/>
      <c r="BX41" s="17"/>
      <c r="BY41" s="17"/>
      <c r="BZ41" s="17"/>
      <c r="CA41" s="17"/>
      <c r="CB41" s="17"/>
      <c r="CC41" s="17">
        <v>0.1</v>
      </c>
      <c r="CD41" s="17">
        <v>47.8</v>
      </c>
      <c r="CE41" s="17">
        <v>31.8</v>
      </c>
      <c r="CF41" s="17">
        <v>5.9</v>
      </c>
      <c r="CG41" s="17">
        <v>0.7</v>
      </c>
      <c r="CH41" s="17">
        <v>0</v>
      </c>
      <c r="CI41" s="17"/>
      <c r="CJ41" s="17">
        <v>0</v>
      </c>
      <c r="CK41" s="17">
        <v>0</v>
      </c>
      <c r="CL41" s="17">
        <v>20.7</v>
      </c>
      <c r="CM41" s="17">
        <v>22.5</v>
      </c>
      <c r="CN41" s="17">
        <v>11.5</v>
      </c>
      <c r="CO41" s="17"/>
      <c r="CP41" s="17"/>
      <c r="CQ41" s="17"/>
      <c r="CR41" s="17"/>
      <c r="CS41" s="17"/>
      <c r="CT41" s="17"/>
      <c r="CU41" s="17"/>
      <c r="CV41" s="17"/>
      <c r="CW41" s="17">
        <v>-18.8</v>
      </c>
      <c r="CX41" s="17">
        <v>4.4000000000000004</v>
      </c>
      <c r="CY41" s="17"/>
      <c r="CZ41" s="17"/>
      <c r="DA41" s="17">
        <v>1.4</v>
      </c>
      <c r="DB41" s="17">
        <v>0</v>
      </c>
      <c r="DC41" s="17">
        <v>0</v>
      </c>
      <c r="DD41" s="17"/>
      <c r="DE41" s="17">
        <v>10.99</v>
      </c>
      <c r="DF41" s="17"/>
      <c r="DG41" s="17"/>
      <c r="DH41" s="17">
        <v>1.3</v>
      </c>
      <c r="DI41" s="17">
        <v>0</v>
      </c>
      <c r="DJ41" s="17">
        <v>1.1000000000000001</v>
      </c>
      <c r="DK41" s="17">
        <v>0.4</v>
      </c>
      <c r="DL41" s="17">
        <v>0.6</v>
      </c>
      <c r="DM41" s="17"/>
      <c r="DN41" s="17">
        <v>-0.8</v>
      </c>
      <c r="DO41" s="17">
        <v>-1.9</v>
      </c>
      <c r="DP41" s="17">
        <v>-4.2</v>
      </c>
      <c r="DQ41" s="17">
        <v>-2.8</v>
      </c>
      <c r="DR41" s="17">
        <v>-2.9</v>
      </c>
      <c r="DS41" s="17">
        <v>0</v>
      </c>
      <c r="DT41" s="17">
        <v>0.8</v>
      </c>
      <c r="DU41" s="17">
        <v>0.3</v>
      </c>
      <c r="DV41" s="17"/>
      <c r="DW41" s="17">
        <v>-2.6</v>
      </c>
      <c r="DX41" s="17">
        <v>0.2</v>
      </c>
      <c r="DY41" s="17">
        <v>1.2</v>
      </c>
      <c r="DZ41" s="17">
        <v>1.1000000000000001</v>
      </c>
      <c r="EA41" s="17">
        <v>0.6</v>
      </c>
      <c r="EB41" s="17"/>
      <c r="EC41" s="17">
        <v>1.8</v>
      </c>
      <c r="ED41" s="17">
        <v>2.5</v>
      </c>
      <c r="EE41" s="17">
        <v>0</v>
      </c>
      <c r="EF41" s="17">
        <v>1.4</v>
      </c>
      <c r="EG41" s="17">
        <v>0</v>
      </c>
      <c r="EH41" s="17">
        <v>0.2</v>
      </c>
      <c r="EI41" s="17">
        <v>2.1</v>
      </c>
      <c r="EJ41" s="17">
        <v>0</v>
      </c>
      <c r="EK41" s="17">
        <v>1.6</v>
      </c>
      <c r="EL41" s="17">
        <v>0.2</v>
      </c>
      <c r="EM41" s="17">
        <v>0.2</v>
      </c>
      <c r="EN41" s="17">
        <v>0.2</v>
      </c>
      <c r="EO41" s="17">
        <v>0.3</v>
      </c>
      <c r="EP41" s="17">
        <v>1.8</v>
      </c>
      <c r="EQ41" s="17">
        <v>0.7</v>
      </c>
      <c r="ER41" s="17">
        <v>20.9</v>
      </c>
      <c r="ES41" s="17">
        <v>-0.2</v>
      </c>
      <c r="ET41" s="17">
        <v>0.9</v>
      </c>
      <c r="EU41" s="17">
        <v>0</v>
      </c>
      <c r="EV41" s="17">
        <v>-7</v>
      </c>
      <c r="EW41" s="17">
        <v>0.8</v>
      </c>
      <c r="EX41" s="17">
        <v>0.5</v>
      </c>
      <c r="EY41" s="17"/>
      <c r="EZ41" s="17"/>
      <c r="FA41" s="17">
        <v>0.6</v>
      </c>
      <c r="FB41" s="17">
        <v>1</v>
      </c>
      <c r="FC41" s="17">
        <v>1.6</v>
      </c>
      <c r="FD41" s="17">
        <v>1.9</v>
      </c>
      <c r="FE41" s="17">
        <v>8.6999999999999993</v>
      </c>
      <c r="FF41" s="17">
        <v>0.6</v>
      </c>
      <c r="FG41" s="17">
        <v>3.5</v>
      </c>
      <c r="FH41" s="17">
        <v>1.4</v>
      </c>
      <c r="FI41" s="17">
        <v>4.2</v>
      </c>
      <c r="FJ41" s="17">
        <v>3.05</v>
      </c>
      <c r="FK41" s="17">
        <v>315.33999999999997</v>
      </c>
      <c r="FL41" s="15"/>
      <c r="FM41" s="17"/>
      <c r="FN41" s="17">
        <v>-0.46</v>
      </c>
      <c r="FO41" s="17"/>
      <c r="FP41" s="17">
        <v>1.8</v>
      </c>
      <c r="FQ41" s="17"/>
      <c r="FR41" s="17"/>
      <c r="FS41" s="17">
        <v>0</v>
      </c>
      <c r="FT41" s="17">
        <v>2.4</v>
      </c>
      <c r="FU41" s="17">
        <v>3.74</v>
      </c>
    </row>
    <row r="42" spans="1:177" ht="24" customHeight="1" x14ac:dyDescent="0.25">
      <c r="A42" s="18" t="s">
        <v>66</v>
      </c>
      <c r="B42" s="18" t="s">
        <v>786</v>
      </c>
      <c r="C42" s="19">
        <v>39.6</v>
      </c>
      <c r="D42" s="19">
        <v>-27.2</v>
      </c>
      <c r="E42" s="19">
        <v>7</v>
      </c>
      <c r="F42" s="19"/>
      <c r="G42" s="19"/>
      <c r="H42" s="19">
        <v>-7.9</v>
      </c>
      <c r="I42" s="19">
        <v>23.8</v>
      </c>
      <c r="J42" s="19"/>
      <c r="K42" s="19"/>
      <c r="L42" s="19">
        <v>26.6</v>
      </c>
      <c r="M42" s="19">
        <v>22.9</v>
      </c>
      <c r="N42" s="19">
        <v>14</v>
      </c>
      <c r="O42" s="19">
        <v>38.799999999999997</v>
      </c>
      <c r="P42" s="19"/>
      <c r="Q42" s="19"/>
      <c r="R42" s="19">
        <v>6.3</v>
      </c>
      <c r="S42" s="19">
        <v>0</v>
      </c>
      <c r="T42" s="19"/>
      <c r="U42" s="19"/>
      <c r="V42" s="19"/>
      <c r="W42" s="19"/>
      <c r="X42" s="19">
        <v>9.1</v>
      </c>
      <c r="Y42" s="19">
        <v>2</v>
      </c>
      <c r="Z42" s="19">
        <v>0.9</v>
      </c>
      <c r="AA42" s="19"/>
      <c r="AB42" s="19">
        <v>-3.4</v>
      </c>
      <c r="AC42" s="19">
        <v>2.9</v>
      </c>
      <c r="AD42" s="19">
        <v>18.899999999999999</v>
      </c>
      <c r="AE42" s="19"/>
      <c r="AF42" s="19"/>
      <c r="AG42" s="19"/>
      <c r="AH42" s="19"/>
      <c r="AI42" s="19">
        <v>15.3</v>
      </c>
      <c r="AJ42" s="19">
        <v>-9.1</v>
      </c>
      <c r="AK42" s="19"/>
      <c r="AL42" s="19"/>
      <c r="AM42" s="19"/>
      <c r="AN42" s="19">
        <v>-0.7</v>
      </c>
      <c r="AO42" s="19">
        <v>-4.5</v>
      </c>
      <c r="AP42" s="19">
        <v>3.9</v>
      </c>
      <c r="AQ42" s="19">
        <v>12.9</v>
      </c>
      <c r="AR42" s="19">
        <v>1.1000000000000001</v>
      </c>
      <c r="AS42" s="19">
        <v>0.6</v>
      </c>
      <c r="AT42" s="19">
        <v>2.2999999999999998</v>
      </c>
      <c r="AU42" s="19">
        <v>1.3</v>
      </c>
      <c r="AV42" s="19">
        <v>-3.8</v>
      </c>
      <c r="AW42" s="19">
        <v>-12.8</v>
      </c>
      <c r="AX42" s="19">
        <v>-36.200000000000003</v>
      </c>
      <c r="AY42" s="19">
        <v>9.9</v>
      </c>
      <c r="AZ42" s="19">
        <v>-1.4</v>
      </c>
      <c r="BA42" s="19">
        <v>0.1</v>
      </c>
      <c r="BB42" s="19">
        <v>-0.1</v>
      </c>
      <c r="BC42" s="19">
        <v>3.2</v>
      </c>
      <c r="BD42" s="19">
        <v>0.4</v>
      </c>
      <c r="BE42" s="19">
        <v>0.2</v>
      </c>
      <c r="BF42" s="19">
        <v>-0.8</v>
      </c>
      <c r="BG42" s="19"/>
      <c r="BH42" s="19"/>
      <c r="BI42" s="19">
        <v>1.8</v>
      </c>
      <c r="BJ42" s="19"/>
      <c r="BK42" s="19"/>
      <c r="BL42" s="19"/>
      <c r="BM42" s="19"/>
      <c r="BN42" s="19"/>
      <c r="BO42" s="19"/>
      <c r="BP42" s="19">
        <v>8.4</v>
      </c>
      <c r="BQ42" s="19"/>
      <c r="BR42" s="19">
        <v>0</v>
      </c>
      <c r="BS42" s="19">
        <v>0</v>
      </c>
      <c r="BT42" s="19">
        <v>55.3</v>
      </c>
      <c r="BU42" s="19"/>
      <c r="BV42" s="19"/>
      <c r="BW42" s="19"/>
      <c r="BX42" s="19"/>
      <c r="BY42" s="19"/>
      <c r="BZ42" s="19"/>
      <c r="CA42" s="19"/>
      <c r="CB42" s="19"/>
      <c r="CC42" s="19">
        <v>0.1</v>
      </c>
      <c r="CD42" s="19">
        <v>49</v>
      </c>
      <c r="CE42" s="19">
        <v>31.2</v>
      </c>
      <c r="CF42" s="19">
        <v>5.8</v>
      </c>
      <c r="CG42" s="19">
        <v>0.7</v>
      </c>
      <c r="CH42" s="19">
        <v>0</v>
      </c>
      <c r="CI42" s="19"/>
      <c r="CJ42" s="19">
        <v>0</v>
      </c>
      <c r="CK42" s="19">
        <v>0</v>
      </c>
      <c r="CL42" s="19">
        <v>24.9</v>
      </c>
      <c r="CM42" s="19">
        <v>26.8</v>
      </c>
      <c r="CN42" s="19">
        <v>17.8</v>
      </c>
      <c r="CO42" s="19"/>
      <c r="CP42" s="19"/>
      <c r="CQ42" s="19"/>
      <c r="CR42" s="19"/>
      <c r="CS42" s="19"/>
      <c r="CT42" s="19"/>
      <c r="CU42" s="19"/>
      <c r="CV42" s="19"/>
      <c r="CW42" s="19">
        <v>-17.399999999999999</v>
      </c>
      <c r="CX42" s="19">
        <v>8.1999999999999993</v>
      </c>
      <c r="CY42" s="19"/>
      <c r="CZ42" s="19"/>
      <c r="DA42" s="19">
        <v>1.4</v>
      </c>
      <c r="DB42" s="19">
        <v>0</v>
      </c>
      <c r="DC42" s="19">
        <v>0</v>
      </c>
      <c r="DD42" s="19"/>
      <c r="DE42" s="19">
        <v>7.87</v>
      </c>
      <c r="DF42" s="19"/>
      <c r="DG42" s="19"/>
      <c r="DH42" s="19">
        <v>1.3</v>
      </c>
      <c r="DI42" s="19">
        <v>0</v>
      </c>
      <c r="DJ42" s="19">
        <v>1.3</v>
      </c>
      <c r="DK42" s="19">
        <v>0.4</v>
      </c>
      <c r="DL42" s="19">
        <v>0.6</v>
      </c>
      <c r="DM42" s="19"/>
      <c r="DN42" s="19">
        <v>-0.7</v>
      </c>
      <c r="DO42" s="19">
        <v>-1.5</v>
      </c>
      <c r="DP42" s="19">
        <v>-3.8</v>
      </c>
      <c r="DQ42" s="19">
        <v>-2.1</v>
      </c>
      <c r="DR42" s="19">
        <v>-1.6</v>
      </c>
      <c r="DS42" s="19">
        <v>0.1</v>
      </c>
      <c r="DT42" s="19">
        <v>0.6</v>
      </c>
      <c r="DU42" s="19">
        <v>0.3</v>
      </c>
      <c r="DV42" s="19"/>
      <c r="DW42" s="19">
        <v>-2.6</v>
      </c>
      <c r="DX42" s="19">
        <v>0.1</v>
      </c>
      <c r="DY42" s="19">
        <v>1.3</v>
      </c>
      <c r="DZ42" s="19">
        <v>1.2</v>
      </c>
      <c r="EA42" s="19">
        <v>0.7</v>
      </c>
      <c r="EB42" s="19"/>
      <c r="EC42" s="19">
        <v>1.1000000000000001</v>
      </c>
      <c r="ED42" s="19">
        <v>0</v>
      </c>
      <c r="EE42" s="19">
        <v>0</v>
      </c>
      <c r="EF42" s="19">
        <v>1.3</v>
      </c>
      <c r="EG42" s="19">
        <v>0</v>
      </c>
      <c r="EH42" s="19">
        <v>0.1</v>
      </c>
      <c r="EI42" s="19">
        <v>2.1</v>
      </c>
      <c r="EJ42" s="19">
        <v>0</v>
      </c>
      <c r="EK42" s="19">
        <v>1.6</v>
      </c>
      <c r="EL42" s="19">
        <v>0.2</v>
      </c>
      <c r="EM42" s="19">
        <v>0.2</v>
      </c>
      <c r="EN42" s="19">
        <v>0.2</v>
      </c>
      <c r="EO42" s="19">
        <v>0</v>
      </c>
      <c r="EP42" s="19">
        <v>1.8</v>
      </c>
      <c r="EQ42" s="19">
        <v>0.3</v>
      </c>
      <c r="ER42" s="19">
        <v>23.7</v>
      </c>
      <c r="ES42" s="19">
        <v>-0.2</v>
      </c>
      <c r="ET42" s="19">
        <v>2.6</v>
      </c>
      <c r="EU42" s="19">
        <v>0</v>
      </c>
      <c r="EV42" s="19">
        <v>-5.2</v>
      </c>
      <c r="EW42" s="19">
        <v>0.8</v>
      </c>
      <c r="EX42" s="19">
        <v>0.5</v>
      </c>
      <c r="EY42" s="19"/>
      <c r="EZ42" s="19"/>
      <c r="FA42" s="19">
        <v>0</v>
      </c>
      <c r="FB42" s="19">
        <v>1</v>
      </c>
      <c r="FC42" s="19">
        <v>1.7</v>
      </c>
      <c r="FD42" s="19">
        <v>2</v>
      </c>
      <c r="FE42" s="19">
        <v>8.6999999999999993</v>
      </c>
      <c r="FF42" s="19">
        <v>0.6</v>
      </c>
      <c r="FG42" s="19">
        <v>3.6</v>
      </c>
      <c r="FH42" s="19">
        <v>1.7</v>
      </c>
      <c r="FI42" s="19">
        <v>3.2</v>
      </c>
      <c r="FJ42" s="19">
        <v>3.25</v>
      </c>
      <c r="FK42" s="19">
        <v>430.42</v>
      </c>
      <c r="FL42" s="15"/>
      <c r="FM42" s="19"/>
      <c r="FN42" s="19">
        <v>-0.4</v>
      </c>
      <c r="FO42" s="19"/>
      <c r="FP42" s="19">
        <v>1.8</v>
      </c>
      <c r="FQ42" s="19"/>
      <c r="FR42" s="19"/>
      <c r="FS42" s="19">
        <v>0</v>
      </c>
      <c r="FT42" s="19">
        <v>2.4</v>
      </c>
      <c r="FU42" s="19">
        <v>3.8</v>
      </c>
    </row>
    <row r="43" spans="1:177" ht="24" customHeight="1" x14ac:dyDescent="0.25">
      <c r="A43" s="13" t="s">
        <v>66</v>
      </c>
      <c r="B43" s="13" t="s">
        <v>787</v>
      </c>
      <c r="C43" s="14">
        <v>42.1</v>
      </c>
      <c r="D43" s="14">
        <v>-22.9</v>
      </c>
      <c r="E43" s="14">
        <v>6.9</v>
      </c>
      <c r="F43" s="14"/>
      <c r="G43" s="14"/>
      <c r="H43" s="14">
        <v>-6.4</v>
      </c>
      <c r="I43" s="14">
        <v>12.4</v>
      </c>
      <c r="J43" s="14"/>
      <c r="K43" s="14"/>
      <c r="L43" s="14">
        <v>27.4</v>
      </c>
      <c r="M43" s="14">
        <v>27.1</v>
      </c>
      <c r="N43" s="14">
        <v>18.600000000000001</v>
      </c>
      <c r="O43" s="14">
        <v>38.200000000000003</v>
      </c>
      <c r="P43" s="14"/>
      <c r="Q43" s="14"/>
      <c r="R43" s="14">
        <v>-5.7</v>
      </c>
      <c r="S43" s="14">
        <v>0.2</v>
      </c>
      <c r="T43" s="14"/>
      <c r="U43" s="14"/>
      <c r="V43" s="14"/>
      <c r="W43" s="14"/>
      <c r="X43" s="14">
        <v>9.9</v>
      </c>
      <c r="Y43" s="14">
        <v>1.7</v>
      </c>
      <c r="Z43" s="14">
        <v>0.8</v>
      </c>
      <c r="AA43" s="14"/>
      <c r="AB43" s="14">
        <v>-3.4</v>
      </c>
      <c r="AC43" s="14">
        <v>2.7</v>
      </c>
      <c r="AD43" s="14">
        <v>19.600000000000001</v>
      </c>
      <c r="AE43" s="14"/>
      <c r="AF43" s="14"/>
      <c r="AG43" s="14"/>
      <c r="AH43" s="14"/>
      <c r="AI43" s="14">
        <v>16.100000000000001</v>
      </c>
      <c r="AJ43" s="14">
        <v>-8.8000000000000007</v>
      </c>
      <c r="AK43" s="14"/>
      <c r="AL43" s="14"/>
      <c r="AM43" s="14"/>
      <c r="AN43" s="14">
        <v>-0.8</v>
      </c>
      <c r="AO43" s="14">
        <v>-6.1</v>
      </c>
      <c r="AP43" s="14">
        <v>2.7</v>
      </c>
      <c r="AQ43" s="14">
        <v>14.3</v>
      </c>
      <c r="AR43" s="14">
        <v>0.8</v>
      </c>
      <c r="AS43" s="14">
        <v>0.6</v>
      </c>
      <c r="AT43" s="14">
        <v>2.2999999999999998</v>
      </c>
      <c r="AU43" s="14">
        <v>0.9</v>
      </c>
      <c r="AV43" s="14">
        <v>-7.7</v>
      </c>
      <c r="AW43" s="14">
        <v>-16.8</v>
      </c>
      <c r="AX43" s="14">
        <v>-40.200000000000003</v>
      </c>
      <c r="AY43" s="14">
        <v>8.5</v>
      </c>
      <c r="AZ43" s="14">
        <v>-1.5</v>
      </c>
      <c r="BA43" s="14">
        <v>-0.2</v>
      </c>
      <c r="BB43" s="14">
        <v>1.2</v>
      </c>
      <c r="BC43" s="14">
        <v>3.4</v>
      </c>
      <c r="BD43" s="14">
        <v>0.4</v>
      </c>
      <c r="BE43" s="14">
        <v>0.1</v>
      </c>
      <c r="BF43" s="14">
        <v>0.3</v>
      </c>
      <c r="BG43" s="14"/>
      <c r="BH43" s="14"/>
      <c r="BI43" s="14">
        <v>1.1000000000000001</v>
      </c>
      <c r="BJ43" s="14"/>
      <c r="BK43" s="14"/>
      <c r="BL43" s="14"/>
      <c r="BM43" s="14"/>
      <c r="BN43" s="14"/>
      <c r="BO43" s="14"/>
      <c r="BP43" s="14">
        <v>6</v>
      </c>
      <c r="BQ43" s="14"/>
      <c r="BR43" s="14">
        <v>0</v>
      </c>
      <c r="BS43" s="14">
        <v>0</v>
      </c>
      <c r="BT43" s="14">
        <v>53</v>
      </c>
      <c r="BU43" s="14"/>
      <c r="BV43" s="14"/>
      <c r="BW43" s="14"/>
      <c r="BX43" s="14"/>
      <c r="BY43" s="14"/>
      <c r="BZ43" s="14"/>
      <c r="CA43" s="14"/>
      <c r="CB43" s="14"/>
      <c r="CC43" s="14">
        <v>0.1</v>
      </c>
      <c r="CD43" s="14">
        <v>48.5</v>
      </c>
      <c r="CE43" s="14">
        <v>32.299999999999997</v>
      </c>
      <c r="CF43" s="14">
        <v>6.4</v>
      </c>
      <c r="CG43" s="14">
        <v>0.7</v>
      </c>
      <c r="CH43" s="14">
        <v>0</v>
      </c>
      <c r="CI43" s="14"/>
      <c r="CJ43" s="14">
        <v>0</v>
      </c>
      <c r="CK43" s="14">
        <v>0</v>
      </c>
      <c r="CL43" s="14">
        <v>21.7</v>
      </c>
      <c r="CM43" s="14">
        <v>23.9</v>
      </c>
      <c r="CN43" s="14">
        <v>13.7</v>
      </c>
      <c r="CO43" s="14"/>
      <c r="CP43" s="14"/>
      <c r="CQ43" s="14"/>
      <c r="CR43" s="14"/>
      <c r="CS43" s="14"/>
      <c r="CT43" s="14"/>
      <c r="CU43" s="14"/>
      <c r="CV43" s="14"/>
      <c r="CW43" s="14">
        <v>-16.600000000000001</v>
      </c>
      <c r="CX43" s="14">
        <v>4.4000000000000004</v>
      </c>
      <c r="CY43" s="14"/>
      <c r="CZ43" s="14"/>
      <c r="DA43" s="14">
        <v>1.4</v>
      </c>
      <c r="DB43" s="14">
        <v>5.6210000000000003E-2</v>
      </c>
      <c r="DC43" s="14">
        <v>-0.1</v>
      </c>
      <c r="DD43" s="14"/>
      <c r="DE43" s="14">
        <v>-0.23</v>
      </c>
      <c r="DF43" s="14"/>
      <c r="DG43" s="14"/>
      <c r="DH43" s="14">
        <v>1.3</v>
      </c>
      <c r="DI43" s="14">
        <v>0</v>
      </c>
      <c r="DJ43" s="14">
        <v>1.3</v>
      </c>
      <c r="DK43" s="14">
        <v>0.4</v>
      </c>
      <c r="DL43" s="14">
        <v>0.6</v>
      </c>
      <c r="DM43" s="14"/>
      <c r="DN43" s="14">
        <v>-0.5</v>
      </c>
      <c r="DO43" s="14">
        <v>-0.9</v>
      </c>
      <c r="DP43" s="14">
        <v>-3.7</v>
      </c>
      <c r="DQ43" s="14">
        <v>-2.2999999999999998</v>
      </c>
      <c r="DR43" s="14">
        <v>0.1</v>
      </c>
      <c r="DS43" s="14">
        <v>-0.1</v>
      </c>
      <c r="DT43" s="14">
        <v>0.8</v>
      </c>
      <c r="DU43" s="14">
        <v>0.3</v>
      </c>
      <c r="DV43" s="14"/>
      <c r="DW43" s="14">
        <v>-2.5</v>
      </c>
      <c r="DX43" s="14">
        <v>0.2</v>
      </c>
      <c r="DY43" s="14">
        <v>1.3</v>
      </c>
      <c r="DZ43" s="14">
        <v>1.2</v>
      </c>
      <c r="EA43" s="14">
        <v>0.7</v>
      </c>
      <c r="EB43" s="14"/>
      <c r="EC43" s="14">
        <v>4.8</v>
      </c>
      <c r="ED43" s="14">
        <v>0.4</v>
      </c>
      <c r="EE43" s="14">
        <v>0</v>
      </c>
      <c r="EF43" s="14">
        <v>0.8</v>
      </c>
      <c r="EG43" s="14">
        <v>0</v>
      </c>
      <c r="EH43" s="14">
        <v>0.2</v>
      </c>
      <c r="EI43" s="14">
        <v>2.1</v>
      </c>
      <c r="EJ43" s="14">
        <v>-0.1</v>
      </c>
      <c r="EK43" s="14">
        <v>1.8</v>
      </c>
      <c r="EL43" s="14">
        <v>0.2</v>
      </c>
      <c r="EM43" s="14">
        <v>0.2</v>
      </c>
      <c r="EN43" s="14">
        <v>0.2</v>
      </c>
      <c r="EO43" s="14">
        <v>0</v>
      </c>
      <c r="EP43" s="14">
        <v>0.9</v>
      </c>
      <c r="EQ43" s="14">
        <v>0</v>
      </c>
      <c r="ER43" s="14">
        <v>13.2</v>
      </c>
      <c r="ES43" s="14">
        <v>-0.2</v>
      </c>
      <c r="ET43" s="14">
        <v>2.9</v>
      </c>
      <c r="EU43" s="14">
        <v>0</v>
      </c>
      <c r="EV43" s="14">
        <v>-1.4</v>
      </c>
      <c r="EW43" s="14">
        <v>0.8</v>
      </c>
      <c r="EX43" s="14">
        <v>0.5</v>
      </c>
      <c r="EY43" s="14"/>
      <c r="EZ43" s="14"/>
      <c r="FA43" s="14">
        <v>0</v>
      </c>
      <c r="FB43" s="14">
        <v>1</v>
      </c>
      <c r="FC43" s="14">
        <v>1.8</v>
      </c>
      <c r="FD43" s="14">
        <v>2</v>
      </c>
      <c r="FE43" s="14">
        <v>8.6999999999999993</v>
      </c>
      <c r="FF43" s="14">
        <v>0</v>
      </c>
      <c r="FG43" s="14">
        <v>1.3</v>
      </c>
      <c r="FH43" s="14">
        <v>2.2000000000000002</v>
      </c>
      <c r="FI43" s="14">
        <v>3.7</v>
      </c>
      <c r="FJ43" s="14">
        <v>3.12</v>
      </c>
      <c r="FK43" s="14">
        <v>384.34620999999999</v>
      </c>
      <c r="FL43" s="15"/>
      <c r="FM43" s="14"/>
      <c r="FN43" s="14">
        <v>-0.62</v>
      </c>
      <c r="FO43" s="14"/>
      <c r="FP43" s="14">
        <v>1.7</v>
      </c>
      <c r="FQ43" s="14"/>
      <c r="FR43" s="14"/>
      <c r="FS43" s="14">
        <v>0</v>
      </c>
      <c r="FT43" s="14">
        <v>2.4</v>
      </c>
      <c r="FU43" s="14">
        <v>3.48</v>
      </c>
    </row>
    <row r="44" spans="1:177" ht="24" customHeight="1" x14ac:dyDescent="0.25">
      <c r="A44" s="16" t="s">
        <v>66</v>
      </c>
      <c r="B44" s="16" t="s">
        <v>788</v>
      </c>
      <c r="C44" s="17">
        <v>40.700000000000003</v>
      </c>
      <c r="D44" s="17">
        <v>-21.3</v>
      </c>
      <c r="E44" s="17">
        <v>7.8</v>
      </c>
      <c r="F44" s="17"/>
      <c r="G44" s="17"/>
      <c r="H44" s="17">
        <v>-9.3000000000000007</v>
      </c>
      <c r="I44" s="17">
        <v>6.1</v>
      </c>
      <c r="J44" s="17"/>
      <c r="K44" s="17"/>
      <c r="L44" s="17">
        <v>26</v>
      </c>
      <c r="M44" s="17">
        <v>23.4</v>
      </c>
      <c r="N44" s="17">
        <v>14.8</v>
      </c>
      <c r="O44" s="17">
        <v>38.4</v>
      </c>
      <c r="P44" s="17"/>
      <c r="Q44" s="17"/>
      <c r="R44" s="17">
        <v>8.4</v>
      </c>
      <c r="S44" s="17">
        <v>0</v>
      </c>
      <c r="T44" s="17"/>
      <c r="U44" s="17"/>
      <c r="V44" s="17"/>
      <c r="W44" s="17"/>
      <c r="X44" s="17">
        <v>11.3</v>
      </c>
      <c r="Y44" s="17">
        <v>2</v>
      </c>
      <c r="Z44" s="17">
        <v>0.9</v>
      </c>
      <c r="AA44" s="17"/>
      <c r="AB44" s="17">
        <v>-3.4</v>
      </c>
      <c r="AC44" s="17">
        <v>2.6</v>
      </c>
      <c r="AD44" s="17">
        <v>20</v>
      </c>
      <c r="AE44" s="17"/>
      <c r="AF44" s="17"/>
      <c r="AG44" s="17"/>
      <c r="AH44" s="17"/>
      <c r="AI44" s="17">
        <v>14.8</v>
      </c>
      <c r="AJ44" s="17">
        <v>-9.3000000000000007</v>
      </c>
      <c r="AK44" s="17"/>
      <c r="AL44" s="17"/>
      <c r="AM44" s="17"/>
      <c r="AN44" s="17">
        <v>-0.9</v>
      </c>
      <c r="AO44" s="17">
        <v>-7.6</v>
      </c>
      <c r="AP44" s="17">
        <v>4.2</v>
      </c>
      <c r="AQ44" s="17">
        <v>12.9</v>
      </c>
      <c r="AR44" s="17">
        <v>1.2</v>
      </c>
      <c r="AS44" s="17">
        <v>1</v>
      </c>
      <c r="AT44" s="17">
        <v>2.2999999999999998</v>
      </c>
      <c r="AU44" s="17">
        <v>0.7</v>
      </c>
      <c r="AV44" s="17">
        <v>-8.9</v>
      </c>
      <c r="AW44" s="17">
        <v>-18</v>
      </c>
      <c r="AX44" s="17">
        <v>-41.3</v>
      </c>
      <c r="AY44" s="17">
        <v>8.6</v>
      </c>
      <c r="AZ44" s="17">
        <v>-1.4</v>
      </c>
      <c r="BA44" s="17">
        <v>-0.2</v>
      </c>
      <c r="BB44" s="17">
        <v>0.1</v>
      </c>
      <c r="BC44" s="17">
        <v>3.2</v>
      </c>
      <c r="BD44" s="17">
        <v>0.4</v>
      </c>
      <c r="BE44" s="17">
        <v>0.1</v>
      </c>
      <c r="BF44" s="17">
        <v>-0.2</v>
      </c>
      <c r="BG44" s="17"/>
      <c r="BH44" s="17"/>
      <c r="BI44" s="17">
        <v>0</v>
      </c>
      <c r="BJ44" s="17"/>
      <c r="BK44" s="17"/>
      <c r="BL44" s="17"/>
      <c r="BM44" s="17"/>
      <c r="BN44" s="17"/>
      <c r="BO44" s="17"/>
      <c r="BP44" s="17">
        <v>4.2</v>
      </c>
      <c r="BQ44" s="17"/>
      <c r="BR44" s="17">
        <v>0</v>
      </c>
      <c r="BS44" s="17">
        <v>0</v>
      </c>
      <c r="BT44" s="17">
        <v>50.4</v>
      </c>
      <c r="BU44" s="17"/>
      <c r="BV44" s="17"/>
      <c r="BW44" s="17"/>
      <c r="BX44" s="17"/>
      <c r="BY44" s="17"/>
      <c r="BZ44" s="17"/>
      <c r="CA44" s="17"/>
      <c r="CB44" s="17"/>
      <c r="CC44" s="17">
        <v>0.1</v>
      </c>
      <c r="CD44" s="17">
        <v>49</v>
      </c>
      <c r="CE44" s="17">
        <v>31.2</v>
      </c>
      <c r="CF44" s="17">
        <v>5.5</v>
      </c>
      <c r="CG44" s="17">
        <v>0.7</v>
      </c>
      <c r="CH44" s="17">
        <v>-0.1</v>
      </c>
      <c r="CI44" s="17"/>
      <c r="CJ44" s="17">
        <v>0</v>
      </c>
      <c r="CK44" s="17">
        <v>0</v>
      </c>
      <c r="CL44" s="17">
        <v>19.600000000000001</v>
      </c>
      <c r="CM44" s="17">
        <v>21.3</v>
      </c>
      <c r="CN44" s="17">
        <v>9.5</v>
      </c>
      <c r="CO44" s="17"/>
      <c r="CP44" s="17"/>
      <c r="CQ44" s="17"/>
      <c r="CR44" s="17"/>
      <c r="CS44" s="17"/>
      <c r="CT44" s="17"/>
      <c r="CU44" s="17"/>
      <c r="CV44" s="17"/>
      <c r="CW44" s="17">
        <v>-14.8</v>
      </c>
      <c r="CX44" s="17">
        <v>1.3</v>
      </c>
      <c r="CY44" s="17"/>
      <c r="CZ44" s="17"/>
      <c r="DA44" s="17">
        <v>1.4</v>
      </c>
      <c r="DB44" s="17">
        <v>5.7149999999999999E-2</v>
      </c>
      <c r="DC44" s="17">
        <v>0</v>
      </c>
      <c r="DD44" s="17"/>
      <c r="DE44" s="17">
        <v>-14.74</v>
      </c>
      <c r="DF44" s="17"/>
      <c r="DG44" s="17"/>
      <c r="DH44" s="17">
        <v>1.3</v>
      </c>
      <c r="DI44" s="17">
        <v>0</v>
      </c>
      <c r="DJ44" s="17">
        <v>1.3</v>
      </c>
      <c r="DK44" s="17">
        <v>0.3</v>
      </c>
      <c r="DL44" s="17">
        <v>0.6</v>
      </c>
      <c r="DM44" s="17"/>
      <c r="DN44" s="17">
        <v>-0.2</v>
      </c>
      <c r="DO44" s="17">
        <v>-0.1</v>
      </c>
      <c r="DP44" s="17">
        <v>-3.5</v>
      </c>
      <c r="DQ44" s="17">
        <v>-0.7</v>
      </c>
      <c r="DR44" s="17">
        <v>0.3</v>
      </c>
      <c r="DS44" s="17">
        <v>0</v>
      </c>
      <c r="DT44" s="17">
        <v>0.8</v>
      </c>
      <c r="DU44" s="17">
        <v>0.3</v>
      </c>
      <c r="DV44" s="17"/>
      <c r="DW44" s="17">
        <v>-2.5</v>
      </c>
      <c r="DX44" s="17">
        <v>0.2</v>
      </c>
      <c r="DY44" s="17">
        <v>1.3</v>
      </c>
      <c r="DZ44" s="17">
        <v>1.2</v>
      </c>
      <c r="EA44" s="17">
        <v>0.6</v>
      </c>
      <c r="EB44" s="17"/>
      <c r="EC44" s="17">
        <v>13.2</v>
      </c>
      <c r="ED44" s="17">
        <v>0</v>
      </c>
      <c r="EE44" s="17">
        <v>0</v>
      </c>
      <c r="EF44" s="17">
        <v>0.2</v>
      </c>
      <c r="EG44" s="17">
        <v>0</v>
      </c>
      <c r="EH44" s="17">
        <v>0</v>
      </c>
      <c r="EI44" s="17">
        <v>2.1</v>
      </c>
      <c r="EJ44" s="17">
        <v>-0.1</v>
      </c>
      <c r="EK44" s="17">
        <v>1.8</v>
      </c>
      <c r="EL44" s="17">
        <v>0.2</v>
      </c>
      <c r="EM44" s="17">
        <v>0.2</v>
      </c>
      <c r="EN44" s="17">
        <v>0.2</v>
      </c>
      <c r="EO44" s="17">
        <v>0</v>
      </c>
      <c r="EP44" s="17">
        <v>2.5</v>
      </c>
      <c r="EQ44" s="17">
        <v>0</v>
      </c>
      <c r="ER44" s="17">
        <v>19.600000000000001</v>
      </c>
      <c r="ES44" s="17">
        <v>-0.2</v>
      </c>
      <c r="ET44" s="17">
        <v>4.5</v>
      </c>
      <c r="EU44" s="17">
        <v>0</v>
      </c>
      <c r="EV44" s="17">
        <v>-0.6</v>
      </c>
      <c r="EW44" s="17">
        <v>0.5</v>
      </c>
      <c r="EX44" s="17">
        <v>0.5</v>
      </c>
      <c r="EY44" s="17"/>
      <c r="EZ44" s="17"/>
      <c r="FA44" s="17">
        <v>0</v>
      </c>
      <c r="FB44" s="17">
        <v>1</v>
      </c>
      <c r="FC44" s="17">
        <v>1.6</v>
      </c>
      <c r="FD44" s="17">
        <v>2</v>
      </c>
      <c r="FE44" s="17">
        <v>7.7</v>
      </c>
      <c r="FF44" s="17">
        <v>0.1</v>
      </c>
      <c r="FG44" s="17">
        <v>2</v>
      </c>
      <c r="FH44" s="17">
        <v>1.2</v>
      </c>
      <c r="FI44" s="17">
        <v>3.6</v>
      </c>
      <c r="FJ44" s="17">
        <v>3.76</v>
      </c>
      <c r="FK44" s="17">
        <v>363.47714999999999</v>
      </c>
      <c r="FL44" s="15"/>
      <c r="FM44" s="17"/>
      <c r="FN44" s="17">
        <v>-0.96</v>
      </c>
      <c r="FO44" s="17"/>
      <c r="FP44" s="17">
        <v>1.8</v>
      </c>
      <c r="FQ44" s="17"/>
      <c r="FR44" s="17"/>
      <c r="FS44" s="17">
        <v>0</v>
      </c>
      <c r="FT44" s="17">
        <v>2.5</v>
      </c>
      <c r="FU44" s="17">
        <v>3.34</v>
      </c>
    </row>
    <row r="45" spans="1:177" ht="24" customHeight="1" x14ac:dyDescent="0.25">
      <c r="A45" s="16" t="s">
        <v>66</v>
      </c>
      <c r="B45" s="16" t="s">
        <v>789</v>
      </c>
      <c r="C45" s="17">
        <v>40</v>
      </c>
      <c r="D45" s="17">
        <v>-17.5</v>
      </c>
      <c r="E45" s="17">
        <v>9</v>
      </c>
      <c r="F45" s="17"/>
      <c r="G45" s="17"/>
      <c r="H45" s="17">
        <v>-12.4</v>
      </c>
      <c r="I45" s="17">
        <v>13.2</v>
      </c>
      <c r="J45" s="17"/>
      <c r="K45" s="17"/>
      <c r="L45" s="17">
        <v>30.4</v>
      </c>
      <c r="M45" s="17">
        <v>28.3</v>
      </c>
      <c r="N45" s="17">
        <v>19.899999999999999</v>
      </c>
      <c r="O45" s="17">
        <v>43.3</v>
      </c>
      <c r="P45" s="17"/>
      <c r="Q45" s="17"/>
      <c r="R45" s="17">
        <v>24.6</v>
      </c>
      <c r="S45" s="17">
        <v>0.1</v>
      </c>
      <c r="T45" s="17"/>
      <c r="U45" s="17"/>
      <c r="V45" s="17"/>
      <c r="W45" s="17"/>
      <c r="X45" s="17">
        <v>2.5</v>
      </c>
      <c r="Y45" s="17">
        <v>1.1000000000000001</v>
      </c>
      <c r="Z45" s="17">
        <v>0.3</v>
      </c>
      <c r="AA45" s="17"/>
      <c r="AB45" s="17">
        <v>-3.4</v>
      </c>
      <c r="AC45" s="17">
        <v>2.9</v>
      </c>
      <c r="AD45" s="17">
        <v>18.100000000000001</v>
      </c>
      <c r="AE45" s="17"/>
      <c r="AF45" s="17"/>
      <c r="AG45" s="17"/>
      <c r="AH45" s="17"/>
      <c r="AI45" s="17">
        <v>15.8</v>
      </c>
      <c r="AJ45" s="17">
        <v>9.3000000000000007</v>
      </c>
      <c r="AK45" s="17"/>
      <c r="AL45" s="17"/>
      <c r="AM45" s="17"/>
      <c r="AN45" s="17">
        <v>-1.2</v>
      </c>
      <c r="AO45" s="17">
        <v>-8.8000000000000007</v>
      </c>
      <c r="AP45" s="17">
        <v>4.0999999999999996</v>
      </c>
      <c r="AQ45" s="17">
        <v>12</v>
      </c>
      <c r="AR45" s="17">
        <v>1.6</v>
      </c>
      <c r="AS45" s="17">
        <v>-0.9</v>
      </c>
      <c r="AT45" s="17">
        <v>2.2999999999999998</v>
      </c>
      <c r="AU45" s="17">
        <v>1.6</v>
      </c>
      <c r="AV45" s="17">
        <v>-8</v>
      </c>
      <c r="AW45" s="17">
        <v>-17</v>
      </c>
      <c r="AX45" s="17">
        <v>-40.700000000000003</v>
      </c>
      <c r="AY45" s="17">
        <v>9.5</v>
      </c>
      <c r="AZ45" s="17">
        <v>-1.4</v>
      </c>
      <c r="BA45" s="17">
        <v>-0.2</v>
      </c>
      <c r="BB45" s="17">
        <v>-0.7</v>
      </c>
      <c r="BC45" s="17">
        <v>2.1</v>
      </c>
      <c r="BD45" s="17">
        <v>0.4</v>
      </c>
      <c r="BE45" s="17">
        <v>0.1</v>
      </c>
      <c r="BF45" s="17">
        <v>-0.2</v>
      </c>
      <c r="BG45" s="17"/>
      <c r="BH45" s="17"/>
      <c r="BI45" s="17">
        <v>0.4</v>
      </c>
      <c r="BJ45" s="17"/>
      <c r="BK45" s="17"/>
      <c r="BL45" s="17"/>
      <c r="BM45" s="17"/>
      <c r="BN45" s="17"/>
      <c r="BO45" s="17"/>
      <c r="BP45" s="17">
        <v>2.5</v>
      </c>
      <c r="BQ45" s="17"/>
      <c r="BR45" s="17">
        <v>0</v>
      </c>
      <c r="BS45" s="17">
        <v>0</v>
      </c>
      <c r="BT45" s="17">
        <v>52.6</v>
      </c>
      <c r="BU45" s="17"/>
      <c r="BV45" s="17"/>
      <c r="BW45" s="17"/>
      <c r="BX45" s="17"/>
      <c r="BY45" s="17"/>
      <c r="BZ45" s="17"/>
      <c r="CA45" s="17"/>
      <c r="CB45" s="17"/>
      <c r="CC45" s="17">
        <v>0.1</v>
      </c>
      <c r="CD45" s="17">
        <v>49</v>
      </c>
      <c r="CE45" s="17">
        <v>23.9</v>
      </c>
      <c r="CF45" s="17">
        <v>5.2</v>
      </c>
      <c r="CG45" s="17">
        <v>0.7</v>
      </c>
      <c r="CH45" s="17">
        <v>0</v>
      </c>
      <c r="CI45" s="17"/>
      <c r="CJ45" s="17">
        <v>0</v>
      </c>
      <c r="CK45" s="17">
        <v>0</v>
      </c>
      <c r="CL45" s="17">
        <v>18.600000000000001</v>
      </c>
      <c r="CM45" s="17">
        <v>20.399999999999999</v>
      </c>
      <c r="CN45" s="17">
        <v>7.3</v>
      </c>
      <c r="CO45" s="17"/>
      <c r="CP45" s="17"/>
      <c r="CQ45" s="17"/>
      <c r="CR45" s="17"/>
      <c r="CS45" s="17"/>
      <c r="CT45" s="17"/>
      <c r="CU45" s="17"/>
      <c r="CV45" s="17"/>
      <c r="CW45" s="17">
        <v>-14.1</v>
      </c>
      <c r="CX45" s="17">
        <v>1.2</v>
      </c>
      <c r="CY45" s="17"/>
      <c r="CZ45" s="17"/>
      <c r="DA45" s="17">
        <v>1.4</v>
      </c>
      <c r="DB45" s="17">
        <v>6.3399999999999998E-2</v>
      </c>
      <c r="DC45" s="17">
        <v>-0.1</v>
      </c>
      <c r="DD45" s="17"/>
      <c r="DE45" s="17">
        <v>0.2</v>
      </c>
      <c r="DF45" s="17"/>
      <c r="DG45" s="17"/>
      <c r="DH45" s="17">
        <v>1.3</v>
      </c>
      <c r="DI45" s="17">
        <v>0</v>
      </c>
      <c r="DJ45" s="17">
        <v>1.1000000000000001</v>
      </c>
      <c r="DK45" s="17">
        <v>0.4</v>
      </c>
      <c r="DL45" s="17">
        <v>0.6</v>
      </c>
      <c r="DM45" s="17"/>
      <c r="DN45" s="17">
        <v>0</v>
      </c>
      <c r="DO45" s="17">
        <v>0</v>
      </c>
      <c r="DP45" s="17">
        <v>-3</v>
      </c>
      <c r="DQ45" s="17">
        <v>-0.2</v>
      </c>
      <c r="DR45" s="17">
        <v>0.7</v>
      </c>
      <c r="DS45" s="17">
        <v>0</v>
      </c>
      <c r="DT45" s="17">
        <v>0.8</v>
      </c>
      <c r="DU45" s="17">
        <v>0.3</v>
      </c>
      <c r="DV45" s="17"/>
      <c r="DW45" s="17">
        <v>-2.5</v>
      </c>
      <c r="DX45" s="17">
        <v>0.1</v>
      </c>
      <c r="DY45" s="17">
        <v>1.3</v>
      </c>
      <c r="DZ45" s="17">
        <v>1.4</v>
      </c>
      <c r="EA45" s="17">
        <v>0.5</v>
      </c>
      <c r="EB45" s="17"/>
      <c r="EC45" s="17">
        <v>15.4</v>
      </c>
      <c r="ED45" s="17">
        <v>0</v>
      </c>
      <c r="EE45" s="17">
        <v>0</v>
      </c>
      <c r="EF45" s="17">
        <v>1</v>
      </c>
      <c r="EG45" s="17">
        <v>0</v>
      </c>
      <c r="EH45" s="17">
        <v>0</v>
      </c>
      <c r="EI45" s="17">
        <v>2.1</v>
      </c>
      <c r="EJ45" s="17">
        <v>0</v>
      </c>
      <c r="EK45" s="17">
        <v>1.6</v>
      </c>
      <c r="EL45" s="17">
        <v>0.2</v>
      </c>
      <c r="EM45" s="17">
        <v>0.2</v>
      </c>
      <c r="EN45" s="17">
        <v>0.2</v>
      </c>
      <c r="EO45" s="17">
        <v>0</v>
      </c>
      <c r="EP45" s="17">
        <v>1.3</v>
      </c>
      <c r="EQ45" s="17">
        <v>0</v>
      </c>
      <c r="ER45" s="17">
        <v>15.8</v>
      </c>
      <c r="ES45" s="17">
        <v>-0.2</v>
      </c>
      <c r="ET45" s="17">
        <v>5.8</v>
      </c>
      <c r="EU45" s="17">
        <v>0</v>
      </c>
      <c r="EV45" s="17">
        <v>1.1000000000000001</v>
      </c>
      <c r="EW45" s="17">
        <v>0.2</v>
      </c>
      <c r="EX45" s="17">
        <v>0.5</v>
      </c>
      <c r="EY45" s="17"/>
      <c r="EZ45" s="17"/>
      <c r="FA45" s="17">
        <v>0</v>
      </c>
      <c r="FB45" s="17">
        <v>1</v>
      </c>
      <c r="FC45" s="17">
        <v>1.2</v>
      </c>
      <c r="FD45" s="17">
        <v>2.1</v>
      </c>
      <c r="FE45" s="17">
        <v>7.1</v>
      </c>
      <c r="FF45" s="17">
        <v>0.1</v>
      </c>
      <c r="FG45" s="17">
        <v>1.1000000000000001</v>
      </c>
      <c r="FH45" s="17">
        <v>0.6</v>
      </c>
      <c r="FI45" s="17">
        <v>3.8</v>
      </c>
      <c r="FJ45" s="17">
        <v>3.8</v>
      </c>
      <c r="FK45" s="17">
        <v>418.26339999999999</v>
      </c>
      <c r="FL45" s="15"/>
      <c r="FM45" s="17"/>
      <c r="FN45" s="17">
        <v>-0.96</v>
      </c>
      <c r="FO45" s="17"/>
      <c r="FP45" s="17">
        <v>1.8</v>
      </c>
      <c r="FQ45" s="17"/>
      <c r="FR45" s="17"/>
      <c r="FS45" s="17">
        <v>0</v>
      </c>
      <c r="FT45" s="17">
        <v>2.4</v>
      </c>
      <c r="FU45" s="17">
        <v>3.24</v>
      </c>
    </row>
    <row r="46" spans="1:177" ht="24" customHeight="1" x14ac:dyDescent="0.25">
      <c r="A46" s="16" t="s">
        <v>66</v>
      </c>
      <c r="B46" s="16" t="s">
        <v>790</v>
      </c>
      <c r="C46" s="17">
        <v>39.4</v>
      </c>
      <c r="D46" s="17">
        <v>-25.4</v>
      </c>
      <c r="E46" s="17">
        <v>7.1</v>
      </c>
      <c r="F46" s="17"/>
      <c r="G46" s="17"/>
      <c r="H46" s="17">
        <v>-14.8</v>
      </c>
      <c r="I46" s="17">
        <v>-4</v>
      </c>
      <c r="J46" s="17"/>
      <c r="K46" s="17"/>
      <c r="L46" s="17">
        <v>12</v>
      </c>
      <c r="M46" s="17">
        <v>6.8</v>
      </c>
      <c r="N46" s="17">
        <v>-2</v>
      </c>
      <c r="O46" s="17">
        <v>24.1</v>
      </c>
      <c r="P46" s="17"/>
      <c r="Q46" s="17"/>
      <c r="R46" s="17">
        <v>44.8</v>
      </c>
      <c r="S46" s="17">
        <v>0</v>
      </c>
      <c r="T46" s="17"/>
      <c r="U46" s="17"/>
      <c r="V46" s="17"/>
      <c r="W46" s="17"/>
      <c r="X46" s="17">
        <v>-0.6</v>
      </c>
      <c r="Y46" s="17">
        <v>1.5</v>
      </c>
      <c r="Z46" s="17">
        <v>0.5</v>
      </c>
      <c r="AA46" s="17"/>
      <c r="AB46" s="17">
        <v>-3.4</v>
      </c>
      <c r="AC46" s="17">
        <v>3.1</v>
      </c>
      <c r="AD46" s="17">
        <v>16.100000000000001</v>
      </c>
      <c r="AE46" s="17"/>
      <c r="AF46" s="17"/>
      <c r="AG46" s="17"/>
      <c r="AH46" s="17"/>
      <c r="AI46" s="17">
        <v>17.8</v>
      </c>
      <c r="AJ46" s="17">
        <v>6</v>
      </c>
      <c r="AK46" s="17"/>
      <c r="AL46" s="17"/>
      <c r="AM46" s="17"/>
      <c r="AN46" s="17">
        <v>-1.7</v>
      </c>
      <c r="AO46" s="17">
        <v>-15.6</v>
      </c>
      <c r="AP46" s="17">
        <v>2.7</v>
      </c>
      <c r="AQ46" s="17">
        <v>12.5</v>
      </c>
      <c r="AR46" s="17">
        <v>1.2</v>
      </c>
      <c r="AS46" s="17">
        <v>-1.4</v>
      </c>
      <c r="AT46" s="17">
        <v>2.2999999999999998</v>
      </c>
      <c r="AU46" s="17">
        <v>2</v>
      </c>
      <c r="AV46" s="17">
        <v>-21.1</v>
      </c>
      <c r="AW46" s="17">
        <v>-30.1</v>
      </c>
      <c r="AX46" s="17">
        <v>-53.5</v>
      </c>
      <c r="AY46" s="17">
        <v>6.2</v>
      </c>
      <c r="AZ46" s="17">
        <v>-1.7</v>
      </c>
      <c r="BA46" s="17">
        <v>-0.5</v>
      </c>
      <c r="BB46" s="17">
        <v>-3.5</v>
      </c>
      <c r="BC46" s="17">
        <v>-1.5</v>
      </c>
      <c r="BD46" s="17">
        <v>0.4</v>
      </c>
      <c r="BE46" s="17">
        <v>0.1</v>
      </c>
      <c r="BF46" s="17">
        <v>-2.2000000000000002</v>
      </c>
      <c r="BG46" s="17"/>
      <c r="BH46" s="17"/>
      <c r="BI46" s="17">
        <v>-3.6</v>
      </c>
      <c r="BJ46" s="17"/>
      <c r="BK46" s="17"/>
      <c r="BL46" s="17"/>
      <c r="BM46" s="17"/>
      <c r="BN46" s="17"/>
      <c r="BO46" s="17"/>
      <c r="BP46" s="17">
        <v>-3.2</v>
      </c>
      <c r="BQ46" s="17"/>
      <c r="BR46" s="17">
        <v>0</v>
      </c>
      <c r="BS46" s="17">
        <v>0</v>
      </c>
      <c r="BT46" s="17">
        <v>41.1</v>
      </c>
      <c r="BU46" s="17"/>
      <c r="BV46" s="17"/>
      <c r="BW46" s="17"/>
      <c r="BX46" s="17"/>
      <c r="BY46" s="17"/>
      <c r="BZ46" s="17"/>
      <c r="CA46" s="17"/>
      <c r="CB46" s="17"/>
      <c r="CC46" s="17">
        <v>0.1</v>
      </c>
      <c r="CD46" s="17">
        <v>49.6</v>
      </c>
      <c r="CE46" s="17">
        <v>25.2</v>
      </c>
      <c r="CF46" s="17">
        <v>5.4</v>
      </c>
      <c r="CG46" s="17">
        <v>0.7</v>
      </c>
      <c r="CH46" s="17">
        <v>0.1</v>
      </c>
      <c r="CI46" s="17"/>
      <c r="CJ46" s="17">
        <v>0</v>
      </c>
      <c r="CK46" s="17">
        <v>0</v>
      </c>
      <c r="CL46" s="17">
        <v>-0.9</v>
      </c>
      <c r="CM46" s="17">
        <v>0.9</v>
      </c>
      <c r="CN46" s="17">
        <v>-20.9</v>
      </c>
      <c r="CO46" s="17"/>
      <c r="CP46" s="17"/>
      <c r="CQ46" s="17"/>
      <c r="CR46" s="17"/>
      <c r="CS46" s="17"/>
      <c r="CT46" s="17"/>
      <c r="CU46" s="17"/>
      <c r="CV46" s="17"/>
      <c r="CW46" s="17">
        <v>-13.2</v>
      </c>
      <c r="CX46" s="17">
        <v>0</v>
      </c>
      <c r="CY46" s="17"/>
      <c r="CZ46" s="17"/>
      <c r="DA46" s="17">
        <v>1.4</v>
      </c>
      <c r="DB46" s="17">
        <v>6.4689999999999998E-2</v>
      </c>
      <c r="DC46" s="17">
        <v>0</v>
      </c>
      <c r="DD46" s="17"/>
      <c r="DE46" s="17">
        <v>-0.02</v>
      </c>
      <c r="DF46" s="17"/>
      <c r="DG46" s="17"/>
      <c r="DH46" s="17">
        <v>1.1000000000000001</v>
      </c>
      <c r="DI46" s="17">
        <v>0</v>
      </c>
      <c r="DJ46" s="17">
        <v>1.1000000000000001</v>
      </c>
      <c r="DK46" s="17">
        <v>0.4</v>
      </c>
      <c r="DL46" s="17">
        <v>0.6</v>
      </c>
      <c r="DM46" s="17"/>
      <c r="DN46" s="17">
        <v>0</v>
      </c>
      <c r="DO46" s="17">
        <v>0</v>
      </c>
      <c r="DP46" s="17">
        <v>-3</v>
      </c>
      <c r="DQ46" s="17">
        <v>0.3</v>
      </c>
      <c r="DR46" s="17">
        <v>0.4</v>
      </c>
      <c r="DS46" s="17">
        <v>-0.1</v>
      </c>
      <c r="DT46" s="17">
        <v>0.8</v>
      </c>
      <c r="DU46" s="17">
        <v>0.3</v>
      </c>
      <c r="DV46" s="17"/>
      <c r="DW46" s="17">
        <v>-2.6</v>
      </c>
      <c r="DX46" s="17">
        <v>0.1</v>
      </c>
      <c r="DY46" s="17">
        <v>1.3</v>
      </c>
      <c r="DZ46" s="17">
        <v>1.2</v>
      </c>
      <c r="EA46" s="17">
        <v>0.3</v>
      </c>
      <c r="EB46" s="17"/>
      <c r="EC46" s="17">
        <v>26.5</v>
      </c>
      <c r="ED46" s="17">
        <v>0.3</v>
      </c>
      <c r="EE46" s="17">
        <v>0</v>
      </c>
      <c r="EF46" s="17">
        <v>-3</v>
      </c>
      <c r="EG46" s="17">
        <v>0</v>
      </c>
      <c r="EH46" s="17">
        <v>0</v>
      </c>
      <c r="EI46" s="17">
        <v>2.1</v>
      </c>
      <c r="EJ46" s="17">
        <v>0</v>
      </c>
      <c r="EK46" s="17">
        <v>1.4</v>
      </c>
      <c r="EL46" s="17">
        <v>0.2</v>
      </c>
      <c r="EM46" s="17">
        <v>0.2</v>
      </c>
      <c r="EN46" s="17">
        <v>0.2</v>
      </c>
      <c r="EO46" s="17">
        <v>0</v>
      </c>
      <c r="EP46" s="17">
        <v>1</v>
      </c>
      <c r="EQ46" s="17">
        <v>0</v>
      </c>
      <c r="ER46" s="17">
        <v>0</v>
      </c>
      <c r="ES46" s="17">
        <v>-0.2</v>
      </c>
      <c r="ET46" s="17">
        <v>5.8</v>
      </c>
      <c r="EU46" s="17">
        <v>0</v>
      </c>
      <c r="EV46" s="17">
        <v>1.2</v>
      </c>
      <c r="EW46" s="17">
        <v>0.7</v>
      </c>
      <c r="EX46" s="17">
        <v>0.5</v>
      </c>
      <c r="EY46" s="17"/>
      <c r="EZ46" s="17"/>
      <c r="FA46" s="17">
        <v>0</v>
      </c>
      <c r="FB46" s="17">
        <v>0.4</v>
      </c>
      <c r="FC46" s="17">
        <v>0.8</v>
      </c>
      <c r="FD46" s="17">
        <v>1.9</v>
      </c>
      <c r="FE46" s="17">
        <v>5.9</v>
      </c>
      <c r="FF46" s="17">
        <v>0.2</v>
      </c>
      <c r="FG46" s="17">
        <v>1.4</v>
      </c>
      <c r="FH46" s="17">
        <v>0</v>
      </c>
      <c r="FI46" s="17">
        <v>3.8</v>
      </c>
      <c r="FJ46" s="17">
        <v>3.75</v>
      </c>
      <c r="FK46" s="17">
        <v>163.59469000000001</v>
      </c>
      <c r="FL46" s="15"/>
      <c r="FM46" s="17"/>
      <c r="FN46" s="17">
        <v>-1.1599999999999999</v>
      </c>
      <c r="FO46" s="17"/>
      <c r="FP46" s="17">
        <v>1.8</v>
      </c>
      <c r="FQ46" s="17"/>
      <c r="FR46" s="17"/>
      <c r="FS46" s="17">
        <v>0</v>
      </c>
      <c r="FT46" s="17">
        <v>2.9</v>
      </c>
      <c r="FU46" s="17">
        <v>3.54</v>
      </c>
    </row>
    <row r="47" spans="1:177" ht="24" customHeight="1" x14ac:dyDescent="0.25">
      <c r="A47" s="16" t="s">
        <v>66</v>
      </c>
      <c r="B47" s="16" t="s">
        <v>791</v>
      </c>
      <c r="C47" s="17">
        <v>44.1</v>
      </c>
      <c r="D47" s="17">
        <v>11.4</v>
      </c>
      <c r="E47" s="17">
        <v>13.7</v>
      </c>
      <c r="F47" s="17"/>
      <c r="G47" s="17"/>
      <c r="H47" s="17">
        <v>-7.4</v>
      </c>
      <c r="I47" s="17">
        <v>21.4</v>
      </c>
      <c r="J47" s="17"/>
      <c r="K47" s="17"/>
      <c r="L47" s="17">
        <v>-17.7</v>
      </c>
      <c r="M47" s="17">
        <v>-16.899999999999999</v>
      </c>
      <c r="N47" s="17">
        <v>15.3</v>
      </c>
      <c r="O47" s="17">
        <v>56.9</v>
      </c>
      <c r="P47" s="17"/>
      <c r="Q47" s="17"/>
      <c r="R47" s="17">
        <v>43</v>
      </c>
      <c r="S47" s="17">
        <v>0.1</v>
      </c>
      <c r="T47" s="17"/>
      <c r="U47" s="17"/>
      <c r="V47" s="17"/>
      <c r="W47" s="17"/>
      <c r="X47" s="17">
        <v>2.6</v>
      </c>
      <c r="Y47" s="17">
        <v>1.9</v>
      </c>
      <c r="Z47" s="17">
        <v>0.9</v>
      </c>
      <c r="AA47" s="17"/>
      <c r="AB47" s="17">
        <v>-3.4</v>
      </c>
      <c r="AC47" s="17">
        <v>3.7</v>
      </c>
      <c r="AD47" s="17">
        <v>18.5</v>
      </c>
      <c r="AE47" s="17"/>
      <c r="AF47" s="17"/>
      <c r="AG47" s="17"/>
      <c r="AH47" s="17"/>
      <c r="AI47" s="17">
        <v>11.2</v>
      </c>
      <c r="AJ47" s="17">
        <v>18.5</v>
      </c>
      <c r="AK47" s="17"/>
      <c r="AL47" s="17"/>
      <c r="AM47" s="17"/>
      <c r="AN47" s="17">
        <v>-1.1000000000000001</v>
      </c>
      <c r="AO47" s="17">
        <v>-12</v>
      </c>
      <c r="AP47" s="17">
        <v>2.1</v>
      </c>
      <c r="AQ47" s="17">
        <v>19.600000000000001</v>
      </c>
      <c r="AR47" s="17">
        <v>3.8</v>
      </c>
      <c r="AS47" s="17">
        <v>-1.3</v>
      </c>
      <c r="AT47" s="17">
        <v>2.2999999999999998</v>
      </c>
      <c r="AU47" s="17">
        <v>1</v>
      </c>
      <c r="AV47" s="17">
        <v>13.7</v>
      </c>
      <c r="AW47" s="17">
        <v>-5.0999999999999996</v>
      </c>
      <c r="AX47" s="17">
        <v>-38.200000000000003</v>
      </c>
      <c r="AY47" s="17">
        <v>9.1</v>
      </c>
      <c r="AZ47" s="17">
        <v>-1.4</v>
      </c>
      <c r="BA47" s="17">
        <v>-0.2</v>
      </c>
      <c r="BB47" s="17">
        <v>0.5</v>
      </c>
      <c r="BC47" s="17">
        <v>2.1</v>
      </c>
      <c r="BD47" s="17">
        <v>0.4</v>
      </c>
      <c r="BE47" s="17">
        <v>0.3</v>
      </c>
      <c r="BF47" s="17">
        <v>0.8</v>
      </c>
      <c r="BG47" s="17"/>
      <c r="BH47" s="17"/>
      <c r="BI47" s="17">
        <v>2.1</v>
      </c>
      <c r="BJ47" s="17"/>
      <c r="BK47" s="17"/>
      <c r="BL47" s="17"/>
      <c r="BM47" s="17"/>
      <c r="BN47" s="17"/>
      <c r="BO47" s="17"/>
      <c r="BP47" s="17">
        <v>3.6</v>
      </c>
      <c r="BQ47" s="17"/>
      <c r="BR47" s="17">
        <v>-4</v>
      </c>
      <c r="BS47" s="17">
        <v>0</v>
      </c>
      <c r="BT47" s="17">
        <v>-3.1</v>
      </c>
      <c r="BU47" s="17"/>
      <c r="BV47" s="17"/>
      <c r="BW47" s="17"/>
      <c r="BX47" s="17"/>
      <c r="BY47" s="17"/>
      <c r="BZ47" s="17"/>
      <c r="CA47" s="17"/>
      <c r="CB47" s="17"/>
      <c r="CC47" s="17">
        <v>0.1</v>
      </c>
      <c r="CD47" s="17">
        <v>48.1</v>
      </c>
      <c r="CE47" s="17">
        <v>26.1</v>
      </c>
      <c r="CF47" s="17">
        <v>11.8</v>
      </c>
      <c r="CG47" s="17">
        <v>0.7</v>
      </c>
      <c r="CH47" s="17">
        <v>5.8</v>
      </c>
      <c r="CI47" s="17"/>
      <c r="CJ47" s="17">
        <v>0</v>
      </c>
      <c r="CK47" s="17">
        <v>0</v>
      </c>
      <c r="CL47" s="17">
        <v>21.1</v>
      </c>
      <c r="CM47" s="17">
        <v>22.8</v>
      </c>
      <c r="CN47" s="17">
        <v>12.4</v>
      </c>
      <c r="CO47" s="17"/>
      <c r="CP47" s="17"/>
      <c r="CQ47" s="17"/>
      <c r="CR47" s="17"/>
      <c r="CS47" s="17"/>
      <c r="CT47" s="17"/>
      <c r="CU47" s="17"/>
      <c r="CV47" s="17"/>
      <c r="CW47" s="17">
        <v>-12.4</v>
      </c>
      <c r="CX47" s="17">
        <v>0</v>
      </c>
      <c r="CY47" s="17"/>
      <c r="CZ47" s="17"/>
      <c r="DA47" s="17">
        <v>1.4</v>
      </c>
      <c r="DB47" s="17">
        <v>8.072E-2</v>
      </c>
      <c r="DC47" s="17">
        <v>-0.1</v>
      </c>
      <c r="DD47" s="17"/>
      <c r="DE47" s="17">
        <v>0.2</v>
      </c>
      <c r="DF47" s="17"/>
      <c r="DG47" s="17"/>
      <c r="DH47" s="17">
        <v>1.1000000000000001</v>
      </c>
      <c r="DI47" s="17">
        <v>0</v>
      </c>
      <c r="DJ47" s="17">
        <v>1.7</v>
      </c>
      <c r="DK47" s="17">
        <v>0.4</v>
      </c>
      <c r="DL47" s="17">
        <v>0.6</v>
      </c>
      <c r="DM47" s="17"/>
      <c r="DN47" s="17">
        <v>0</v>
      </c>
      <c r="DO47" s="17">
        <v>0</v>
      </c>
      <c r="DP47" s="17">
        <v>-3.4</v>
      </c>
      <c r="DQ47" s="17">
        <v>-0.9</v>
      </c>
      <c r="DR47" s="17">
        <v>0.2</v>
      </c>
      <c r="DS47" s="17">
        <v>0.2</v>
      </c>
      <c r="DT47" s="17">
        <v>0.6</v>
      </c>
      <c r="DU47" s="17">
        <v>0.3</v>
      </c>
      <c r="DV47" s="17"/>
      <c r="DW47" s="17">
        <v>-2.7</v>
      </c>
      <c r="DX47" s="17">
        <v>0</v>
      </c>
      <c r="DY47" s="17">
        <v>1.3</v>
      </c>
      <c r="DZ47" s="17">
        <v>1.4</v>
      </c>
      <c r="EA47" s="17">
        <v>0.3</v>
      </c>
      <c r="EB47" s="17"/>
      <c r="EC47" s="17">
        <v>10.1</v>
      </c>
      <c r="ED47" s="17">
        <v>0.4</v>
      </c>
      <c r="EE47" s="17">
        <v>0</v>
      </c>
      <c r="EF47" s="17">
        <v>2.8</v>
      </c>
      <c r="EG47" s="17">
        <v>0</v>
      </c>
      <c r="EH47" s="17">
        <v>0.3</v>
      </c>
      <c r="EI47" s="17">
        <v>2.1</v>
      </c>
      <c r="EJ47" s="17">
        <v>0</v>
      </c>
      <c r="EK47" s="17">
        <v>1.5</v>
      </c>
      <c r="EL47" s="17">
        <v>0.2</v>
      </c>
      <c r="EM47" s="17">
        <v>0.2</v>
      </c>
      <c r="EN47" s="17">
        <v>0.2</v>
      </c>
      <c r="EO47" s="17">
        <v>0</v>
      </c>
      <c r="EP47" s="17">
        <v>0</v>
      </c>
      <c r="EQ47" s="17">
        <v>0</v>
      </c>
      <c r="ER47" s="17">
        <v>0</v>
      </c>
      <c r="ES47" s="17">
        <v>-0.2</v>
      </c>
      <c r="ET47" s="17">
        <v>11.5</v>
      </c>
      <c r="EU47" s="17">
        <v>2</v>
      </c>
      <c r="EV47" s="17">
        <v>0</v>
      </c>
      <c r="EW47" s="17">
        <v>0.8</v>
      </c>
      <c r="EX47" s="17">
        <v>0.5</v>
      </c>
      <c r="EY47" s="17"/>
      <c r="EZ47" s="17"/>
      <c r="FA47" s="17">
        <v>0</v>
      </c>
      <c r="FB47" s="17">
        <v>0.4</v>
      </c>
      <c r="FC47" s="17">
        <v>1</v>
      </c>
      <c r="FD47" s="17">
        <v>2</v>
      </c>
      <c r="FE47" s="17">
        <v>7.9</v>
      </c>
      <c r="FF47" s="17">
        <v>0.5</v>
      </c>
      <c r="FG47" s="17">
        <v>1.1000000000000001</v>
      </c>
      <c r="FH47" s="17">
        <v>0.3</v>
      </c>
      <c r="FI47" s="17">
        <v>3.8</v>
      </c>
      <c r="FJ47" s="17">
        <v>3.82</v>
      </c>
      <c r="FK47" s="17">
        <v>405.20071999999999</v>
      </c>
      <c r="FL47" s="15"/>
      <c r="FM47" s="17"/>
      <c r="FN47" s="17">
        <v>-0.39</v>
      </c>
      <c r="FO47" s="17"/>
      <c r="FP47" s="17">
        <v>1.8</v>
      </c>
      <c r="FQ47" s="17"/>
      <c r="FR47" s="17"/>
      <c r="FS47" s="17">
        <v>0</v>
      </c>
      <c r="FT47" s="17">
        <v>1.7</v>
      </c>
      <c r="FU47" s="17">
        <v>3.11</v>
      </c>
    </row>
    <row r="48" spans="1:177" ht="24" customHeight="1" x14ac:dyDescent="0.25">
      <c r="A48" s="16" t="s">
        <v>66</v>
      </c>
      <c r="B48" s="16" t="s">
        <v>792</v>
      </c>
      <c r="C48" s="17">
        <v>44.1</v>
      </c>
      <c r="D48" s="17">
        <v>15</v>
      </c>
      <c r="E48" s="17">
        <v>13.9</v>
      </c>
      <c r="F48" s="17"/>
      <c r="G48" s="17"/>
      <c r="H48" s="17">
        <v>-4.0999999999999996</v>
      </c>
      <c r="I48" s="17">
        <v>22.1</v>
      </c>
      <c r="J48" s="17"/>
      <c r="K48" s="17"/>
      <c r="L48" s="17">
        <v>-22.7</v>
      </c>
      <c r="M48" s="17">
        <v>-26.8</v>
      </c>
      <c r="N48" s="17">
        <v>5.4</v>
      </c>
      <c r="O48" s="17">
        <v>51.1</v>
      </c>
      <c r="P48" s="17"/>
      <c r="Q48" s="17"/>
      <c r="R48" s="17">
        <v>64.7</v>
      </c>
      <c r="S48" s="17">
        <v>0</v>
      </c>
      <c r="T48" s="17"/>
      <c r="U48" s="17"/>
      <c r="V48" s="17"/>
      <c r="W48" s="17"/>
      <c r="X48" s="17">
        <v>1.5</v>
      </c>
      <c r="Y48" s="17">
        <v>1.1000000000000001</v>
      </c>
      <c r="Z48" s="17">
        <v>0.3</v>
      </c>
      <c r="AA48" s="17"/>
      <c r="AB48" s="17">
        <v>-3.4</v>
      </c>
      <c r="AC48" s="17">
        <v>3.3</v>
      </c>
      <c r="AD48" s="17">
        <v>21.7</v>
      </c>
      <c r="AE48" s="17"/>
      <c r="AF48" s="17"/>
      <c r="AG48" s="17"/>
      <c r="AH48" s="17"/>
      <c r="AI48" s="17">
        <v>8.1</v>
      </c>
      <c r="AJ48" s="17">
        <v>23.5</v>
      </c>
      <c r="AK48" s="17"/>
      <c r="AL48" s="17"/>
      <c r="AM48" s="17"/>
      <c r="AN48" s="17">
        <v>-0.8</v>
      </c>
      <c r="AO48" s="17">
        <v>21</v>
      </c>
      <c r="AP48" s="17">
        <v>3.1</v>
      </c>
      <c r="AQ48" s="17">
        <v>19.3</v>
      </c>
      <c r="AR48" s="17">
        <v>4</v>
      </c>
      <c r="AS48" s="17">
        <v>-1.1000000000000001</v>
      </c>
      <c r="AT48" s="17">
        <v>2.2999999999999998</v>
      </c>
      <c r="AU48" s="17">
        <v>1.1000000000000001</v>
      </c>
      <c r="AV48" s="17">
        <v>13.1</v>
      </c>
      <c r="AW48" s="17">
        <v>-5.7</v>
      </c>
      <c r="AX48" s="17">
        <v>-39</v>
      </c>
      <c r="AY48" s="17">
        <v>9.6999999999999993</v>
      </c>
      <c r="AZ48" s="17">
        <v>-1.4</v>
      </c>
      <c r="BA48" s="17">
        <v>-0.2</v>
      </c>
      <c r="BB48" s="17">
        <v>-0.1</v>
      </c>
      <c r="BC48" s="17">
        <v>1.7</v>
      </c>
      <c r="BD48" s="17">
        <v>0.4</v>
      </c>
      <c r="BE48" s="17">
        <v>0.3</v>
      </c>
      <c r="BF48" s="17">
        <v>0.3</v>
      </c>
      <c r="BG48" s="17"/>
      <c r="BH48" s="17"/>
      <c r="BI48" s="17">
        <v>2.9</v>
      </c>
      <c r="BJ48" s="17"/>
      <c r="BK48" s="17"/>
      <c r="BL48" s="17"/>
      <c r="BM48" s="17"/>
      <c r="BN48" s="17"/>
      <c r="BO48" s="17"/>
      <c r="BP48" s="17">
        <v>10.6</v>
      </c>
      <c r="BQ48" s="17"/>
      <c r="BR48" s="17">
        <v>-4.9000000000000004</v>
      </c>
      <c r="BS48" s="17">
        <v>0</v>
      </c>
      <c r="BT48" s="17">
        <v>-5.0999999999999996</v>
      </c>
      <c r="BU48" s="17"/>
      <c r="BV48" s="17"/>
      <c r="BW48" s="17"/>
      <c r="BX48" s="17"/>
      <c r="BY48" s="17"/>
      <c r="BZ48" s="17"/>
      <c r="CA48" s="17"/>
      <c r="CB48" s="17"/>
      <c r="CC48" s="17">
        <v>0.1</v>
      </c>
      <c r="CD48" s="17">
        <v>48.7</v>
      </c>
      <c r="CE48" s="17">
        <v>25.9</v>
      </c>
      <c r="CF48" s="17">
        <v>11.9</v>
      </c>
      <c r="CG48" s="17">
        <v>0.7</v>
      </c>
      <c r="CH48" s="17">
        <v>5.9</v>
      </c>
      <c r="CI48" s="17"/>
      <c r="CJ48" s="17">
        <v>0</v>
      </c>
      <c r="CK48" s="17">
        <v>0</v>
      </c>
      <c r="CL48" s="17">
        <v>21.1</v>
      </c>
      <c r="CM48" s="17">
        <v>22.9</v>
      </c>
      <c r="CN48" s="17">
        <v>11.7</v>
      </c>
      <c r="CO48" s="17"/>
      <c r="CP48" s="17"/>
      <c r="CQ48" s="17"/>
      <c r="CR48" s="17"/>
      <c r="CS48" s="17"/>
      <c r="CT48" s="17"/>
      <c r="CU48" s="17"/>
      <c r="CV48" s="17"/>
      <c r="CW48" s="17">
        <v>-13.3</v>
      </c>
      <c r="CX48" s="17">
        <v>0</v>
      </c>
      <c r="CY48" s="17"/>
      <c r="CZ48" s="17"/>
      <c r="DA48" s="17">
        <v>1.4</v>
      </c>
      <c r="DB48" s="17">
        <v>9.2780000000000001E-2</v>
      </c>
      <c r="DC48" s="17">
        <v>-0.1</v>
      </c>
      <c r="DD48" s="17"/>
      <c r="DE48" s="17">
        <v>-0.23</v>
      </c>
      <c r="DF48" s="17"/>
      <c r="DG48" s="17"/>
      <c r="DH48" s="17">
        <v>1.1000000000000001</v>
      </c>
      <c r="DI48" s="17">
        <v>0</v>
      </c>
      <c r="DJ48" s="17">
        <v>0.9</v>
      </c>
      <c r="DK48" s="17">
        <v>0.3</v>
      </c>
      <c r="DL48" s="17">
        <v>0.5</v>
      </c>
      <c r="DM48" s="17"/>
      <c r="DN48" s="17">
        <v>0</v>
      </c>
      <c r="DO48" s="17">
        <v>0</v>
      </c>
      <c r="DP48" s="17">
        <v>-1.4</v>
      </c>
      <c r="DQ48" s="17">
        <v>5.6</v>
      </c>
      <c r="DR48" s="17">
        <v>0</v>
      </c>
      <c r="DS48" s="17">
        <v>0.2</v>
      </c>
      <c r="DT48" s="17">
        <v>0.8</v>
      </c>
      <c r="DU48" s="17">
        <v>0.3</v>
      </c>
      <c r="DV48" s="17"/>
      <c r="DW48" s="17">
        <v>-2.7</v>
      </c>
      <c r="DX48" s="17">
        <v>0.1</v>
      </c>
      <c r="DY48" s="17">
        <v>1.3</v>
      </c>
      <c r="DZ48" s="17">
        <v>1.5</v>
      </c>
      <c r="EA48" s="17">
        <v>0.7</v>
      </c>
      <c r="EB48" s="17"/>
      <c r="EC48" s="17">
        <v>0</v>
      </c>
      <c r="ED48" s="17">
        <v>0.4</v>
      </c>
      <c r="EE48" s="17">
        <v>0</v>
      </c>
      <c r="EF48" s="17">
        <v>-2.2999999999999998</v>
      </c>
      <c r="EG48" s="17">
        <v>0</v>
      </c>
      <c r="EH48" s="17">
        <v>0</v>
      </c>
      <c r="EI48" s="17">
        <v>2.1</v>
      </c>
      <c r="EJ48" s="17">
        <v>0</v>
      </c>
      <c r="EK48" s="17">
        <v>1.6</v>
      </c>
      <c r="EL48" s="17">
        <v>0.2</v>
      </c>
      <c r="EM48" s="17">
        <v>0.2</v>
      </c>
      <c r="EN48" s="17">
        <v>0.2</v>
      </c>
      <c r="EO48" s="17">
        <v>0</v>
      </c>
      <c r="EP48" s="17">
        <v>0</v>
      </c>
      <c r="EQ48" s="17">
        <v>0</v>
      </c>
      <c r="ER48" s="17">
        <v>0</v>
      </c>
      <c r="ES48" s="17">
        <v>-0.2</v>
      </c>
      <c r="ET48" s="17">
        <v>7.9</v>
      </c>
      <c r="EU48" s="17">
        <v>0</v>
      </c>
      <c r="EV48" s="17">
        <v>0</v>
      </c>
      <c r="EW48" s="17">
        <v>0.8</v>
      </c>
      <c r="EX48" s="17">
        <v>0.6</v>
      </c>
      <c r="EY48" s="17"/>
      <c r="EZ48" s="17"/>
      <c r="FA48" s="17">
        <v>0</v>
      </c>
      <c r="FB48" s="17">
        <v>0.4</v>
      </c>
      <c r="FC48" s="17">
        <v>1.8</v>
      </c>
      <c r="FD48" s="17">
        <v>1.9</v>
      </c>
      <c r="FE48" s="17">
        <v>8.4</v>
      </c>
      <c r="FF48" s="17">
        <v>0</v>
      </c>
      <c r="FG48" s="17">
        <v>1.9</v>
      </c>
      <c r="FH48" s="17">
        <v>0.9</v>
      </c>
      <c r="FI48" s="17">
        <v>3.4</v>
      </c>
      <c r="FJ48" s="17">
        <v>4.21</v>
      </c>
      <c r="FK48" s="17">
        <v>430.67277999999999</v>
      </c>
      <c r="FL48" s="15"/>
      <c r="FM48" s="17"/>
      <c r="FN48" s="17">
        <v>-0.33</v>
      </c>
      <c r="FO48" s="17"/>
      <c r="FP48" s="17">
        <v>1.7</v>
      </c>
      <c r="FQ48" s="17"/>
      <c r="FR48" s="17"/>
      <c r="FS48" s="17">
        <v>0</v>
      </c>
      <c r="FT48" s="17">
        <v>1.6</v>
      </c>
      <c r="FU48" s="17">
        <v>2.97</v>
      </c>
    </row>
    <row r="49" spans="1:177" ht="24" customHeight="1" x14ac:dyDescent="0.25">
      <c r="A49" s="16" t="s">
        <v>66</v>
      </c>
      <c r="B49" s="16" t="s">
        <v>793</v>
      </c>
      <c r="C49" s="17">
        <v>39.6</v>
      </c>
      <c r="D49" s="17">
        <v>15</v>
      </c>
      <c r="E49" s="17">
        <v>13.8</v>
      </c>
      <c r="F49" s="17"/>
      <c r="G49" s="17"/>
      <c r="H49" s="17">
        <v>-6.3</v>
      </c>
      <c r="I49" s="17">
        <v>21</v>
      </c>
      <c r="J49" s="17"/>
      <c r="K49" s="17"/>
      <c r="L49" s="17">
        <v>-25.7</v>
      </c>
      <c r="M49" s="17">
        <v>-28.5</v>
      </c>
      <c r="N49" s="17">
        <v>3.8</v>
      </c>
      <c r="O49" s="17">
        <v>46.9</v>
      </c>
      <c r="P49" s="17"/>
      <c r="Q49" s="17"/>
      <c r="R49" s="17">
        <v>62.9</v>
      </c>
      <c r="S49" s="17">
        <v>0</v>
      </c>
      <c r="T49" s="17"/>
      <c r="U49" s="17"/>
      <c r="V49" s="17"/>
      <c r="W49" s="17"/>
      <c r="X49" s="17">
        <v>1.1000000000000001</v>
      </c>
      <c r="Y49" s="17">
        <v>1.2</v>
      </c>
      <c r="Z49" s="17">
        <v>0.4</v>
      </c>
      <c r="AA49" s="17"/>
      <c r="AB49" s="17">
        <v>-3.4</v>
      </c>
      <c r="AC49" s="17">
        <v>3.2</v>
      </c>
      <c r="AD49" s="17">
        <v>21.5</v>
      </c>
      <c r="AE49" s="17"/>
      <c r="AF49" s="17"/>
      <c r="AG49" s="17"/>
      <c r="AH49" s="17"/>
      <c r="AI49" s="17">
        <v>6.8</v>
      </c>
      <c r="AJ49" s="17">
        <v>22.6</v>
      </c>
      <c r="AK49" s="17"/>
      <c r="AL49" s="17"/>
      <c r="AM49" s="17"/>
      <c r="AN49" s="17">
        <v>-0.9</v>
      </c>
      <c r="AO49" s="17">
        <v>21.4</v>
      </c>
      <c r="AP49" s="17">
        <v>3.3</v>
      </c>
      <c r="AQ49" s="17">
        <v>19.399999999999999</v>
      </c>
      <c r="AR49" s="17">
        <v>3.9</v>
      </c>
      <c r="AS49" s="17">
        <v>-1.3</v>
      </c>
      <c r="AT49" s="17">
        <v>2.2999999999999998</v>
      </c>
      <c r="AU49" s="17">
        <v>1.3</v>
      </c>
      <c r="AV49" s="17">
        <v>11.4</v>
      </c>
      <c r="AW49" s="17">
        <v>-7.5</v>
      </c>
      <c r="AX49" s="17">
        <v>-40.700000000000003</v>
      </c>
      <c r="AY49" s="17">
        <v>9.8000000000000007</v>
      </c>
      <c r="AZ49" s="17">
        <v>-1.3</v>
      </c>
      <c r="BA49" s="17">
        <v>-0.1</v>
      </c>
      <c r="BB49" s="17">
        <v>0.3</v>
      </c>
      <c r="BC49" s="17">
        <v>1.7</v>
      </c>
      <c r="BD49" s="17">
        <v>0.4</v>
      </c>
      <c r="BE49" s="17">
        <v>0.3</v>
      </c>
      <c r="BF49" s="17">
        <v>0.1</v>
      </c>
      <c r="BG49" s="17"/>
      <c r="BH49" s="17"/>
      <c r="BI49" s="17">
        <v>2.2000000000000002</v>
      </c>
      <c r="BJ49" s="17"/>
      <c r="BK49" s="17"/>
      <c r="BL49" s="17"/>
      <c r="BM49" s="17"/>
      <c r="BN49" s="17"/>
      <c r="BO49" s="17"/>
      <c r="BP49" s="17">
        <v>10</v>
      </c>
      <c r="BQ49" s="17"/>
      <c r="BR49" s="17">
        <v>-6.4</v>
      </c>
      <c r="BS49" s="17">
        <v>-0.5</v>
      </c>
      <c r="BT49" s="17">
        <v>-5.7</v>
      </c>
      <c r="BU49" s="17"/>
      <c r="BV49" s="17"/>
      <c r="BW49" s="17"/>
      <c r="BX49" s="17"/>
      <c r="BY49" s="17"/>
      <c r="BZ49" s="17"/>
      <c r="CA49" s="17"/>
      <c r="CB49" s="17"/>
      <c r="CC49" s="17">
        <v>0.1</v>
      </c>
      <c r="CD49" s="17">
        <v>47.9</v>
      </c>
      <c r="CE49" s="17">
        <v>25.8</v>
      </c>
      <c r="CF49" s="17">
        <v>11.9</v>
      </c>
      <c r="CG49" s="17">
        <v>0.7</v>
      </c>
      <c r="CH49" s="17">
        <v>5.8</v>
      </c>
      <c r="CI49" s="17"/>
      <c r="CJ49" s="17">
        <v>0</v>
      </c>
      <c r="CK49" s="17">
        <v>0</v>
      </c>
      <c r="CL49" s="17">
        <v>19.399999999999999</v>
      </c>
      <c r="CM49" s="17">
        <v>21.2</v>
      </c>
      <c r="CN49" s="17">
        <v>9.4</v>
      </c>
      <c r="CO49" s="17"/>
      <c r="CP49" s="17"/>
      <c r="CQ49" s="17"/>
      <c r="CR49" s="17"/>
      <c r="CS49" s="17"/>
      <c r="CT49" s="17"/>
      <c r="CU49" s="17"/>
      <c r="CV49" s="17"/>
      <c r="CW49" s="17">
        <v>-13.1</v>
      </c>
      <c r="CX49" s="17">
        <v>0</v>
      </c>
      <c r="CY49" s="17"/>
      <c r="CZ49" s="17"/>
      <c r="DA49" s="17">
        <v>1.4</v>
      </c>
      <c r="DB49" s="17">
        <v>6.7710000000000006E-2</v>
      </c>
      <c r="DC49" s="17">
        <v>-0.1</v>
      </c>
      <c r="DD49" s="17"/>
      <c r="DE49" s="17">
        <v>-0.15</v>
      </c>
      <c r="DF49" s="17"/>
      <c r="DG49" s="17"/>
      <c r="DH49" s="17">
        <v>1.2</v>
      </c>
      <c r="DI49" s="17">
        <v>0</v>
      </c>
      <c r="DJ49" s="17">
        <v>0.9</v>
      </c>
      <c r="DK49" s="17">
        <v>0.4</v>
      </c>
      <c r="DL49" s="17">
        <v>0.6</v>
      </c>
      <c r="DM49" s="17"/>
      <c r="DN49" s="17">
        <v>0</v>
      </c>
      <c r="DO49" s="17">
        <v>0</v>
      </c>
      <c r="DP49" s="17">
        <v>-1.4</v>
      </c>
      <c r="DQ49" s="17">
        <v>6.4</v>
      </c>
      <c r="DR49" s="17">
        <v>0</v>
      </c>
      <c r="DS49" s="17">
        <v>0.2</v>
      </c>
      <c r="DT49" s="17">
        <v>0.8</v>
      </c>
      <c r="DU49" s="17">
        <v>0.3</v>
      </c>
      <c r="DV49" s="17"/>
      <c r="DW49" s="17">
        <v>-2.4</v>
      </c>
      <c r="DX49" s="17">
        <v>0.1</v>
      </c>
      <c r="DY49" s="17">
        <v>1.3</v>
      </c>
      <c r="DZ49" s="17">
        <v>1.5</v>
      </c>
      <c r="EA49" s="17">
        <v>0.7</v>
      </c>
      <c r="EB49" s="17"/>
      <c r="EC49" s="17">
        <v>0</v>
      </c>
      <c r="ED49" s="17">
        <v>0.4</v>
      </c>
      <c r="EE49" s="17">
        <v>0.4</v>
      </c>
      <c r="EF49" s="17">
        <v>-0.5</v>
      </c>
      <c r="EG49" s="17">
        <v>0</v>
      </c>
      <c r="EH49" s="17">
        <v>0.6</v>
      </c>
      <c r="EI49" s="17">
        <v>2</v>
      </c>
      <c r="EJ49" s="17">
        <v>0</v>
      </c>
      <c r="EK49" s="17">
        <v>1.5</v>
      </c>
      <c r="EL49" s="17">
        <v>0.2</v>
      </c>
      <c r="EM49" s="17">
        <v>0.2</v>
      </c>
      <c r="EN49" s="17">
        <v>0.2</v>
      </c>
      <c r="EO49" s="17">
        <v>0</v>
      </c>
      <c r="EP49" s="17">
        <v>0</v>
      </c>
      <c r="EQ49" s="17">
        <v>0</v>
      </c>
      <c r="ER49" s="17">
        <v>0</v>
      </c>
      <c r="ES49" s="17">
        <v>-0.2</v>
      </c>
      <c r="ET49" s="17">
        <v>6.9</v>
      </c>
      <c r="EU49" s="17">
        <v>0</v>
      </c>
      <c r="EV49" s="17">
        <v>0</v>
      </c>
      <c r="EW49" s="17">
        <v>0.8</v>
      </c>
      <c r="EX49" s="17">
        <v>0.6</v>
      </c>
      <c r="EY49" s="17"/>
      <c r="EZ49" s="17"/>
      <c r="FA49" s="17">
        <v>0</v>
      </c>
      <c r="FB49" s="17">
        <v>0.4</v>
      </c>
      <c r="FC49" s="17">
        <v>1.7</v>
      </c>
      <c r="FD49" s="17">
        <v>1.7</v>
      </c>
      <c r="FE49" s="17">
        <v>8.1</v>
      </c>
      <c r="FF49" s="17">
        <v>0.5</v>
      </c>
      <c r="FG49" s="17">
        <v>2.6</v>
      </c>
      <c r="FH49" s="17">
        <v>0.8</v>
      </c>
      <c r="FI49" s="17">
        <v>3.4</v>
      </c>
      <c r="FJ49" s="17">
        <v>4.2300000000000004</v>
      </c>
      <c r="FK49" s="17">
        <v>396.74770999999998</v>
      </c>
      <c r="FL49" s="15"/>
      <c r="FM49" s="17"/>
      <c r="FN49" s="17">
        <v>-0.23</v>
      </c>
      <c r="FO49" s="17"/>
      <c r="FP49" s="17">
        <v>1.7</v>
      </c>
      <c r="FQ49" s="17"/>
      <c r="FR49" s="17"/>
      <c r="FS49" s="17">
        <v>0</v>
      </c>
      <c r="FT49" s="17">
        <v>3</v>
      </c>
      <c r="FU49" s="17">
        <v>4.47</v>
      </c>
    </row>
    <row r="50" spans="1:177" ht="24" customHeight="1" x14ac:dyDescent="0.25">
      <c r="A50" s="18" t="s">
        <v>66</v>
      </c>
      <c r="B50" s="18" t="s">
        <v>794</v>
      </c>
      <c r="C50" s="19">
        <v>39.5</v>
      </c>
      <c r="D50" s="19">
        <v>11.5</v>
      </c>
      <c r="E50" s="19">
        <v>12.9</v>
      </c>
      <c r="F50" s="19"/>
      <c r="G50" s="19"/>
      <c r="H50" s="19">
        <v>-6.3</v>
      </c>
      <c r="I50" s="19">
        <v>18.899999999999999</v>
      </c>
      <c r="J50" s="19"/>
      <c r="K50" s="19"/>
      <c r="L50" s="19">
        <v>-13.8</v>
      </c>
      <c r="M50" s="19">
        <v>-32.299999999999997</v>
      </c>
      <c r="N50" s="19">
        <v>-0.6</v>
      </c>
      <c r="O50" s="19">
        <v>59</v>
      </c>
      <c r="P50" s="19"/>
      <c r="Q50" s="19"/>
      <c r="R50" s="19">
        <v>63</v>
      </c>
      <c r="S50" s="19">
        <v>0</v>
      </c>
      <c r="T50" s="19"/>
      <c r="U50" s="19"/>
      <c r="V50" s="19"/>
      <c r="W50" s="19"/>
      <c r="X50" s="19">
        <v>2.2000000000000002</v>
      </c>
      <c r="Y50" s="19">
        <v>1.8</v>
      </c>
      <c r="Z50" s="19">
        <v>0.9</v>
      </c>
      <c r="AA50" s="19"/>
      <c r="AB50" s="19">
        <v>-3.4</v>
      </c>
      <c r="AC50" s="19">
        <v>3.2</v>
      </c>
      <c r="AD50" s="19">
        <v>22.7</v>
      </c>
      <c r="AE50" s="19"/>
      <c r="AF50" s="19"/>
      <c r="AG50" s="19"/>
      <c r="AH50" s="19"/>
      <c r="AI50" s="19">
        <v>6</v>
      </c>
      <c r="AJ50" s="19">
        <v>21.4</v>
      </c>
      <c r="AK50" s="19"/>
      <c r="AL50" s="19"/>
      <c r="AM50" s="19"/>
      <c r="AN50" s="19">
        <v>-1.1000000000000001</v>
      </c>
      <c r="AO50" s="19">
        <v>-9.1</v>
      </c>
      <c r="AP50" s="19">
        <v>2.6</v>
      </c>
      <c r="AQ50" s="19">
        <v>20.399999999999999</v>
      </c>
      <c r="AR50" s="19">
        <v>4</v>
      </c>
      <c r="AS50" s="19">
        <v>-1.6</v>
      </c>
      <c r="AT50" s="19">
        <v>2.2999999999999998</v>
      </c>
      <c r="AU50" s="19">
        <v>1.8</v>
      </c>
      <c r="AV50" s="19">
        <v>10.199999999999999</v>
      </c>
      <c r="AW50" s="19">
        <v>-8.6</v>
      </c>
      <c r="AX50" s="19">
        <v>-41.7</v>
      </c>
      <c r="AY50" s="19">
        <v>7.4</v>
      </c>
      <c r="AZ50" s="19">
        <v>-1.4</v>
      </c>
      <c r="BA50" s="19">
        <v>0.1</v>
      </c>
      <c r="BB50" s="19">
        <v>-0.1</v>
      </c>
      <c r="BC50" s="19">
        <v>1.4</v>
      </c>
      <c r="BD50" s="19">
        <v>0.4</v>
      </c>
      <c r="BE50" s="19">
        <v>0.3</v>
      </c>
      <c r="BF50" s="19">
        <v>-0.5</v>
      </c>
      <c r="BG50" s="19"/>
      <c r="BH50" s="19"/>
      <c r="BI50" s="19">
        <v>2</v>
      </c>
      <c r="BJ50" s="19"/>
      <c r="BK50" s="19"/>
      <c r="BL50" s="19"/>
      <c r="BM50" s="19"/>
      <c r="BN50" s="19"/>
      <c r="BO50" s="19"/>
      <c r="BP50" s="19">
        <v>3.7</v>
      </c>
      <c r="BQ50" s="19"/>
      <c r="BR50" s="19">
        <v>-7.1</v>
      </c>
      <c r="BS50" s="19">
        <v>-1.4</v>
      </c>
      <c r="BT50" s="19">
        <v>-5.8</v>
      </c>
      <c r="BU50" s="19"/>
      <c r="BV50" s="19"/>
      <c r="BW50" s="19"/>
      <c r="BX50" s="19"/>
      <c r="BY50" s="19"/>
      <c r="BZ50" s="19"/>
      <c r="CA50" s="19"/>
      <c r="CB50" s="19"/>
      <c r="CC50" s="19">
        <v>0.1</v>
      </c>
      <c r="CD50" s="19">
        <v>48.4</v>
      </c>
      <c r="CE50" s="19">
        <v>25.7</v>
      </c>
      <c r="CF50" s="19">
        <v>11.7</v>
      </c>
      <c r="CG50" s="19">
        <v>0.7</v>
      </c>
      <c r="CH50" s="19">
        <v>5.8</v>
      </c>
      <c r="CI50" s="19"/>
      <c r="CJ50" s="19">
        <v>0</v>
      </c>
      <c r="CK50" s="19">
        <v>0</v>
      </c>
      <c r="CL50" s="19">
        <v>18.100000000000001</v>
      </c>
      <c r="CM50" s="19">
        <v>19.8</v>
      </c>
      <c r="CN50" s="19">
        <v>7.3</v>
      </c>
      <c r="CO50" s="19"/>
      <c r="CP50" s="19"/>
      <c r="CQ50" s="19"/>
      <c r="CR50" s="19"/>
      <c r="CS50" s="19"/>
      <c r="CT50" s="19"/>
      <c r="CU50" s="19"/>
      <c r="CV50" s="19"/>
      <c r="CW50" s="19">
        <v>-12.8</v>
      </c>
      <c r="CX50" s="19">
        <v>0</v>
      </c>
      <c r="CY50" s="19"/>
      <c r="CZ50" s="19"/>
      <c r="DA50" s="19">
        <v>1.4</v>
      </c>
      <c r="DB50" s="19">
        <v>4.8309999999999999E-2</v>
      </c>
      <c r="DC50" s="19">
        <v>-0.1</v>
      </c>
      <c r="DD50" s="19"/>
      <c r="DE50" s="19">
        <v>0</v>
      </c>
      <c r="DF50" s="19"/>
      <c r="DG50" s="19"/>
      <c r="DH50" s="19">
        <v>1</v>
      </c>
      <c r="DI50" s="19">
        <v>0</v>
      </c>
      <c r="DJ50" s="19">
        <v>1.1000000000000001</v>
      </c>
      <c r="DK50" s="19">
        <v>0.3</v>
      </c>
      <c r="DL50" s="19">
        <v>0.6</v>
      </c>
      <c r="DM50" s="19"/>
      <c r="DN50" s="19">
        <v>0</v>
      </c>
      <c r="DO50" s="19">
        <v>0</v>
      </c>
      <c r="DP50" s="19">
        <v>-1.5</v>
      </c>
      <c r="DQ50" s="19">
        <v>6.4</v>
      </c>
      <c r="DR50" s="19">
        <v>0</v>
      </c>
      <c r="DS50" s="19">
        <v>-0.1</v>
      </c>
      <c r="DT50" s="19">
        <v>0.8</v>
      </c>
      <c r="DU50" s="19">
        <v>0.3</v>
      </c>
      <c r="DV50" s="19"/>
      <c r="DW50" s="19">
        <v>-2.4</v>
      </c>
      <c r="DX50" s="19">
        <v>0.1</v>
      </c>
      <c r="DY50" s="19">
        <v>1.3</v>
      </c>
      <c r="DZ50" s="19">
        <v>1.7</v>
      </c>
      <c r="EA50" s="19">
        <v>0.6</v>
      </c>
      <c r="EB50" s="19"/>
      <c r="EC50" s="19">
        <v>0</v>
      </c>
      <c r="ED50" s="19">
        <v>0</v>
      </c>
      <c r="EE50" s="19">
        <v>0.7</v>
      </c>
      <c r="EF50" s="19">
        <v>-0.2</v>
      </c>
      <c r="EG50" s="19">
        <v>0</v>
      </c>
      <c r="EH50" s="19">
        <v>0.6</v>
      </c>
      <c r="EI50" s="19">
        <v>2</v>
      </c>
      <c r="EJ50" s="19">
        <v>0</v>
      </c>
      <c r="EK50" s="19">
        <v>1.5</v>
      </c>
      <c r="EL50" s="19">
        <v>0.2</v>
      </c>
      <c r="EM50" s="19">
        <v>0.2</v>
      </c>
      <c r="EN50" s="19">
        <v>0.2</v>
      </c>
      <c r="EO50" s="19">
        <v>0</v>
      </c>
      <c r="EP50" s="19">
        <v>0</v>
      </c>
      <c r="EQ50" s="19">
        <v>0</v>
      </c>
      <c r="ER50" s="19">
        <v>0</v>
      </c>
      <c r="ES50" s="19">
        <v>-0.2</v>
      </c>
      <c r="ET50" s="19">
        <v>6</v>
      </c>
      <c r="EU50" s="19">
        <v>0</v>
      </c>
      <c r="EV50" s="19">
        <v>0</v>
      </c>
      <c r="EW50" s="19">
        <v>0.8</v>
      </c>
      <c r="EX50" s="19">
        <v>0.6</v>
      </c>
      <c r="EY50" s="19"/>
      <c r="EZ50" s="19"/>
      <c r="FA50" s="19">
        <v>0</v>
      </c>
      <c r="FB50" s="19">
        <v>0.4</v>
      </c>
      <c r="FC50" s="19">
        <v>1.6</v>
      </c>
      <c r="FD50" s="19">
        <v>1.8</v>
      </c>
      <c r="FE50" s="19">
        <v>7.8</v>
      </c>
      <c r="FF50" s="19">
        <v>0.6</v>
      </c>
      <c r="FG50" s="19">
        <v>3</v>
      </c>
      <c r="FH50" s="19">
        <v>0.6</v>
      </c>
      <c r="FI50" s="19">
        <v>3.7</v>
      </c>
      <c r="FJ50" s="19">
        <v>4.2300000000000004</v>
      </c>
      <c r="FK50" s="19">
        <v>357.27830999999998</v>
      </c>
      <c r="FL50" s="15"/>
      <c r="FM50" s="19"/>
      <c r="FN50" s="19">
        <v>-0.55000000000000004</v>
      </c>
      <c r="FO50" s="19"/>
      <c r="FP50" s="19">
        <v>1.7</v>
      </c>
      <c r="FQ50" s="19"/>
      <c r="FR50" s="19"/>
      <c r="FS50" s="19">
        <v>0</v>
      </c>
      <c r="FT50" s="19">
        <v>3</v>
      </c>
      <c r="FU50" s="19">
        <v>4.1500000000000004</v>
      </c>
    </row>
    <row r="51" spans="1:177" ht="24" customHeight="1" x14ac:dyDescent="0.25">
      <c r="A51" s="13" t="s">
        <v>66</v>
      </c>
      <c r="B51" s="13" t="s">
        <v>795</v>
      </c>
      <c r="C51" s="14">
        <v>41.6</v>
      </c>
      <c r="D51" s="14">
        <v>13.7</v>
      </c>
      <c r="E51" s="14">
        <v>14.6</v>
      </c>
      <c r="F51" s="14"/>
      <c r="G51" s="14"/>
      <c r="H51" s="14">
        <v>-6</v>
      </c>
      <c r="I51" s="14">
        <v>18.899999999999999</v>
      </c>
      <c r="J51" s="14"/>
      <c r="K51" s="14"/>
      <c r="L51" s="14">
        <v>-14.9</v>
      </c>
      <c r="M51" s="14">
        <v>-23.3</v>
      </c>
      <c r="N51" s="14">
        <v>9.3000000000000007</v>
      </c>
      <c r="O51" s="14">
        <v>57.7</v>
      </c>
      <c r="P51" s="14"/>
      <c r="Q51" s="14"/>
      <c r="R51" s="14">
        <v>62.5</v>
      </c>
      <c r="S51" s="14">
        <v>0.2</v>
      </c>
      <c r="T51" s="14"/>
      <c r="U51" s="14"/>
      <c r="V51" s="14"/>
      <c r="W51" s="14"/>
      <c r="X51" s="14">
        <v>1.8</v>
      </c>
      <c r="Y51" s="14">
        <v>2.1</v>
      </c>
      <c r="Z51" s="14">
        <v>1.3</v>
      </c>
      <c r="AA51" s="14"/>
      <c r="AB51" s="14">
        <v>-3.4</v>
      </c>
      <c r="AC51" s="14">
        <v>2.9</v>
      </c>
      <c r="AD51" s="14">
        <v>22.7</v>
      </c>
      <c r="AE51" s="14"/>
      <c r="AF51" s="14"/>
      <c r="AG51" s="14"/>
      <c r="AH51" s="14"/>
      <c r="AI51" s="14">
        <v>6.9</v>
      </c>
      <c r="AJ51" s="14">
        <v>21.9</v>
      </c>
      <c r="AK51" s="14"/>
      <c r="AL51" s="14"/>
      <c r="AM51" s="14"/>
      <c r="AN51" s="14">
        <v>-1.1000000000000001</v>
      </c>
      <c r="AO51" s="14">
        <v>-7.3</v>
      </c>
      <c r="AP51" s="14">
        <v>3</v>
      </c>
      <c r="AQ51" s="14">
        <v>19</v>
      </c>
      <c r="AR51" s="14">
        <v>4.2</v>
      </c>
      <c r="AS51" s="14">
        <v>-0.4</v>
      </c>
      <c r="AT51" s="14">
        <v>2.2999999999999998</v>
      </c>
      <c r="AU51" s="14">
        <v>1.1000000000000001</v>
      </c>
      <c r="AV51" s="14">
        <v>7.8</v>
      </c>
      <c r="AW51" s="14">
        <v>-11.1</v>
      </c>
      <c r="AX51" s="14">
        <v>-44.8</v>
      </c>
      <c r="AY51" s="14">
        <v>10.7</v>
      </c>
      <c r="AZ51" s="14">
        <v>-1.5</v>
      </c>
      <c r="BA51" s="14">
        <v>-0.2</v>
      </c>
      <c r="BB51" s="14">
        <v>-0.3</v>
      </c>
      <c r="BC51" s="14">
        <v>2.2000000000000002</v>
      </c>
      <c r="BD51" s="14">
        <v>0.4</v>
      </c>
      <c r="BE51" s="14">
        <v>0.3</v>
      </c>
      <c r="BF51" s="14">
        <v>5.9</v>
      </c>
      <c r="BG51" s="14"/>
      <c r="BH51" s="14"/>
      <c r="BI51" s="14">
        <v>2.6</v>
      </c>
      <c r="BJ51" s="14"/>
      <c r="BK51" s="14"/>
      <c r="BL51" s="14"/>
      <c r="BM51" s="14"/>
      <c r="BN51" s="14"/>
      <c r="BO51" s="14"/>
      <c r="BP51" s="14">
        <v>2.1</v>
      </c>
      <c r="BQ51" s="14"/>
      <c r="BR51" s="14">
        <v>-8.6999999999999993</v>
      </c>
      <c r="BS51" s="14">
        <v>-2.8</v>
      </c>
      <c r="BT51" s="14">
        <v>-7.4</v>
      </c>
      <c r="BU51" s="14"/>
      <c r="BV51" s="14"/>
      <c r="BW51" s="14"/>
      <c r="BX51" s="14"/>
      <c r="BY51" s="14"/>
      <c r="BZ51" s="14"/>
      <c r="CA51" s="14"/>
      <c r="CB51" s="14"/>
      <c r="CC51" s="14">
        <v>0.1</v>
      </c>
      <c r="CD51" s="14">
        <v>47.9</v>
      </c>
      <c r="CE51" s="14">
        <v>25.1</v>
      </c>
      <c r="CF51" s="14">
        <v>10.9</v>
      </c>
      <c r="CG51" s="14">
        <v>0.7</v>
      </c>
      <c r="CH51" s="14">
        <v>5.8</v>
      </c>
      <c r="CI51" s="14"/>
      <c r="CJ51" s="14">
        <v>0</v>
      </c>
      <c r="CK51" s="14">
        <v>0</v>
      </c>
      <c r="CL51" s="14">
        <v>52.2</v>
      </c>
      <c r="CM51" s="14">
        <v>47.7</v>
      </c>
      <c r="CN51" s="14">
        <v>-8.1</v>
      </c>
      <c r="CO51" s="14"/>
      <c r="CP51" s="14"/>
      <c r="CQ51" s="14"/>
      <c r="CR51" s="14"/>
      <c r="CS51" s="14"/>
      <c r="CT51" s="14"/>
      <c r="CU51" s="14"/>
      <c r="CV51" s="14"/>
      <c r="CW51" s="14">
        <v>-12.9</v>
      </c>
      <c r="CX51" s="14">
        <v>0</v>
      </c>
      <c r="CY51" s="14"/>
      <c r="CZ51" s="14"/>
      <c r="DA51" s="14">
        <v>1.4</v>
      </c>
      <c r="DB51" s="14">
        <v>3.8219999999999997E-2</v>
      </c>
      <c r="DC51" s="14">
        <v>-0.1</v>
      </c>
      <c r="DD51" s="14"/>
      <c r="DE51" s="14">
        <v>0</v>
      </c>
      <c r="DF51" s="14"/>
      <c r="DG51" s="14"/>
      <c r="DH51" s="14">
        <v>1.1000000000000001</v>
      </c>
      <c r="DI51" s="14">
        <v>0</v>
      </c>
      <c r="DJ51" s="14">
        <v>1.1000000000000001</v>
      </c>
      <c r="DK51" s="14">
        <v>0.3</v>
      </c>
      <c r="DL51" s="14">
        <v>0.6</v>
      </c>
      <c r="DM51" s="14"/>
      <c r="DN51" s="14">
        <v>0</v>
      </c>
      <c r="DO51" s="14">
        <v>0</v>
      </c>
      <c r="DP51" s="14">
        <v>-1.5</v>
      </c>
      <c r="DQ51" s="14">
        <v>6.6</v>
      </c>
      <c r="DR51" s="14">
        <v>0</v>
      </c>
      <c r="DS51" s="14">
        <v>-0.1</v>
      </c>
      <c r="DT51" s="14">
        <v>0.8</v>
      </c>
      <c r="DU51" s="14">
        <v>0.3</v>
      </c>
      <c r="DV51" s="14"/>
      <c r="DW51" s="14">
        <v>-2.4</v>
      </c>
      <c r="DX51" s="14">
        <v>0</v>
      </c>
      <c r="DY51" s="14">
        <v>1.3</v>
      </c>
      <c r="DZ51" s="14">
        <v>1.6</v>
      </c>
      <c r="EA51" s="14">
        <v>0.6</v>
      </c>
      <c r="EB51" s="14"/>
      <c r="EC51" s="14">
        <v>0</v>
      </c>
      <c r="ED51" s="14">
        <v>0</v>
      </c>
      <c r="EE51" s="14">
        <v>0.7</v>
      </c>
      <c r="EF51" s="14">
        <v>0.6</v>
      </c>
      <c r="EG51" s="14">
        <v>0</v>
      </c>
      <c r="EH51" s="14">
        <v>0.6</v>
      </c>
      <c r="EI51" s="14">
        <v>2</v>
      </c>
      <c r="EJ51" s="14">
        <v>0</v>
      </c>
      <c r="EK51" s="14">
        <v>1.6</v>
      </c>
      <c r="EL51" s="14">
        <v>0.2</v>
      </c>
      <c r="EM51" s="14">
        <v>0.2</v>
      </c>
      <c r="EN51" s="14">
        <v>0.2</v>
      </c>
      <c r="EO51" s="14">
        <v>0</v>
      </c>
      <c r="EP51" s="14">
        <v>0</v>
      </c>
      <c r="EQ51" s="14">
        <v>0</v>
      </c>
      <c r="ER51" s="14">
        <v>0</v>
      </c>
      <c r="ES51" s="14">
        <v>-0.2</v>
      </c>
      <c r="ET51" s="14">
        <v>3.7</v>
      </c>
      <c r="EU51" s="14">
        <v>0</v>
      </c>
      <c r="EV51" s="14">
        <v>0</v>
      </c>
      <c r="EW51" s="14">
        <v>0.8</v>
      </c>
      <c r="EX51" s="14">
        <v>0.6</v>
      </c>
      <c r="EY51" s="14"/>
      <c r="EZ51" s="14"/>
      <c r="FA51" s="14">
        <v>0</v>
      </c>
      <c r="FB51" s="14">
        <v>0.4</v>
      </c>
      <c r="FC51" s="14">
        <v>1.6</v>
      </c>
      <c r="FD51" s="14">
        <v>1.9</v>
      </c>
      <c r="FE51" s="14">
        <v>7.7</v>
      </c>
      <c r="FF51" s="14">
        <v>0</v>
      </c>
      <c r="FG51" s="14">
        <v>2.7</v>
      </c>
      <c r="FH51" s="14">
        <v>0</v>
      </c>
      <c r="FI51" s="14">
        <v>3.6</v>
      </c>
      <c r="FJ51" s="14">
        <v>4.22</v>
      </c>
      <c r="FK51" s="14">
        <v>420.65821999999997</v>
      </c>
      <c r="FL51" s="15"/>
      <c r="FM51" s="14"/>
      <c r="FN51" s="14">
        <v>-0.52</v>
      </c>
      <c r="FO51" s="14"/>
      <c r="FP51" s="14">
        <v>1.7</v>
      </c>
      <c r="FQ51" s="14"/>
      <c r="FR51" s="14"/>
      <c r="FS51" s="14">
        <v>0</v>
      </c>
      <c r="FT51" s="14">
        <v>2.8</v>
      </c>
      <c r="FU51" s="14">
        <v>3.98</v>
      </c>
    </row>
    <row r="52" spans="1:177" ht="24" customHeight="1" x14ac:dyDescent="0.25">
      <c r="A52" s="16" t="s">
        <v>66</v>
      </c>
      <c r="B52" s="16" t="s">
        <v>796</v>
      </c>
      <c r="C52" s="17">
        <v>42.5</v>
      </c>
      <c r="D52" s="17">
        <v>5.5</v>
      </c>
      <c r="E52" s="17">
        <v>12.3</v>
      </c>
      <c r="F52" s="17"/>
      <c r="G52" s="17"/>
      <c r="H52" s="17">
        <v>-6.5</v>
      </c>
      <c r="I52" s="17">
        <v>19.7</v>
      </c>
      <c r="J52" s="17"/>
      <c r="K52" s="17"/>
      <c r="L52" s="17">
        <v>-17.5</v>
      </c>
      <c r="M52" s="17">
        <v>-25.9</v>
      </c>
      <c r="N52" s="17">
        <v>0.1</v>
      </c>
      <c r="O52" s="17">
        <v>53.5</v>
      </c>
      <c r="P52" s="17"/>
      <c r="Q52" s="17"/>
      <c r="R52" s="17">
        <v>59.4</v>
      </c>
      <c r="S52" s="17">
        <v>0</v>
      </c>
      <c r="T52" s="17"/>
      <c r="U52" s="17"/>
      <c r="V52" s="17"/>
      <c r="W52" s="17"/>
      <c r="X52" s="17">
        <v>0.7</v>
      </c>
      <c r="Y52" s="17">
        <v>2.1</v>
      </c>
      <c r="Z52" s="17">
        <v>1.4</v>
      </c>
      <c r="AA52" s="17"/>
      <c r="AB52" s="17">
        <v>-3.4</v>
      </c>
      <c r="AC52" s="17">
        <v>2.6</v>
      </c>
      <c r="AD52" s="17">
        <v>22.6</v>
      </c>
      <c r="AE52" s="17"/>
      <c r="AF52" s="17"/>
      <c r="AG52" s="17"/>
      <c r="AH52" s="17"/>
      <c r="AI52" s="17">
        <v>5.7</v>
      </c>
      <c r="AJ52" s="17">
        <v>21</v>
      </c>
      <c r="AK52" s="17"/>
      <c r="AL52" s="17"/>
      <c r="AM52" s="17"/>
      <c r="AN52" s="17">
        <v>-1.2</v>
      </c>
      <c r="AO52" s="17">
        <v>-7</v>
      </c>
      <c r="AP52" s="17">
        <v>2.2000000000000002</v>
      </c>
      <c r="AQ52" s="17">
        <v>20.2</v>
      </c>
      <c r="AR52" s="17">
        <v>3.9</v>
      </c>
      <c r="AS52" s="17">
        <v>-0.3</v>
      </c>
      <c r="AT52" s="17">
        <v>2.2999999999999998</v>
      </c>
      <c r="AU52" s="17">
        <v>1.1000000000000001</v>
      </c>
      <c r="AV52" s="17">
        <v>5.2</v>
      </c>
      <c r="AW52" s="17">
        <v>-14.4</v>
      </c>
      <c r="AX52" s="17">
        <v>-47.4</v>
      </c>
      <c r="AY52" s="17">
        <v>6.3</v>
      </c>
      <c r="AZ52" s="17">
        <v>-1.5</v>
      </c>
      <c r="BA52" s="17">
        <v>0</v>
      </c>
      <c r="BB52" s="17">
        <v>-1.3</v>
      </c>
      <c r="BC52" s="17">
        <v>1.3</v>
      </c>
      <c r="BD52" s="17">
        <v>0.4</v>
      </c>
      <c r="BE52" s="17">
        <v>0.3</v>
      </c>
      <c r="BF52" s="17">
        <v>1.4</v>
      </c>
      <c r="BG52" s="17"/>
      <c r="BH52" s="17"/>
      <c r="BI52" s="17">
        <v>1.6</v>
      </c>
      <c r="BJ52" s="17"/>
      <c r="BK52" s="17"/>
      <c r="BL52" s="17"/>
      <c r="BM52" s="17"/>
      <c r="BN52" s="17"/>
      <c r="BO52" s="17"/>
      <c r="BP52" s="17">
        <v>1.8</v>
      </c>
      <c r="BQ52" s="17"/>
      <c r="BR52" s="17">
        <v>-10.7</v>
      </c>
      <c r="BS52" s="17">
        <v>-5.2</v>
      </c>
      <c r="BT52" s="17">
        <v>-11</v>
      </c>
      <c r="BU52" s="17"/>
      <c r="BV52" s="17"/>
      <c r="BW52" s="17"/>
      <c r="BX52" s="17"/>
      <c r="BY52" s="17"/>
      <c r="BZ52" s="17"/>
      <c r="CA52" s="17"/>
      <c r="CB52" s="17"/>
      <c r="CC52" s="17">
        <v>0.1</v>
      </c>
      <c r="CD52" s="17">
        <v>95.3</v>
      </c>
      <c r="CE52" s="17">
        <v>52.3</v>
      </c>
      <c r="CF52" s="17">
        <v>11.6</v>
      </c>
      <c r="CG52" s="17">
        <v>0.7</v>
      </c>
      <c r="CH52" s="17">
        <v>5.9</v>
      </c>
      <c r="CI52" s="17"/>
      <c r="CJ52" s="17">
        <v>0</v>
      </c>
      <c r="CK52" s="17">
        <v>0</v>
      </c>
      <c r="CL52" s="17">
        <v>48.2</v>
      </c>
      <c r="CM52" s="17">
        <v>43.8</v>
      </c>
      <c r="CN52" s="17">
        <v>-13.3</v>
      </c>
      <c r="CO52" s="17"/>
      <c r="CP52" s="17"/>
      <c r="CQ52" s="17"/>
      <c r="CR52" s="17"/>
      <c r="CS52" s="17"/>
      <c r="CT52" s="17"/>
      <c r="CU52" s="17"/>
      <c r="CV52" s="17"/>
      <c r="CW52" s="17">
        <v>-13.4</v>
      </c>
      <c r="CX52" s="17">
        <v>0</v>
      </c>
      <c r="CY52" s="17"/>
      <c r="CZ52" s="17"/>
      <c r="DA52" s="17">
        <v>1.4</v>
      </c>
      <c r="DB52" s="17">
        <v>4.2270000000000002E-2</v>
      </c>
      <c r="DC52" s="17">
        <v>-0.1</v>
      </c>
      <c r="DD52" s="17"/>
      <c r="DE52" s="17">
        <v>0</v>
      </c>
      <c r="DF52" s="17"/>
      <c r="DG52" s="17"/>
      <c r="DH52" s="17">
        <v>0.9</v>
      </c>
      <c r="DI52" s="17">
        <v>0</v>
      </c>
      <c r="DJ52" s="17">
        <v>1.3</v>
      </c>
      <c r="DK52" s="17">
        <v>0.3</v>
      </c>
      <c r="DL52" s="17">
        <v>0.5</v>
      </c>
      <c r="DM52" s="17"/>
      <c r="DN52" s="17">
        <v>0</v>
      </c>
      <c r="DO52" s="17">
        <v>0</v>
      </c>
      <c r="DP52" s="17">
        <v>-1.3</v>
      </c>
      <c r="DQ52" s="17">
        <v>6.8</v>
      </c>
      <c r="DR52" s="17">
        <v>0</v>
      </c>
      <c r="DS52" s="17">
        <v>-0.1</v>
      </c>
      <c r="DT52" s="17">
        <v>0.6</v>
      </c>
      <c r="DU52" s="17">
        <v>0.3</v>
      </c>
      <c r="DV52" s="17"/>
      <c r="DW52" s="17">
        <v>-2.5</v>
      </c>
      <c r="DX52" s="17">
        <v>0</v>
      </c>
      <c r="DY52" s="17">
        <v>1.4</v>
      </c>
      <c r="DZ52" s="17">
        <v>1.6</v>
      </c>
      <c r="EA52" s="17">
        <v>0.5</v>
      </c>
      <c r="EB52" s="17"/>
      <c r="EC52" s="17">
        <v>0</v>
      </c>
      <c r="ED52" s="17">
        <v>0</v>
      </c>
      <c r="EE52" s="17">
        <v>1.3</v>
      </c>
      <c r="EF52" s="17">
        <v>-0.4</v>
      </c>
      <c r="EG52" s="17">
        <v>0</v>
      </c>
      <c r="EH52" s="17">
        <v>0.6</v>
      </c>
      <c r="EI52" s="17">
        <v>2</v>
      </c>
      <c r="EJ52" s="17">
        <v>-0.1</v>
      </c>
      <c r="EK52" s="17">
        <v>1.6</v>
      </c>
      <c r="EL52" s="17">
        <v>0.2</v>
      </c>
      <c r="EM52" s="17">
        <v>0.2</v>
      </c>
      <c r="EN52" s="17">
        <v>0.2</v>
      </c>
      <c r="EO52" s="17">
        <v>0</v>
      </c>
      <c r="EP52" s="17">
        <v>0</v>
      </c>
      <c r="EQ52" s="17">
        <v>0</v>
      </c>
      <c r="ER52" s="17">
        <v>0</v>
      </c>
      <c r="ES52" s="17">
        <v>-0.2</v>
      </c>
      <c r="ET52" s="17">
        <v>2.9</v>
      </c>
      <c r="EU52" s="17">
        <v>0</v>
      </c>
      <c r="EV52" s="17">
        <v>0</v>
      </c>
      <c r="EW52" s="17">
        <v>0.8</v>
      </c>
      <c r="EX52" s="17">
        <v>0.6</v>
      </c>
      <c r="EY52" s="17"/>
      <c r="EZ52" s="17"/>
      <c r="FA52" s="17">
        <v>0</v>
      </c>
      <c r="FB52" s="17">
        <v>0.4</v>
      </c>
      <c r="FC52" s="17">
        <v>1.3</v>
      </c>
      <c r="FD52" s="17">
        <v>1.8</v>
      </c>
      <c r="FE52" s="17">
        <v>7.4</v>
      </c>
      <c r="FF52" s="17">
        <v>0.4</v>
      </c>
      <c r="FG52" s="17">
        <v>2.4</v>
      </c>
      <c r="FH52" s="17">
        <v>0</v>
      </c>
      <c r="FI52" s="17">
        <v>3.8</v>
      </c>
      <c r="FJ52" s="17">
        <v>4.1900000000000004</v>
      </c>
      <c r="FK52" s="17">
        <v>418.03226999999998</v>
      </c>
      <c r="FL52" s="15"/>
      <c r="FM52" s="17"/>
      <c r="FN52" s="17">
        <v>-0.81</v>
      </c>
      <c r="FO52" s="17"/>
      <c r="FP52" s="17">
        <v>1.7</v>
      </c>
      <c r="FQ52" s="17"/>
      <c r="FR52" s="17"/>
      <c r="FS52" s="17">
        <v>0</v>
      </c>
      <c r="FT52" s="17">
        <v>3</v>
      </c>
      <c r="FU52" s="17">
        <v>3.89</v>
      </c>
    </row>
    <row r="53" spans="1:177" ht="24" customHeight="1" x14ac:dyDescent="0.25">
      <c r="A53" s="16" t="s">
        <v>66</v>
      </c>
      <c r="B53" s="16" t="s">
        <v>797</v>
      </c>
      <c r="C53" s="17">
        <v>42</v>
      </c>
      <c r="D53" s="17">
        <v>3.5</v>
      </c>
      <c r="E53" s="17">
        <v>12.2</v>
      </c>
      <c r="F53" s="17"/>
      <c r="G53" s="17"/>
      <c r="H53" s="17">
        <v>-9.8000000000000007</v>
      </c>
      <c r="I53" s="17">
        <v>16.600000000000001</v>
      </c>
      <c r="J53" s="17"/>
      <c r="K53" s="17"/>
      <c r="L53" s="17">
        <v>-20.3</v>
      </c>
      <c r="M53" s="17">
        <v>-24.6</v>
      </c>
      <c r="N53" s="17">
        <v>1.8</v>
      </c>
      <c r="O53" s="17">
        <v>50.6</v>
      </c>
      <c r="P53" s="17"/>
      <c r="Q53" s="17"/>
      <c r="R53" s="17">
        <v>55.7</v>
      </c>
      <c r="S53" s="17">
        <v>0.2</v>
      </c>
      <c r="T53" s="17"/>
      <c r="U53" s="17"/>
      <c r="V53" s="17"/>
      <c r="W53" s="17"/>
      <c r="X53" s="17">
        <v>7.8</v>
      </c>
      <c r="Y53" s="17">
        <v>1.8</v>
      </c>
      <c r="Z53" s="17">
        <v>0.9</v>
      </c>
      <c r="AA53" s="17"/>
      <c r="AB53" s="17">
        <v>-3.4</v>
      </c>
      <c r="AC53" s="17">
        <v>2.5</v>
      </c>
      <c r="AD53" s="17">
        <v>22</v>
      </c>
      <c r="AE53" s="17"/>
      <c r="AF53" s="17"/>
      <c r="AG53" s="17"/>
      <c r="AH53" s="17"/>
      <c r="AI53" s="17">
        <v>5.4</v>
      </c>
      <c r="AJ53" s="17">
        <v>19.3</v>
      </c>
      <c r="AK53" s="17"/>
      <c r="AL53" s="17"/>
      <c r="AM53" s="17"/>
      <c r="AN53" s="17">
        <v>-1.3</v>
      </c>
      <c r="AO53" s="17">
        <v>-8.8000000000000007</v>
      </c>
      <c r="AP53" s="17">
        <v>2.7</v>
      </c>
      <c r="AQ53" s="17">
        <v>20</v>
      </c>
      <c r="AR53" s="17">
        <v>3.9</v>
      </c>
      <c r="AS53" s="17">
        <v>0.3</v>
      </c>
      <c r="AT53" s="17">
        <v>2.2999999999999998</v>
      </c>
      <c r="AU53" s="17">
        <v>1.2</v>
      </c>
      <c r="AV53" s="17">
        <v>1.5</v>
      </c>
      <c r="AW53" s="17">
        <v>-17.2</v>
      </c>
      <c r="AX53" s="17">
        <v>-50.3</v>
      </c>
      <c r="AY53" s="17">
        <v>8.5</v>
      </c>
      <c r="AZ53" s="17">
        <v>-1.5</v>
      </c>
      <c r="BA53" s="17">
        <v>0.1</v>
      </c>
      <c r="BB53" s="17">
        <v>-0.9</v>
      </c>
      <c r="BC53" s="17">
        <v>1.2</v>
      </c>
      <c r="BD53" s="17">
        <v>0.4</v>
      </c>
      <c r="BE53" s="17">
        <v>0.1</v>
      </c>
      <c r="BF53" s="17">
        <v>2.6</v>
      </c>
      <c r="BG53" s="17"/>
      <c r="BH53" s="17"/>
      <c r="BI53" s="17">
        <v>0.1</v>
      </c>
      <c r="BJ53" s="17"/>
      <c r="BK53" s="17"/>
      <c r="BL53" s="17"/>
      <c r="BM53" s="17"/>
      <c r="BN53" s="17"/>
      <c r="BO53" s="17"/>
      <c r="BP53" s="17">
        <v>0.5</v>
      </c>
      <c r="BQ53" s="17"/>
      <c r="BR53" s="17">
        <v>-12.7</v>
      </c>
      <c r="BS53" s="17">
        <v>-7.3</v>
      </c>
      <c r="BT53" s="17">
        <v>-10.6</v>
      </c>
      <c r="BU53" s="17"/>
      <c r="BV53" s="17"/>
      <c r="BW53" s="17"/>
      <c r="BX53" s="17"/>
      <c r="BY53" s="17"/>
      <c r="BZ53" s="17"/>
      <c r="CA53" s="17"/>
      <c r="CB53" s="17"/>
      <c r="CC53" s="17">
        <v>0.1</v>
      </c>
      <c r="CD53" s="17">
        <v>94.7</v>
      </c>
      <c r="CE53" s="17">
        <v>52.1</v>
      </c>
      <c r="CF53" s="17">
        <v>11.7</v>
      </c>
      <c r="CG53" s="17">
        <v>0.7</v>
      </c>
      <c r="CH53" s="17">
        <v>5.8</v>
      </c>
      <c r="CI53" s="17"/>
      <c r="CJ53" s="17">
        <v>0</v>
      </c>
      <c r="CK53" s="17">
        <v>0</v>
      </c>
      <c r="CL53" s="17">
        <v>45.6</v>
      </c>
      <c r="CM53" s="17">
        <v>41.2</v>
      </c>
      <c r="CN53" s="17">
        <v>-17.100000000000001</v>
      </c>
      <c r="CO53" s="17"/>
      <c r="CP53" s="17"/>
      <c r="CQ53" s="17"/>
      <c r="CR53" s="17"/>
      <c r="CS53" s="17"/>
      <c r="CT53" s="17"/>
      <c r="CU53" s="17"/>
      <c r="CV53" s="17"/>
      <c r="CW53" s="17">
        <v>-13.3</v>
      </c>
      <c r="CX53" s="17">
        <v>0</v>
      </c>
      <c r="CY53" s="17"/>
      <c r="CZ53" s="17"/>
      <c r="DA53" s="17">
        <v>1.4</v>
      </c>
      <c r="DB53" s="17">
        <v>2.376E-2</v>
      </c>
      <c r="DC53" s="17">
        <v>-0.1</v>
      </c>
      <c r="DD53" s="17"/>
      <c r="DE53" s="17">
        <v>0</v>
      </c>
      <c r="DF53" s="17"/>
      <c r="DG53" s="17"/>
      <c r="DH53" s="17">
        <v>0.9</v>
      </c>
      <c r="DI53" s="17">
        <v>0</v>
      </c>
      <c r="DJ53" s="17">
        <v>1.2</v>
      </c>
      <c r="DK53" s="17">
        <v>0.3</v>
      </c>
      <c r="DL53" s="17">
        <v>0.6</v>
      </c>
      <c r="DM53" s="17"/>
      <c r="DN53" s="17">
        <v>0</v>
      </c>
      <c r="DO53" s="17">
        <v>0</v>
      </c>
      <c r="DP53" s="17">
        <v>-1.5</v>
      </c>
      <c r="DQ53" s="17">
        <v>6.7</v>
      </c>
      <c r="DR53" s="17">
        <v>0</v>
      </c>
      <c r="DS53" s="17">
        <v>-0.1</v>
      </c>
      <c r="DT53" s="17">
        <v>0.8</v>
      </c>
      <c r="DU53" s="17">
        <v>0.3</v>
      </c>
      <c r="DV53" s="17"/>
      <c r="DW53" s="17">
        <v>-2.2000000000000002</v>
      </c>
      <c r="DX53" s="17">
        <v>0.1</v>
      </c>
      <c r="DY53" s="17">
        <v>1.4</v>
      </c>
      <c r="DZ53" s="17">
        <v>1.6</v>
      </c>
      <c r="EA53" s="17">
        <v>0.4</v>
      </c>
      <c r="EB53" s="17"/>
      <c r="EC53" s="17">
        <v>0.4</v>
      </c>
      <c r="ED53" s="17">
        <v>0</v>
      </c>
      <c r="EE53" s="17">
        <v>0.4</v>
      </c>
      <c r="EF53" s="17">
        <v>-0.7</v>
      </c>
      <c r="EG53" s="17">
        <v>0</v>
      </c>
      <c r="EH53" s="17">
        <v>0.7</v>
      </c>
      <c r="EI53" s="17">
        <v>2</v>
      </c>
      <c r="EJ53" s="17">
        <v>-0.1</v>
      </c>
      <c r="EK53" s="17">
        <v>1.3</v>
      </c>
      <c r="EL53" s="17">
        <v>0.2</v>
      </c>
      <c r="EM53" s="17">
        <v>0.2</v>
      </c>
      <c r="EN53" s="17">
        <v>0.2</v>
      </c>
      <c r="EO53" s="17">
        <v>0</v>
      </c>
      <c r="EP53" s="17">
        <v>0</v>
      </c>
      <c r="EQ53" s="17">
        <v>0</v>
      </c>
      <c r="ER53" s="17">
        <v>0</v>
      </c>
      <c r="ES53" s="17">
        <v>-0.2</v>
      </c>
      <c r="ET53" s="17">
        <v>-0.6</v>
      </c>
      <c r="EU53" s="17">
        <v>0</v>
      </c>
      <c r="EV53" s="17">
        <v>0</v>
      </c>
      <c r="EW53" s="17">
        <v>0.8</v>
      </c>
      <c r="EX53" s="17">
        <v>0.6</v>
      </c>
      <c r="EY53" s="17"/>
      <c r="EZ53" s="17"/>
      <c r="FA53" s="17">
        <v>0</v>
      </c>
      <c r="FB53" s="17">
        <v>0.4</v>
      </c>
      <c r="FC53" s="17">
        <v>1.2</v>
      </c>
      <c r="FD53" s="17">
        <v>1.7</v>
      </c>
      <c r="FE53" s="17">
        <v>6.8</v>
      </c>
      <c r="FF53" s="17">
        <v>0</v>
      </c>
      <c r="FG53" s="17">
        <v>2.7</v>
      </c>
      <c r="FH53" s="17">
        <v>0</v>
      </c>
      <c r="FI53" s="17">
        <v>3.4</v>
      </c>
      <c r="FJ53" s="17">
        <v>4.1500000000000004</v>
      </c>
      <c r="FK53" s="17">
        <v>377.87376</v>
      </c>
      <c r="FL53" s="15"/>
      <c r="FM53" s="17"/>
      <c r="FN53" s="17">
        <v>-0.93</v>
      </c>
      <c r="FO53" s="17"/>
      <c r="FP53" s="17">
        <v>1.7</v>
      </c>
      <c r="FQ53" s="17"/>
      <c r="FR53" s="17"/>
      <c r="FS53" s="17">
        <v>0</v>
      </c>
      <c r="FT53" s="17">
        <v>3</v>
      </c>
      <c r="FU53" s="17">
        <v>3.77</v>
      </c>
    </row>
    <row r="54" spans="1:177" ht="24" customHeight="1" x14ac:dyDescent="0.25">
      <c r="A54" s="16" t="s">
        <v>66</v>
      </c>
      <c r="B54" s="16" t="s">
        <v>798</v>
      </c>
      <c r="C54" s="17">
        <v>39.799999999999997</v>
      </c>
      <c r="D54" s="17">
        <v>0.3</v>
      </c>
      <c r="E54" s="17">
        <v>11.4</v>
      </c>
      <c r="F54" s="17"/>
      <c r="G54" s="17"/>
      <c r="H54" s="17">
        <v>-12</v>
      </c>
      <c r="I54" s="17">
        <v>24.2</v>
      </c>
      <c r="J54" s="17"/>
      <c r="K54" s="17"/>
      <c r="L54" s="17">
        <v>-19.399999999999999</v>
      </c>
      <c r="M54" s="17">
        <v>-28.6</v>
      </c>
      <c r="N54" s="17">
        <v>-2.6</v>
      </c>
      <c r="O54" s="17">
        <v>52.3</v>
      </c>
      <c r="P54" s="17"/>
      <c r="Q54" s="17"/>
      <c r="R54" s="17">
        <v>57.1</v>
      </c>
      <c r="S54" s="17">
        <v>0</v>
      </c>
      <c r="T54" s="17"/>
      <c r="U54" s="17"/>
      <c r="V54" s="17"/>
      <c r="W54" s="17"/>
      <c r="X54" s="17">
        <v>4.2</v>
      </c>
      <c r="Y54" s="17">
        <v>1.5</v>
      </c>
      <c r="Z54" s="17">
        <v>0.7</v>
      </c>
      <c r="AA54" s="17"/>
      <c r="AB54" s="17">
        <v>-3.4</v>
      </c>
      <c r="AC54" s="17">
        <v>2.2999999999999998</v>
      </c>
      <c r="AD54" s="17">
        <v>21.9</v>
      </c>
      <c r="AE54" s="17"/>
      <c r="AF54" s="17"/>
      <c r="AG54" s="17"/>
      <c r="AH54" s="17"/>
      <c r="AI54" s="17">
        <v>4.7</v>
      </c>
      <c r="AJ54" s="17">
        <v>19.3</v>
      </c>
      <c r="AK54" s="17"/>
      <c r="AL54" s="17"/>
      <c r="AM54" s="17"/>
      <c r="AN54" s="17">
        <v>-1.6</v>
      </c>
      <c r="AO54" s="17">
        <v>-10.4</v>
      </c>
      <c r="AP54" s="17">
        <v>3.1</v>
      </c>
      <c r="AQ54" s="17">
        <v>20.100000000000001</v>
      </c>
      <c r="AR54" s="17">
        <v>4.0999999999999996</v>
      </c>
      <c r="AS54" s="17">
        <v>0.3</v>
      </c>
      <c r="AT54" s="17">
        <v>2.2999999999999998</v>
      </c>
      <c r="AU54" s="17">
        <v>1.2</v>
      </c>
      <c r="AV54" s="17">
        <v>1.9</v>
      </c>
      <c r="AW54" s="17">
        <v>-16.8</v>
      </c>
      <c r="AX54" s="17">
        <v>-45.3</v>
      </c>
      <c r="AY54" s="17">
        <v>6</v>
      </c>
      <c r="AZ54" s="17">
        <v>-1.5</v>
      </c>
      <c r="BA54" s="17">
        <v>0.2</v>
      </c>
      <c r="BB54" s="17">
        <v>-1.9</v>
      </c>
      <c r="BC54" s="17">
        <v>1</v>
      </c>
      <c r="BD54" s="17">
        <v>0.4</v>
      </c>
      <c r="BE54" s="17">
        <v>0.3</v>
      </c>
      <c r="BF54" s="17">
        <v>0.2</v>
      </c>
      <c r="BG54" s="17"/>
      <c r="BH54" s="17"/>
      <c r="BI54" s="17">
        <v>-0.9</v>
      </c>
      <c r="BJ54" s="17"/>
      <c r="BK54" s="17"/>
      <c r="BL54" s="17"/>
      <c r="BM54" s="17"/>
      <c r="BN54" s="17"/>
      <c r="BO54" s="17"/>
      <c r="BP54" s="17">
        <v>4.9000000000000004</v>
      </c>
      <c r="BQ54" s="17"/>
      <c r="BR54" s="17">
        <v>-12.5</v>
      </c>
      <c r="BS54" s="17">
        <v>-7.2</v>
      </c>
      <c r="BT54" s="17">
        <v>-13</v>
      </c>
      <c r="BU54" s="17"/>
      <c r="BV54" s="17"/>
      <c r="BW54" s="17"/>
      <c r="BX54" s="17"/>
      <c r="BY54" s="17"/>
      <c r="BZ54" s="17"/>
      <c r="CA54" s="17"/>
      <c r="CB54" s="17"/>
      <c r="CC54" s="17">
        <v>0.1</v>
      </c>
      <c r="CD54" s="17">
        <v>96.2</v>
      </c>
      <c r="CE54" s="17">
        <v>52</v>
      </c>
      <c r="CF54" s="17">
        <v>6</v>
      </c>
      <c r="CG54" s="17">
        <v>0.7</v>
      </c>
      <c r="CH54" s="17">
        <v>2</v>
      </c>
      <c r="CI54" s="17"/>
      <c r="CJ54" s="17">
        <v>0</v>
      </c>
      <c r="CK54" s="17">
        <v>0</v>
      </c>
      <c r="CL54" s="17">
        <v>47.4</v>
      </c>
      <c r="CM54" s="17">
        <v>43.1</v>
      </c>
      <c r="CN54" s="17">
        <v>-14.8</v>
      </c>
      <c r="CO54" s="17"/>
      <c r="CP54" s="17"/>
      <c r="CQ54" s="17"/>
      <c r="CR54" s="17"/>
      <c r="CS54" s="17"/>
      <c r="CT54" s="17"/>
      <c r="CU54" s="17"/>
      <c r="CV54" s="17"/>
      <c r="CW54" s="17">
        <v>-15.5</v>
      </c>
      <c r="CX54" s="17">
        <v>0</v>
      </c>
      <c r="CY54" s="17"/>
      <c r="CZ54" s="17"/>
      <c r="DA54" s="17">
        <v>1.4</v>
      </c>
      <c r="DB54" s="17">
        <v>5.2060000000000002E-2</v>
      </c>
      <c r="DC54" s="17">
        <v>-0.1</v>
      </c>
      <c r="DD54" s="17"/>
      <c r="DE54" s="17">
        <v>0</v>
      </c>
      <c r="DF54" s="17"/>
      <c r="DG54" s="17"/>
      <c r="DH54" s="17">
        <v>0.9</v>
      </c>
      <c r="DI54" s="17">
        <v>0.1</v>
      </c>
      <c r="DJ54" s="17">
        <v>0.9</v>
      </c>
      <c r="DK54" s="17">
        <v>0.3</v>
      </c>
      <c r="DL54" s="17">
        <v>0.5</v>
      </c>
      <c r="DM54" s="17"/>
      <c r="DN54" s="17">
        <v>0</v>
      </c>
      <c r="DO54" s="17">
        <v>0</v>
      </c>
      <c r="DP54" s="17">
        <v>-1.6</v>
      </c>
      <c r="DQ54" s="17">
        <v>6.7</v>
      </c>
      <c r="DR54" s="17">
        <v>0</v>
      </c>
      <c r="DS54" s="17">
        <v>0</v>
      </c>
      <c r="DT54" s="17">
        <v>0.8</v>
      </c>
      <c r="DU54" s="17">
        <v>0.3</v>
      </c>
      <c r="DV54" s="17"/>
      <c r="DW54" s="17">
        <v>-2.2000000000000002</v>
      </c>
      <c r="DX54" s="17">
        <v>0.1</v>
      </c>
      <c r="DY54" s="17">
        <v>1.4</v>
      </c>
      <c r="DZ54" s="17">
        <v>1.5</v>
      </c>
      <c r="EA54" s="17">
        <v>0.4</v>
      </c>
      <c r="EB54" s="17"/>
      <c r="EC54" s="17">
        <v>1.9</v>
      </c>
      <c r="ED54" s="17">
        <v>0</v>
      </c>
      <c r="EE54" s="17">
        <v>1.6</v>
      </c>
      <c r="EF54" s="17">
        <v>-0.8</v>
      </c>
      <c r="EG54" s="17">
        <v>0</v>
      </c>
      <c r="EH54" s="17">
        <v>0.8</v>
      </c>
      <c r="EI54" s="17">
        <v>2</v>
      </c>
      <c r="EJ54" s="17">
        <v>-0.1</v>
      </c>
      <c r="EK54" s="17">
        <v>1.3</v>
      </c>
      <c r="EL54" s="17">
        <v>0.2</v>
      </c>
      <c r="EM54" s="17">
        <v>0.2</v>
      </c>
      <c r="EN54" s="17">
        <v>0.2</v>
      </c>
      <c r="EO54" s="17">
        <v>0</v>
      </c>
      <c r="EP54" s="17">
        <v>0</v>
      </c>
      <c r="EQ54" s="17">
        <v>0</v>
      </c>
      <c r="ER54" s="17">
        <v>0</v>
      </c>
      <c r="ES54" s="17">
        <v>-0.2</v>
      </c>
      <c r="ET54" s="17">
        <v>-1.3</v>
      </c>
      <c r="EU54" s="17">
        <v>0</v>
      </c>
      <c r="EV54" s="17">
        <v>0</v>
      </c>
      <c r="EW54" s="17">
        <v>0.8</v>
      </c>
      <c r="EX54" s="17">
        <v>0.6</v>
      </c>
      <c r="EY54" s="17"/>
      <c r="EZ54" s="17"/>
      <c r="FA54" s="17">
        <v>0</v>
      </c>
      <c r="FB54" s="17">
        <v>0.4</v>
      </c>
      <c r="FC54" s="17">
        <v>1</v>
      </c>
      <c r="FD54" s="17">
        <v>1.8</v>
      </c>
      <c r="FE54" s="17">
        <v>5.4</v>
      </c>
      <c r="FF54" s="17">
        <v>0.6</v>
      </c>
      <c r="FG54" s="17">
        <v>3.2</v>
      </c>
      <c r="FH54" s="17">
        <v>0</v>
      </c>
      <c r="FI54" s="17">
        <v>2.7</v>
      </c>
      <c r="FJ54" s="17">
        <v>4.1500000000000004</v>
      </c>
      <c r="FK54" s="17">
        <v>363.70206000000002</v>
      </c>
      <c r="FL54" s="15"/>
      <c r="FM54" s="17"/>
      <c r="FN54" s="17">
        <v>-0.57999999999999996</v>
      </c>
      <c r="FO54" s="17"/>
      <c r="FP54" s="17">
        <v>1.7</v>
      </c>
      <c r="FQ54" s="17"/>
      <c r="FR54" s="17"/>
      <c r="FS54" s="17">
        <v>0</v>
      </c>
      <c r="FT54" s="17">
        <v>2.9</v>
      </c>
      <c r="FU54" s="17">
        <v>4.0199999999999996</v>
      </c>
    </row>
    <row r="55" spans="1:177" ht="24" customHeight="1" x14ac:dyDescent="0.25">
      <c r="A55" s="16" t="s">
        <v>66</v>
      </c>
      <c r="B55" s="16" t="s">
        <v>799</v>
      </c>
      <c r="C55" s="17">
        <v>40.700000000000003</v>
      </c>
      <c r="D55" s="17">
        <v>-0.5</v>
      </c>
      <c r="E55" s="17">
        <v>10.8</v>
      </c>
      <c r="F55" s="17"/>
      <c r="G55" s="17"/>
      <c r="H55" s="17">
        <v>-13.7</v>
      </c>
      <c r="I55" s="17">
        <v>20.6</v>
      </c>
      <c r="J55" s="17"/>
      <c r="K55" s="17"/>
      <c r="L55" s="17">
        <v>-23</v>
      </c>
      <c r="M55" s="17">
        <v>-35.299999999999997</v>
      </c>
      <c r="N55" s="17">
        <v>-9.4</v>
      </c>
      <c r="O55" s="17">
        <v>48.7</v>
      </c>
      <c r="P55" s="17"/>
      <c r="Q55" s="17"/>
      <c r="R55" s="17">
        <v>56.3</v>
      </c>
      <c r="S55" s="17">
        <v>-0.2</v>
      </c>
      <c r="T55" s="17"/>
      <c r="U55" s="17"/>
      <c r="V55" s="17"/>
      <c r="W55" s="17"/>
      <c r="X55" s="17">
        <v>1.6</v>
      </c>
      <c r="Y55" s="17">
        <v>2.1</v>
      </c>
      <c r="Z55" s="17">
        <v>0.5</v>
      </c>
      <c r="AA55" s="17"/>
      <c r="AB55" s="17">
        <v>-3.4</v>
      </c>
      <c r="AC55" s="17">
        <v>1.9</v>
      </c>
      <c r="AD55" s="17">
        <v>21.9</v>
      </c>
      <c r="AE55" s="17"/>
      <c r="AF55" s="17"/>
      <c r="AG55" s="17"/>
      <c r="AH55" s="17"/>
      <c r="AI55" s="17">
        <v>9.6</v>
      </c>
      <c r="AJ55" s="17">
        <v>-3.9</v>
      </c>
      <c r="AK55" s="17"/>
      <c r="AL55" s="17"/>
      <c r="AM55" s="17"/>
      <c r="AN55" s="17">
        <v>-1.7</v>
      </c>
      <c r="AO55" s="17">
        <v>9.6</v>
      </c>
      <c r="AP55" s="17">
        <v>2.4</v>
      </c>
      <c r="AQ55" s="17">
        <v>20.6</v>
      </c>
      <c r="AR55" s="17">
        <v>3.8</v>
      </c>
      <c r="AS55" s="17">
        <v>0.5</v>
      </c>
      <c r="AT55" s="17">
        <v>2.2999999999999998</v>
      </c>
      <c r="AU55" s="17">
        <v>1.7</v>
      </c>
      <c r="AV55" s="17">
        <v>-4.0999999999999996</v>
      </c>
      <c r="AW55" s="17">
        <v>-22.8</v>
      </c>
      <c r="AX55" s="17">
        <v>-45.8</v>
      </c>
      <c r="AY55" s="17">
        <v>4.7</v>
      </c>
      <c r="AZ55" s="17">
        <v>-1.4</v>
      </c>
      <c r="BA55" s="17">
        <v>-0.2</v>
      </c>
      <c r="BB55" s="17">
        <v>-4.8</v>
      </c>
      <c r="BC55" s="17">
        <v>-0.8</v>
      </c>
      <c r="BD55" s="17">
        <v>0.4</v>
      </c>
      <c r="BE55" s="17">
        <v>0.1</v>
      </c>
      <c r="BF55" s="17">
        <v>-4.0999999999999996</v>
      </c>
      <c r="BG55" s="17"/>
      <c r="BH55" s="17"/>
      <c r="BI55" s="17">
        <v>-1</v>
      </c>
      <c r="BJ55" s="17"/>
      <c r="BK55" s="17"/>
      <c r="BL55" s="17"/>
      <c r="BM55" s="17"/>
      <c r="BN55" s="17"/>
      <c r="BO55" s="17"/>
      <c r="BP55" s="17">
        <v>9.8000000000000007</v>
      </c>
      <c r="BQ55" s="17"/>
      <c r="BR55" s="17">
        <v>-18.5</v>
      </c>
      <c r="BS55" s="17">
        <v>0</v>
      </c>
      <c r="BT55" s="17">
        <v>-19.5</v>
      </c>
      <c r="BU55" s="17"/>
      <c r="BV55" s="17"/>
      <c r="BW55" s="17"/>
      <c r="BX55" s="17"/>
      <c r="BY55" s="17"/>
      <c r="BZ55" s="17"/>
      <c r="CA55" s="17"/>
      <c r="CB55" s="17"/>
      <c r="CC55" s="17">
        <v>0.1</v>
      </c>
      <c r="CD55" s="17">
        <v>96.8</v>
      </c>
      <c r="CE55" s="17">
        <v>54</v>
      </c>
      <c r="CF55" s="17">
        <v>6.8</v>
      </c>
      <c r="CG55" s="17">
        <v>0.7</v>
      </c>
      <c r="CH55" s="17">
        <v>1.7</v>
      </c>
      <c r="CI55" s="17"/>
      <c r="CJ55" s="17">
        <v>0</v>
      </c>
      <c r="CK55" s="17">
        <v>0</v>
      </c>
      <c r="CL55" s="17">
        <v>42.1</v>
      </c>
      <c r="CM55" s="17">
        <v>37.6</v>
      </c>
      <c r="CN55" s="17">
        <v>-21.4</v>
      </c>
      <c r="CO55" s="17"/>
      <c r="CP55" s="17"/>
      <c r="CQ55" s="17"/>
      <c r="CR55" s="17"/>
      <c r="CS55" s="17"/>
      <c r="CT55" s="17"/>
      <c r="CU55" s="17"/>
      <c r="CV55" s="17"/>
      <c r="CW55" s="17">
        <v>-17.2</v>
      </c>
      <c r="CX55" s="17">
        <v>0</v>
      </c>
      <c r="CY55" s="17"/>
      <c r="CZ55" s="17"/>
      <c r="DA55" s="17">
        <v>1.4</v>
      </c>
      <c r="DB55" s="17">
        <v>4.9360000000000001E-2</v>
      </c>
      <c r="DC55" s="17">
        <v>-0.1</v>
      </c>
      <c r="DD55" s="17"/>
      <c r="DE55" s="17">
        <v>0</v>
      </c>
      <c r="DF55" s="17"/>
      <c r="DG55" s="17"/>
      <c r="DH55" s="17">
        <v>0.9</v>
      </c>
      <c r="DI55" s="17">
        <v>0.2</v>
      </c>
      <c r="DJ55" s="17">
        <v>-1.5</v>
      </c>
      <c r="DK55" s="17">
        <v>0.3</v>
      </c>
      <c r="DL55" s="17">
        <v>0.5</v>
      </c>
      <c r="DM55" s="17"/>
      <c r="DN55" s="17">
        <v>0</v>
      </c>
      <c r="DO55" s="17">
        <v>0</v>
      </c>
      <c r="DP55" s="17">
        <v>-0.3</v>
      </c>
      <c r="DQ55" s="17">
        <v>10</v>
      </c>
      <c r="DR55" s="17">
        <v>0</v>
      </c>
      <c r="DS55" s="17">
        <v>0</v>
      </c>
      <c r="DT55" s="17">
        <v>0.8</v>
      </c>
      <c r="DU55" s="17">
        <v>0.3</v>
      </c>
      <c r="DV55" s="17"/>
      <c r="DW55" s="17">
        <v>-2.2000000000000002</v>
      </c>
      <c r="DX55" s="17">
        <v>0.2</v>
      </c>
      <c r="DY55" s="17">
        <v>1.4</v>
      </c>
      <c r="DZ55" s="17">
        <v>1.6</v>
      </c>
      <c r="EA55" s="17">
        <v>0.2</v>
      </c>
      <c r="EB55" s="17"/>
      <c r="EC55" s="17">
        <v>8.5</v>
      </c>
      <c r="ED55" s="17">
        <v>0</v>
      </c>
      <c r="EE55" s="17">
        <v>0.1</v>
      </c>
      <c r="EF55" s="17">
        <v>-3.6</v>
      </c>
      <c r="EG55" s="17">
        <v>0</v>
      </c>
      <c r="EH55" s="17">
        <v>0.5</v>
      </c>
      <c r="EI55" s="17">
        <v>2.1</v>
      </c>
      <c r="EJ55" s="17">
        <v>0.1</v>
      </c>
      <c r="EK55" s="17">
        <v>1.5</v>
      </c>
      <c r="EL55" s="17">
        <v>0.2</v>
      </c>
      <c r="EM55" s="17">
        <v>0.2</v>
      </c>
      <c r="EN55" s="17">
        <v>0.2</v>
      </c>
      <c r="EO55" s="17">
        <v>0</v>
      </c>
      <c r="EP55" s="17">
        <v>0</v>
      </c>
      <c r="EQ55" s="17">
        <v>0</v>
      </c>
      <c r="ER55" s="17">
        <v>0</v>
      </c>
      <c r="ES55" s="17">
        <v>-0.2</v>
      </c>
      <c r="ET55" s="17">
        <v>-6.2</v>
      </c>
      <c r="EU55" s="17">
        <v>0</v>
      </c>
      <c r="EV55" s="17">
        <v>0</v>
      </c>
      <c r="EW55" s="17">
        <v>0.8</v>
      </c>
      <c r="EX55" s="17">
        <v>0.6</v>
      </c>
      <c r="EY55" s="17"/>
      <c r="EZ55" s="17"/>
      <c r="FA55" s="17">
        <v>0</v>
      </c>
      <c r="FB55" s="17">
        <v>0.4</v>
      </c>
      <c r="FC55" s="17">
        <v>0.8</v>
      </c>
      <c r="FD55" s="17">
        <v>1.9</v>
      </c>
      <c r="FE55" s="17">
        <v>4.2</v>
      </c>
      <c r="FF55" s="17">
        <v>0.3</v>
      </c>
      <c r="FG55" s="17">
        <v>2.2999999999999998</v>
      </c>
      <c r="FH55" s="17">
        <v>0</v>
      </c>
      <c r="FI55" s="17">
        <v>2.9</v>
      </c>
      <c r="FJ55" s="17">
        <v>4.1500000000000004</v>
      </c>
      <c r="FK55" s="17">
        <v>293.19936000000001</v>
      </c>
      <c r="FL55" s="15"/>
      <c r="FM55" s="17"/>
      <c r="FN55" s="17">
        <v>-0.26</v>
      </c>
      <c r="FO55" s="17"/>
      <c r="FP55" s="17">
        <v>1.7</v>
      </c>
      <c r="FQ55" s="17"/>
      <c r="FR55" s="17"/>
      <c r="FS55" s="17">
        <v>0</v>
      </c>
      <c r="FT55" s="17">
        <v>3</v>
      </c>
      <c r="FU55" s="17">
        <v>4.4400000000000004</v>
      </c>
    </row>
    <row r="56" spans="1:177" ht="24" customHeight="1" x14ac:dyDescent="0.25">
      <c r="A56" s="16" t="s">
        <v>66</v>
      </c>
      <c r="B56" s="16" t="s">
        <v>800</v>
      </c>
      <c r="C56" s="17">
        <v>42.2</v>
      </c>
      <c r="D56" s="17">
        <v>4.4000000000000004</v>
      </c>
      <c r="E56" s="17">
        <v>12.3</v>
      </c>
      <c r="F56" s="17"/>
      <c r="G56" s="17"/>
      <c r="H56" s="17">
        <v>-15.2</v>
      </c>
      <c r="I56" s="17">
        <v>14.4</v>
      </c>
      <c r="J56" s="17"/>
      <c r="K56" s="17"/>
      <c r="L56" s="17">
        <v>-32.1</v>
      </c>
      <c r="M56" s="17">
        <v>-31.5</v>
      </c>
      <c r="N56" s="17">
        <v>-5.5</v>
      </c>
      <c r="O56" s="17">
        <v>41</v>
      </c>
      <c r="P56" s="17"/>
      <c r="Q56" s="17"/>
      <c r="R56" s="17">
        <v>52.4</v>
      </c>
      <c r="S56" s="17">
        <v>0.5</v>
      </c>
      <c r="T56" s="17"/>
      <c r="U56" s="17"/>
      <c r="V56" s="17"/>
      <c r="W56" s="17"/>
      <c r="X56" s="17">
        <v>3.5</v>
      </c>
      <c r="Y56" s="17">
        <v>1.7</v>
      </c>
      <c r="Z56" s="17">
        <v>0.3</v>
      </c>
      <c r="AA56" s="17"/>
      <c r="AB56" s="17">
        <v>-3.3</v>
      </c>
      <c r="AC56" s="17">
        <v>2.8</v>
      </c>
      <c r="AD56" s="17">
        <v>14.5</v>
      </c>
      <c r="AE56" s="17"/>
      <c r="AF56" s="17"/>
      <c r="AG56" s="17"/>
      <c r="AH56" s="17"/>
      <c r="AI56" s="17">
        <v>10.6</v>
      </c>
      <c r="AJ56" s="17">
        <v>-4.9000000000000004</v>
      </c>
      <c r="AK56" s="17"/>
      <c r="AL56" s="17"/>
      <c r="AM56" s="17"/>
      <c r="AN56" s="17">
        <v>-1.6</v>
      </c>
      <c r="AO56" s="17">
        <v>7.9</v>
      </c>
      <c r="AP56" s="17">
        <v>2.6</v>
      </c>
      <c r="AQ56" s="17">
        <v>18.3</v>
      </c>
      <c r="AR56" s="17">
        <v>4.4000000000000004</v>
      </c>
      <c r="AS56" s="17">
        <v>0.3</v>
      </c>
      <c r="AT56" s="17">
        <v>2.2999999999999998</v>
      </c>
      <c r="AU56" s="17">
        <v>1.1000000000000001</v>
      </c>
      <c r="AV56" s="17">
        <v>-8.8000000000000007</v>
      </c>
      <c r="AW56" s="17">
        <v>-27.4</v>
      </c>
      <c r="AX56" s="17">
        <v>-51.9</v>
      </c>
      <c r="AY56" s="17">
        <v>9.1</v>
      </c>
      <c r="AZ56" s="17">
        <v>-1.8</v>
      </c>
      <c r="BA56" s="17">
        <v>-0.2</v>
      </c>
      <c r="BB56" s="17">
        <v>1.5</v>
      </c>
      <c r="BC56" s="17">
        <v>3.1</v>
      </c>
      <c r="BD56" s="17">
        <v>0.4</v>
      </c>
      <c r="BE56" s="17">
        <v>0.3</v>
      </c>
      <c r="BF56" s="17">
        <v>7.5</v>
      </c>
      <c r="BG56" s="17"/>
      <c r="BH56" s="17"/>
      <c r="BI56" s="17">
        <v>-3.6</v>
      </c>
      <c r="BJ56" s="17"/>
      <c r="BK56" s="17"/>
      <c r="BL56" s="17"/>
      <c r="BM56" s="17"/>
      <c r="BN56" s="17"/>
      <c r="BO56" s="17"/>
      <c r="BP56" s="17">
        <v>4.3</v>
      </c>
      <c r="BQ56" s="17"/>
      <c r="BR56" s="17">
        <v>-21.6</v>
      </c>
      <c r="BS56" s="17">
        <v>0</v>
      </c>
      <c r="BT56" s="17">
        <v>-21.4</v>
      </c>
      <c r="BU56" s="17"/>
      <c r="BV56" s="17"/>
      <c r="BW56" s="17"/>
      <c r="BX56" s="17"/>
      <c r="BY56" s="17"/>
      <c r="BZ56" s="17"/>
      <c r="CA56" s="17"/>
      <c r="CB56" s="17"/>
      <c r="CC56" s="17">
        <v>0.1</v>
      </c>
      <c r="CD56" s="17">
        <v>84.4</v>
      </c>
      <c r="CE56" s="17">
        <v>50.2</v>
      </c>
      <c r="CF56" s="17">
        <v>4.8</v>
      </c>
      <c r="CG56" s="17">
        <v>0.7</v>
      </c>
      <c r="CH56" s="17">
        <v>2</v>
      </c>
      <c r="CI56" s="17"/>
      <c r="CJ56" s="17">
        <v>0</v>
      </c>
      <c r="CK56" s="17">
        <v>0</v>
      </c>
      <c r="CL56" s="17">
        <v>35.700000000000003</v>
      </c>
      <c r="CM56" s="17">
        <v>31.4</v>
      </c>
      <c r="CN56" s="17">
        <v>-33.200000000000003</v>
      </c>
      <c r="CO56" s="17"/>
      <c r="CP56" s="17"/>
      <c r="CQ56" s="17"/>
      <c r="CR56" s="17"/>
      <c r="CS56" s="17"/>
      <c r="CT56" s="17"/>
      <c r="CU56" s="17"/>
      <c r="CV56" s="17"/>
      <c r="CW56" s="17">
        <v>-18.600000000000001</v>
      </c>
      <c r="CX56" s="17">
        <v>0</v>
      </c>
      <c r="CY56" s="17"/>
      <c r="CZ56" s="17"/>
      <c r="DA56" s="17">
        <v>1.4</v>
      </c>
      <c r="DB56" s="17">
        <v>7.1569999999999995E-2</v>
      </c>
      <c r="DC56" s="17">
        <v>-0.1</v>
      </c>
      <c r="DD56" s="17"/>
      <c r="DE56" s="17">
        <v>0</v>
      </c>
      <c r="DF56" s="17"/>
      <c r="DG56" s="17"/>
      <c r="DH56" s="17">
        <v>0.9</v>
      </c>
      <c r="DI56" s="17">
        <v>0.2</v>
      </c>
      <c r="DJ56" s="17">
        <v>-2</v>
      </c>
      <c r="DK56" s="17">
        <v>0.3</v>
      </c>
      <c r="DL56" s="17">
        <v>0.5</v>
      </c>
      <c r="DM56" s="17"/>
      <c r="DN56" s="17">
        <v>0</v>
      </c>
      <c r="DO56" s="17">
        <v>0</v>
      </c>
      <c r="DP56" s="17">
        <v>-0.9</v>
      </c>
      <c r="DQ56" s="17">
        <v>13</v>
      </c>
      <c r="DR56" s="17">
        <v>0</v>
      </c>
      <c r="DS56" s="17">
        <v>-0.2</v>
      </c>
      <c r="DT56" s="17">
        <v>0.8</v>
      </c>
      <c r="DU56" s="17">
        <v>0.3</v>
      </c>
      <c r="DV56" s="17"/>
      <c r="DW56" s="17">
        <v>-2.2000000000000002</v>
      </c>
      <c r="DX56" s="17">
        <v>0.1</v>
      </c>
      <c r="DY56" s="17">
        <v>1.4</v>
      </c>
      <c r="DZ56" s="17">
        <v>1.5</v>
      </c>
      <c r="EA56" s="17">
        <v>0.1</v>
      </c>
      <c r="EB56" s="17"/>
      <c r="EC56" s="17">
        <v>16.399999999999999</v>
      </c>
      <c r="ED56" s="17">
        <v>0</v>
      </c>
      <c r="EE56" s="17">
        <v>-1.5</v>
      </c>
      <c r="EF56" s="17">
        <v>-2.2000000000000002</v>
      </c>
      <c r="EG56" s="17">
        <v>0</v>
      </c>
      <c r="EH56" s="17">
        <v>0.4</v>
      </c>
      <c r="EI56" s="17">
        <v>2.1</v>
      </c>
      <c r="EJ56" s="17">
        <v>0.1</v>
      </c>
      <c r="EK56" s="17">
        <v>1.5</v>
      </c>
      <c r="EL56" s="17">
        <v>0.2</v>
      </c>
      <c r="EM56" s="17">
        <v>0.2</v>
      </c>
      <c r="EN56" s="17">
        <v>0.2</v>
      </c>
      <c r="EO56" s="17">
        <v>0</v>
      </c>
      <c r="EP56" s="17">
        <v>0</v>
      </c>
      <c r="EQ56" s="17">
        <v>0</v>
      </c>
      <c r="ER56" s="17">
        <v>0</v>
      </c>
      <c r="ES56" s="17">
        <v>-0.2</v>
      </c>
      <c r="ET56" s="17">
        <v>-10.199999999999999</v>
      </c>
      <c r="EU56" s="17">
        <v>0</v>
      </c>
      <c r="EV56" s="17">
        <v>0</v>
      </c>
      <c r="EW56" s="17">
        <v>0.8</v>
      </c>
      <c r="EX56" s="17">
        <v>0.6</v>
      </c>
      <c r="EY56" s="17"/>
      <c r="EZ56" s="17"/>
      <c r="FA56" s="17">
        <v>0</v>
      </c>
      <c r="FB56" s="17">
        <v>0.4</v>
      </c>
      <c r="FC56" s="17">
        <v>0.6</v>
      </c>
      <c r="FD56" s="17">
        <v>1.8</v>
      </c>
      <c r="FE56" s="17">
        <v>4</v>
      </c>
      <c r="FF56" s="17">
        <v>0.6</v>
      </c>
      <c r="FG56" s="17">
        <v>4.5</v>
      </c>
      <c r="FH56" s="17">
        <v>0</v>
      </c>
      <c r="FI56" s="17">
        <v>2.2999999999999998</v>
      </c>
      <c r="FJ56" s="17">
        <v>4.22</v>
      </c>
      <c r="FK56" s="17">
        <v>232.39157</v>
      </c>
      <c r="FL56" s="15"/>
      <c r="FM56" s="17"/>
      <c r="FN56" s="17">
        <v>-0.61</v>
      </c>
      <c r="FO56" s="17"/>
      <c r="FP56" s="17">
        <v>1.7</v>
      </c>
      <c r="FQ56" s="17"/>
      <c r="FR56" s="17"/>
      <c r="FS56" s="17">
        <v>0</v>
      </c>
      <c r="FT56" s="17">
        <v>1</v>
      </c>
      <c r="FU56" s="17">
        <v>2.09</v>
      </c>
    </row>
    <row r="57" spans="1:177" ht="24" customHeight="1" x14ac:dyDescent="0.25">
      <c r="A57" s="16" t="s">
        <v>66</v>
      </c>
      <c r="B57" s="16" t="s">
        <v>801</v>
      </c>
      <c r="C57" s="17">
        <v>36.799999999999997</v>
      </c>
      <c r="D57" s="17">
        <v>-13.8</v>
      </c>
      <c r="E57" s="17">
        <v>9.3000000000000007</v>
      </c>
      <c r="F57" s="17"/>
      <c r="G57" s="17"/>
      <c r="H57" s="17">
        <v>-18.2</v>
      </c>
      <c r="I57" s="17">
        <v>14.7</v>
      </c>
      <c r="J57" s="17"/>
      <c r="K57" s="17"/>
      <c r="L57" s="17">
        <v>-33.799999999999997</v>
      </c>
      <c r="M57" s="17">
        <v>-42.6</v>
      </c>
      <c r="N57" s="17">
        <v>-16.7</v>
      </c>
      <c r="O57" s="17">
        <v>35.1</v>
      </c>
      <c r="P57" s="17"/>
      <c r="Q57" s="17"/>
      <c r="R57" s="17">
        <v>45.4</v>
      </c>
      <c r="S57" s="17">
        <v>0.1</v>
      </c>
      <c r="T57" s="17"/>
      <c r="U57" s="17"/>
      <c r="V57" s="17"/>
      <c r="W57" s="17"/>
      <c r="X57" s="17">
        <v>-0.6</v>
      </c>
      <c r="Y57" s="17">
        <v>1.8</v>
      </c>
      <c r="Z57" s="17">
        <v>0.1</v>
      </c>
      <c r="AA57" s="17"/>
      <c r="AB57" s="17">
        <v>-3.4</v>
      </c>
      <c r="AC57" s="17">
        <v>2.5</v>
      </c>
      <c r="AD57" s="17">
        <v>12.3</v>
      </c>
      <c r="AE57" s="17"/>
      <c r="AF57" s="17"/>
      <c r="AG57" s="17"/>
      <c r="AH57" s="17"/>
      <c r="AI57" s="17">
        <v>8.1999999999999993</v>
      </c>
      <c r="AJ57" s="17">
        <v>-5.9</v>
      </c>
      <c r="AK57" s="17"/>
      <c r="AL57" s="17"/>
      <c r="AM57" s="17"/>
      <c r="AN57" s="17">
        <v>-1.6</v>
      </c>
      <c r="AO57" s="17">
        <v>-8.4</v>
      </c>
      <c r="AP57" s="17">
        <v>2.2000000000000002</v>
      </c>
      <c r="AQ57" s="17">
        <v>19.899999999999999</v>
      </c>
      <c r="AR57" s="17">
        <v>1.1000000000000001</v>
      </c>
      <c r="AS57" s="17">
        <v>0.4</v>
      </c>
      <c r="AT57" s="17">
        <v>2.2999999999999998</v>
      </c>
      <c r="AU57" s="17">
        <v>0.8</v>
      </c>
      <c r="AV57" s="17">
        <v>-12.9</v>
      </c>
      <c r="AW57" s="17">
        <v>-31.6</v>
      </c>
      <c r="AX57" s="17">
        <v>-50</v>
      </c>
      <c r="AY57" s="17">
        <v>5.9</v>
      </c>
      <c r="AZ57" s="17">
        <v>-1.5</v>
      </c>
      <c r="BA57" s="17">
        <v>-0.2</v>
      </c>
      <c r="BB57" s="17">
        <v>-3.5</v>
      </c>
      <c r="BC57" s="17">
        <v>2.2999999999999998</v>
      </c>
      <c r="BD57" s="17">
        <v>0.4</v>
      </c>
      <c r="BE57" s="17">
        <v>0.1</v>
      </c>
      <c r="BF57" s="17">
        <v>0.1</v>
      </c>
      <c r="BG57" s="17"/>
      <c r="BH57" s="17"/>
      <c r="BI57" s="17">
        <v>-1.9</v>
      </c>
      <c r="BJ57" s="17"/>
      <c r="BK57" s="17"/>
      <c r="BL57" s="17"/>
      <c r="BM57" s="17"/>
      <c r="BN57" s="17"/>
      <c r="BO57" s="17"/>
      <c r="BP57" s="17">
        <v>2.5</v>
      </c>
      <c r="BQ57" s="17"/>
      <c r="BR57" s="17">
        <v>-24</v>
      </c>
      <c r="BS57" s="17">
        <v>-1.3</v>
      </c>
      <c r="BT57" s="17">
        <v>-25.6</v>
      </c>
      <c r="BU57" s="17"/>
      <c r="BV57" s="17"/>
      <c r="BW57" s="17"/>
      <c r="BX57" s="17"/>
      <c r="BY57" s="17"/>
      <c r="BZ57" s="17"/>
      <c r="CA57" s="17"/>
      <c r="CB57" s="17"/>
      <c r="CC57" s="17">
        <v>0.1</v>
      </c>
      <c r="CD57" s="17">
        <v>36</v>
      </c>
      <c r="CE57" s="17">
        <v>12</v>
      </c>
      <c r="CF57" s="17">
        <v>1.5</v>
      </c>
      <c r="CG57" s="17">
        <v>0.7</v>
      </c>
      <c r="CH57" s="17">
        <v>-2</v>
      </c>
      <c r="CI57" s="17"/>
      <c r="CJ57" s="17">
        <v>0</v>
      </c>
      <c r="CK57" s="17">
        <v>0</v>
      </c>
      <c r="CL57" s="17">
        <v>7.9</v>
      </c>
      <c r="CM57" s="17">
        <v>9.8000000000000007</v>
      </c>
      <c r="CN57" s="17">
        <v>-19.3</v>
      </c>
      <c r="CO57" s="17"/>
      <c r="CP57" s="17"/>
      <c r="CQ57" s="17"/>
      <c r="CR57" s="17"/>
      <c r="CS57" s="17"/>
      <c r="CT57" s="17"/>
      <c r="CU57" s="17"/>
      <c r="CV57" s="17"/>
      <c r="CW57" s="17">
        <v>-19.5</v>
      </c>
      <c r="CX57" s="17">
        <v>0</v>
      </c>
      <c r="CY57" s="17"/>
      <c r="CZ57" s="17"/>
      <c r="DA57" s="17">
        <v>1.4</v>
      </c>
      <c r="DB57" s="17">
        <v>5.7119999999999997E-2</v>
      </c>
      <c r="DC57" s="17">
        <v>-0.1</v>
      </c>
      <c r="DD57" s="17"/>
      <c r="DE57" s="17">
        <v>0</v>
      </c>
      <c r="DF57" s="17"/>
      <c r="DG57" s="17"/>
      <c r="DH57" s="17">
        <v>1</v>
      </c>
      <c r="DI57" s="17">
        <v>0.2</v>
      </c>
      <c r="DJ57" s="17">
        <v>-0.7</v>
      </c>
      <c r="DK57" s="17">
        <v>0.1</v>
      </c>
      <c r="DL57" s="17">
        <v>0.6</v>
      </c>
      <c r="DM57" s="17"/>
      <c r="DN57" s="17">
        <v>0</v>
      </c>
      <c r="DO57" s="17">
        <v>0</v>
      </c>
      <c r="DP57" s="17">
        <v>-1.4</v>
      </c>
      <c r="DQ57" s="17">
        <v>11.2</v>
      </c>
      <c r="DR57" s="17">
        <v>0</v>
      </c>
      <c r="DS57" s="17">
        <v>0.1</v>
      </c>
      <c r="DT57" s="17">
        <v>0.6</v>
      </c>
      <c r="DU57" s="17">
        <v>0.3</v>
      </c>
      <c r="DV57" s="17"/>
      <c r="DW57" s="17">
        <v>-2.2000000000000002</v>
      </c>
      <c r="DX57" s="17">
        <v>0.1</v>
      </c>
      <c r="DY57" s="17">
        <v>1.1000000000000001</v>
      </c>
      <c r="DZ57" s="17">
        <v>1.4</v>
      </c>
      <c r="EA57" s="17">
        <v>0.3</v>
      </c>
      <c r="EB57" s="17"/>
      <c r="EC57" s="17">
        <v>12.4</v>
      </c>
      <c r="ED57" s="17">
        <v>0</v>
      </c>
      <c r="EE57" s="17">
        <v>-0.7</v>
      </c>
      <c r="EF57" s="17">
        <v>-3</v>
      </c>
      <c r="EG57" s="17">
        <v>0</v>
      </c>
      <c r="EH57" s="17">
        <v>0.4</v>
      </c>
      <c r="EI57" s="17">
        <v>2</v>
      </c>
      <c r="EJ57" s="17">
        <v>-0.1</v>
      </c>
      <c r="EK57" s="17">
        <v>1.4</v>
      </c>
      <c r="EL57" s="17">
        <v>0.2</v>
      </c>
      <c r="EM57" s="17">
        <v>0.2</v>
      </c>
      <c r="EN57" s="17">
        <v>0.2</v>
      </c>
      <c r="EO57" s="17">
        <v>0</v>
      </c>
      <c r="EP57" s="17">
        <v>0</v>
      </c>
      <c r="EQ57" s="17">
        <v>0</v>
      </c>
      <c r="ER57" s="17">
        <v>0</v>
      </c>
      <c r="ES57" s="17">
        <v>-0.2</v>
      </c>
      <c r="ET57" s="17">
        <v>-11.4</v>
      </c>
      <c r="EU57" s="17">
        <v>0</v>
      </c>
      <c r="EV57" s="17">
        <v>0</v>
      </c>
      <c r="EW57" s="17">
        <v>0.8</v>
      </c>
      <c r="EX57" s="17">
        <v>0.6</v>
      </c>
      <c r="EY57" s="17"/>
      <c r="EZ57" s="17"/>
      <c r="FA57" s="17">
        <v>0</v>
      </c>
      <c r="FB57" s="17">
        <v>0.4</v>
      </c>
      <c r="FC57" s="17">
        <v>1</v>
      </c>
      <c r="FD57" s="17">
        <v>1.8</v>
      </c>
      <c r="FE57" s="17">
        <v>3.7</v>
      </c>
      <c r="FF57" s="17">
        <v>0.3</v>
      </c>
      <c r="FG57" s="17">
        <v>2.1</v>
      </c>
      <c r="FH57" s="17">
        <v>0</v>
      </c>
      <c r="FI57" s="17">
        <v>2.6</v>
      </c>
      <c r="FJ57" s="17">
        <v>4.1399999999999997</v>
      </c>
      <c r="FK57" s="17">
        <v>-33.102879999999999</v>
      </c>
      <c r="FL57" s="15"/>
      <c r="FM57" s="17"/>
      <c r="FN57" s="17">
        <v>-0.26</v>
      </c>
      <c r="FO57" s="17"/>
      <c r="FP57" s="17">
        <v>1.7</v>
      </c>
      <c r="FQ57" s="17"/>
      <c r="FR57" s="17"/>
      <c r="FS57" s="17">
        <v>0</v>
      </c>
      <c r="FT57" s="17">
        <v>1</v>
      </c>
      <c r="FU57" s="17">
        <v>2.44</v>
      </c>
    </row>
    <row r="58" spans="1:177" ht="24" customHeight="1" x14ac:dyDescent="0.25">
      <c r="A58" s="18" t="s">
        <v>802</v>
      </c>
      <c r="B58" s="18" t="s">
        <v>67</v>
      </c>
      <c r="C58" s="19">
        <v>42</v>
      </c>
      <c r="D58" s="19">
        <v>-18</v>
      </c>
      <c r="E58" s="19">
        <v>8.5</v>
      </c>
      <c r="F58" s="19"/>
      <c r="G58" s="19"/>
      <c r="H58" s="19">
        <v>-12.9</v>
      </c>
      <c r="I58" s="19">
        <v>9.3000000000000007</v>
      </c>
      <c r="J58" s="19"/>
      <c r="K58" s="19"/>
      <c r="L58" s="19">
        <v>-40</v>
      </c>
      <c r="M58" s="19">
        <v>-42.9</v>
      </c>
      <c r="N58" s="19">
        <v>-20.2</v>
      </c>
      <c r="O58" s="19">
        <v>16.2</v>
      </c>
      <c r="P58" s="19"/>
      <c r="Q58" s="19"/>
      <c r="R58" s="19">
        <v>44.1</v>
      </c>
      <c r="S58" s="19">
        <v>0</v>
      </c>
      <c r="T58" s="19"/>
      <c r="U58" s="19"/>
      <c r="V58" s="19"/>
      <c r="W58" s="19"/>
      <c r="X58" s="19">
        <v>-0.5</v>
      </c>
      <c r="Y58" s="19">
        <v>1.9</v>
      </c>
      <c r="Z58" s="19">
        <v>0.3</v>
      </c>
      <c r="AA58" s="19"/>
      <c r="AB58" s="19">
        <v>-3.4</v>
      </c>
      <c r="AC58" s="19">
        <v>2.7</v>
      </c>
      <c r="AD58" s="19">
        <v>12.1</v>
      </c>
      <c r="AE58" s="19"/>
      <c r="AF58" s="19"/>
      <c r="AG58" s="19"/>
      <c r="AH58" s="19"/>
      <c r="AI58" s="19">
        <v>8.5</v>
      </c>
      <c r="AJ58" s="19">
        <v>-8</v>
      </c>
      <c r="AK58" s="19"/>
      <c r="AL58" s="19"/>
      <c r="AM58" s="19"/>
      <c r="AN58" s="19">
        <v>-1</v>
      </c>
      <c r="AO58" s="19">
        <v>-22.5</v>
      </c>
      <c r="AP58" s="19">
        <v>1.3</v>
      </c>
      <c r="AQ58" s="19">
        <v>10.4</v>
      </c>
      <c r="AR58" s="19">
        <v>0.9</v>
      </c>
      <c r="AS58" s="19">
        <v>-0.5</v>
      </c>
      <c r="AT58" s="19">
        <v>2.2999999999999998</v>
      </c>
      <c r="AU58" s="19">
        <v>1.1000000000000001</v>
      </c>
      <c r="AV58" s="19">
        <v>-17.8</v>
      </c>
      <c r="AW58" s="19">
        <v>-36.4</v>
      </c>
      <c r="AX58" s="19">
        <v>-50.1</v>
      </c>
      <c r="AY58" s="19">
        <v>4.3</v>
      </c>
      <c r="AZ58" s="19">
        <v>-1.6</v>
      </c>
      <c r="BA58" s="19">
        <v>-0.2</v>
      </c>
      <c r="BB58" s="19">
        <v>-4.4000000000000004</v>
      </c>
      <c r="BC58" s="19">
        <v>2</v>
      </c>
      <c r="BD58" s="19">
        <v>0.4</v>
      </c>
      <c r="BE58" s="19">
        <v>0.1</v>
      </c>
      <c r="BF58" s="19">
        <v>-0.2</v>
      </c>
      <c r="BG58" s="19"/>
      <c r="BH58" s="19"/>
      <c r="BI58" s="19">
        <v>-2.1</v>
      </c>
      <c r="BJ58" s="19"/>
      <c r="BK58" s="19"/>
      <c r="BL58" s="19"/>
      <c r="BM58" s="19"/>
      <c r="BN58" s="19"/>
      <c r="BO58" s="19"/>
      <c r="BP58" s="19">
        <v>-4.4000000000000004</v>
      </c>
      <c r="BQ58" s="19"/>
      <c r="BR58" s="19">
        <v>-39.299999999999997</v>
      </c>
      <c r="BS58" s="19">
        <v>-2.8</v>
      </c>
      <c r="BT58" s="19">
        <v>-26.4</v>
      </c>
      <c r="BU58" s="19"/>
      <c r="BV58" s="19"/>
      <c r="BW58" s="19"/>
      <c r="BX58" s="19"/>
      <c r="BY58" s="19"/>
      <c r="BZ58" s="19"/>
      <c r="CA58" s="19"/>
      <c r="CB58" s="19"/>
      <c r="CC58" s="19">
        <v>0.1</v>
      </c>
      <c r="CD58" s="19">
        <v>36.200000000000003</v>
      </c>
      <c r="CE58" s="19">
        <v>14.4</v>
      </c>
      <c r="CF58" s="19">
        <v>1.7</v>
      </c>
      <c r="CG58" s="19">
        <v>0.7</v>
      </c>
      <c r="CH58" s="19">
        <v>-2</v>
      </c>
      <c r="CI58" s="19"/>
      <c r="CJ58" s="19">
        <v>0</v>
      </c>
      <c r="CK58" s="19">
        <v>0</v>
      </c>
      <c r="CL58" s="19">
        <v>7.5</v>
      </c>
      <c r="CM58" s="19">
        <v>9.4</v>
      </c>
      <c r="CN58" s="19">
        <v>-19.2</v>
      </c>
      <c r="CO58" s="19"/>
      <c r="CP58" s="19"/>
      <c r="CQ58" s="19"/>
      <c r="CR58" s="19"/>
      <c r="CS58" s="19"/>
      <c r="CT58" s="19"/>
      <c r="CU58" s="19"/>
      <c r="CV58" s="19"/>
      <c r="CW58" s="19">
        <v>-20</v>
      </c>
      <c r="CX58" s="19">
        <v>0</v>
      </c>
      <c r="CY58" s="19"/>
      <c r="CZ58" s="19"/>
      <c r="DA58" s="19">
        <v>1.4</v>
      </c>
      <c r="DB58" s="19">
        <v>4.8809999999999999E-2</v>
      </c>
      <c r="DC58" s="19">
        <v>-0.1</v>
      </c>
      <c r="DD58" s="19"/>
      <c r="DE58" s="19">
        <v>0</v>
      </c>
      <c r="DF58" s="19"/>
      <c r="DG58" s="19"/>
      <c r="DH58" s="19">
        <v>0.9</v>
      </c>
      <c r="DI58" s="19">
        <v>0.2</v>
      </c>
      <c r="DJ58" s="19">
        <v>-0.4</v>
      </c>
      <c r="DK58" s="19">
        <v>0.3</v>
      </c>
      <c r="DL58" s="19">
        <v>0.6</v>
      </c>
      <c r="DM58" s="19"/>
      <c r="DN58" s="19">
        <v>0</v>
      </c>
      <c r="DO58" s="19">
        <v>0</v>
      </c>
      <c r="DP58" s="19">
        <v>-1.5</v>
      </c>
      <c r="DQ58" s="19">
        <v>10.9</v>
      </c>
      <c r="DR58" s="19">
        <v>0</v>
      </c>
      <c r="DS58" s="19">
        <v>-0.1</v>
      </c>
      <c r="DT58" s="19">
        <v>0.8</v>
      </c>
      <c r="DU58" s="19">
        <v>0.3</v>
      </c>
      <c r="DV58" s="19"/>
      <c r="DW58" s="19">
        <v>-2.1</v>
      </c>
      <c r="DX58" s="19">
        <v>0</v>
      </c>
      <c r="DY58" s="19">
        <v>1.3</v>
      </c>
      <c r="DZ58" s="19">
        <v>1.6</v>
      </c>
      <c r="EA58" s="19">
        <v>0.4</v>
      </c>
      <c r="EB58" s="19"/>
      <c r="EC58" s="19">
        <v>4</v>
      </c>
      <c r="ED58" s="19">
        <v>0</v>
      </c>
      <c r="EE58" s="19">
        <v>-1.8</v>
      </c>
      <c r="EF58" s="19">
        <v>-2.1</v>
      </c>
      <c r="EG58" s="19">
        <v>0</v>
      </c>
      <c r="EH58" s="19">
        <v>0.2</v>
      </c>
      <c r="EI58" s="19">
        <v>2.1</v>
      </c>
      <c r="EJ58" s="19">
        <v>0.1</v>
      </c>
      <c r="EK58" s="19">
        <v>1.5</v>
      </c>
      <c r="EL58" s="19">
        <v>0.2</v>
      </c>
      <c r="EM58" s="19">
        <v>0.2</v>
      </c>
      <c r="EN58" s="19">
        <v>0.2</v>
      </c>
      <c r="EO58" s="19">
        <v>0</v>
      </c>
      <c r="EP58" s="19">
        <v>0</v>
      </c>
      <c r="EQ58" s="19">
        <v>0</v>
      </c>
      <c r="ER58" s="19">
        <v>0</v>
      </c>
      <c r="ES58" s="19">
        <v>-0.2</v>
      </c>
      <c r="ET58" s="19">
        <v>-11.1</v>
      </c>
      <c r="EU58" s="19">
        <v>0</v>
      </c>
      <c r="EV58" s="19">
        <v>0</v>
      </c>
      <c r="EW58" s="19">
        <v>0.7</v>
      </c>
      <c r="EX58" s="19">
        <v>0.6</v>
      </c>
      <c r="EY58" s="19"/>
      <c r="EZ58" s="19"/>
      <c r="FA58" s="19">
        <v>0</v>
      </c>
      <c r="FB58" s="19">
        <v>0.4</v>
      </c>
      <c r="FC58" s="19">
        <v>1.2</v>
      </c>
      <c r="FD58" s="19">
        <v>2</v>
      </c>
      <c r="FE58" s="19">
        <v>5.8</v>
      </c>
      <c r="FF58" s="19">
        <v>0</v>
      </c>
      <c r="FG58" s="19">
        <v>2.5</v>
      </c>
      <c r="FH58" s="19">
        <v>0</v>
      </c>
      <c r="FI58" s="19">
        <v>2.8</v>
      </c>
      <c r="FJ58" s="19">
        <v>4.22</v>
      </c>
      <c r="FK58" s="19">
        <v>-130.33118999999999</v>
      </c>
      <c r="FL58" s="15"/>
      <c r="FM58" s="19"/>
      <c r="FN58" s="19">
        <v>-0.32</v>
      </c>
      <c r="FO58" s="19"/>
      <c r="FP58" s="19">
        <v>1.8</v>
      </c>
      <c r="FQ58" s="19"/>
      <c r="FR58" s="19"/>
      <c r="FS58" s="19">
        <v>0</v>
      </c>
      <c r="FT58" s="19">
        <v>0.9</v>
      </c>
      <c r="FU58" s="19">
        <v>2.38</v>
      </c>
    </row>
    <row r="59" spans="1:177" ht="24.95" customHeight="1" x14ac:dyDescent="0.25">
      <c r="A59" s="203" t="s">
        <v>803</v>
      </c>
      <c r="B59" s="204"/>
      <c r="C59" s="20">
        <v>995.4</v>
      </c>
      <c r="D59" s="20">
        <v>-548.70000000000005</v>
      </c>
      <c r="E59" s="20">
        <v>176.45</v>
      </c>
      <c r="F59" s="20">
        <v>0</v>
      </c>
      <c r="G59" s="20">
        <v>0</v>
      </c>
      <c r="H59" s="20">
        <v>-187.95</v>
      </c>
      <c r="I59" s="20">
        <v>408.35</v>
      </c>
      <c r="J59" s="20">
        <v>0</v>
      </c>
      <c r="K59" s="20">
        <v>0</v>
      </c>
      <c r="L59" s="20">
        <v>-276.75</v>
      </c>
      <c r="M59" s="20">
        <v>-363.35</v>
      </c>
      <c r="N59" s="20">
        <v>-85.9</v>
      </c>
      <c r="O59" s="20">
        <v>778.85</v>
      </c>
      <c r="P59" s="20">
        <v>0</v>
      </c>
      <c r="Q59" s="20">
        <v>0</v>
      </c>
      <c r="R59" s="20">
        <v>271.60000000000002</v>
      </c>
      <c r="S59" s="20">
        <v>1.25</v>
      </c>
      <c r="T59" s="20">
        <v>0</v>
      </c>
      <c r="U59" s="20">
        <v>0</v>
      </c>
      <c r="V59" s="20">
        <v>0</v>
      </c>
      <c r="W59" s="20">
        <v>0</v>
      </c>
      <c r="X59" s="20">
        <v>135.05000000000001</v>
      </c>
      <c r="Y59" s="20">
        <v>43.4</v>
      </c>
      <c r="Z59" s="20">
        <v>20.25</v>
      </c>
      <c r="AA59" s="20">
        <v>0</v>
      </c>
      <c r="AB59" s="20">
        <v>-81.7</v>
      </c>
      <c r="AC59" s="20">
        <v>84.15</v>
      </c>
      <c r="AD59" s="20">
        <v>311.45</v>
      </c>
      <c r="AE59" s="20">
        <v>0</v>
      </c>
      <c r="AF59" s="20">
        <v>0</v>
      </c>
      <c r="AG59" s="20">
        <v>0</v>
      </c>
      <c r="AH59" s="20">
        <v>0</v>
      </c>
      <c r="AI59" s="20">
        <v>267.14999999999998</v>
      </c>
      <c r="AJ59" s="20">
        <v>-29.55</v>
      </c>
      <c r="AK59" s="20">
        <v>0</v>
      </c>
      <c r="AL59" s="20">
        <v>0</v>
      </c>
      <c r="AM59" s="20">
        <v>0</v>
      </c>
      <c r="AN59" s="20">
        <v>-30.45</v>
      </c>
      <c r="AO59" s="20">
        <v>-264.85000000000002</v>
      </c>
      <c r="AP59" s="20">
        <v>74.75</v>
      </c>
      <c r="AQ59" s="20">
        <v>364.05</v>
      </c>
      <c r="AR59" s="20">
        <v>53.6</v>
      </c>
      <c r="AS59" s="20">
        <v>-2.95</v>
      </c>
      <c r="AT59" s="20">
        <v>50.55</v>
      </c>
      <c r="AU59" s="20">
        <v>29.3</v>
      </c>
      <c r="AV59" s="20">
        <v>-351.7</v>
      </c>
      <c r="AW59" s="20">
        <v>-627.54999999999995</v>
      </c>
      <c r="AX59" s="20">
        <v>-1061.75</v>
      </c>
      <c r="AY59" s="20">
        <v>139.15</v>
      </c>
      <c r="AZ59" s="20">
        <v>-34.25</v>
      </c>
      <c r="BA59" s="20">
        <v>-3.35</v>
      </c>
      <c r="BB59" s="20">
        <v>-16.399999999999999</v>
      </c>
      <c r="BC59" s="20">
        <v>47.2</v>
      </c>
      <c r="BD59" s="20">
        <v>9.6</v>
      </c>
      <c r="BE59" s="20">
        <v>3.75</v>
      </c>
      <c r="BF59" s="20">
        <v>-0.95</v>
      </c>
      <c r="BG59" s="20">
        <v>0</v>
      </c>
      <c r="BH59" s="20">
        <v>0</v>
      </c>
      <c r="BI59" s="20">
        <v>-10.25</v>
      </c>
      <c r="BJ59" s="20">
        <v>0</v>
      </c>
      <c r="BK59" s="20">
        <v>0</v>
      </c>
      <c r="BL59" s="20">
        <v>0</v>
      </c>
      <c r="BM59" s="20">
        <v>0</v>
      </c>
      <c r="BN59" s="20">
        <v>0</v>
      </c>
      <c r="BO59" s="20">
        <v>0</v>
      </c>
      <c r="BP59" s="20">
        <v>-27.8</v>
      </c>
      <c r="BQ59" s="20">
        <v>0</v>
      </c>
      <c r="BR59" s="20">
        <v>-498.35</v>
      </c>
      <c r="BS59" s="20">
        <v>-54.85</v>
      </c>
      <c r="BT59" s="20">
        <v>87.2</v>
      </c>
      <c r="BU59" s="20">
        <v>0</v>
      </c>
      <c r="BV59" s="20">
        <v>0</v>
      </c>
      <c r="BW59" s="20">
        <v>0</v>
      </c>
      <c r="BX59" s="20">
        <v>0</v>
      </c>
      <c r="BY59" s="20">
        <v>0</v>
      </c>
      <c r="BZ59" s="20">
        <v>0</v>
      </c>
      <c r="CA59" s="20">
        <v>0</v>
      </c>
      <c r="CB59" s="20">
        <v>0</v>
      </c>
      <c r="CC59" s="20">
        <v>2.4</v>
      </c>
      <c r="CD59" s="20">
        <v>1104.25</v>
      </c>
      <c r="CE59" s="20">
        <v>611.20000000000005</v>
      </c>
      <c r="CF59" s="20">
        <v>137.19999999999999</v>
      </c>
      <c r="CG59" s="20">
        <v>14.1</v>
      </c>
      <c r="CH59" s="20">
        <v>41.8</v>
      </c>
      <c r="CI59" s="20">
        <v>0</v>
      </c>
      <c r="CJ59" s="20">
        <v>9.3000000000000007</v>
      </c>
      <c r="CK59" s="20">
        <v>5.95</v>
      </c>
      <c r="CL59" s="20">
        <v>418.75</v>
      </c>
      <c r="CM59" s="20">
        <v>443.3</v>
      </c>
      <c r="CN59" s="20">
        <v>-48.55</v>
      </c>
      <c r="CO59" s="20">
        <v>0</v>
      </c>
      <c r="CP59" s="20">
        <v>0</v>
      </c>
      <c r="CQ59" s="20">
        <v>0</v>
      </c>
      <c r="CR59" s="20">
        <v>0</v>
      </c>
      <c r="CS59" s="20">
        <v>0</v>
      </c>
      <c r="CT59" s="20">
        <v>0</v>
      </c>
      <c r="CU59" s="20">
        <v>0</v>
      </c>
      <c r="CV59" s="20">
        <v>0</v>
      </c>
      <c r="CW59" s="20">
        <v>-443.55</v>
      </c>
      <c r="CX59" s="20">
        <v>92.1</v>
      </c>
      <c r="CY59" s="20">
        <v>0</v>
      </c>
      <c r="CZ59" s="20">
        <v>0</v>
      </c>
      <c r="DA59" s="20">
        <v>33.6</v>
      </c>
      <c r="DB59" s="20">
        <v>1.28834</v>
      </c>
      <c r="DC59" s="20">
        <v>-1.65</v>
      </c>
      <c r="DD59" s="20">
        <v>0</v>
      </c>
      <c r="DE59" s="20">
        <v>51.865000000000002</v>
      </c>
      <c r="DF59" s="20">
        <v>0</v>
      </c>
      <c r="DG59" s="20">
        <v>0</v>
      </c>
      <c r="DH59" s="20">
        <v>26</v>
      </c>
      <c r="DI59" s="20">
        <v>0.45</v>
      </c>
      <c r="DJ59" s="20">
        <v>16.5</v>
      </c>
      <c r="DK59" s="20">
        <v>7.55</v>
      </c>
      <c r="DL59" s="20">
        <v>14</v>
      </c>
      <c r="DM59" s="20">
        <v>0</v>
      </c>
      <c r="DN59" s="20">
        <v>-7.65</v>
      </c>
      <c r="DO59" s="20">
        <v>-20.399999999999999</v>
      </c>
      <c r="DP59" s="20">
        <v>-29.05</v>
      </c>
      <c r="DQ59" s="20">
        <v>102.7</v>
      </c>
      <c r="DR59" s="20">
        <v>-30.15</v>
      </c>
      <c r="DS59" s="20">
        <v>0.05</v>
      </c>
      <c r="DT59" s="20">
        <v>17.100000000000001</v>
      </c>
      <c r="DU59" s="20">
        <v>7.55</v>
      </c>
      <c r="DV59" s="20">
        <v>0</v>
      </c>
      <c r="DW59" s="20">
        <v>-66.05</v>
      </c>
      <c r="DX59" s="20">
        <v>2</v>
      </c>
      <c r="DY59" s="20">
        <v>31.6</v>
      </c>
      <c r="DZ59" s="20">
        <v>32.450000000000003</v>
      </c>
      <c r="EA59" s="20">
        <v>10</v>
      </c>
      <c r="EB59" s="20">
        <v>0</v>
      </c>
      <c r="EC59" s="20">
        <v>122</v>
      </c>
      <c r="ED59" s="20">
        <v>30.3</v>
      </c>
      <c r="EE59" s="20">
        <v>-14.4</v>
      </c>
      <c r="EF59" s="20">
        <v>-27.95</v>
      </c>
      <c r="EG59" s="20">
        <v>3.9</v>
      </c>
      <c r="EH59" s="20">
        <v>6.4</v>
      </c>
      <c r="EI59" s="20">
        <v>53.2</v>
      </c>
      <c r="EJ59" s="20">
        <v>-0.9</v>
      </c>
      <c r="EK59" s="20">
        <v>39.450000000000003</v>
      </c>
      <c r="EL59" s="20">
        <v>4.8</v>
      </c>
      <c r="EM59" s="20">
        <v>4.8</v>
      </c>
      <c r="EN59" s="20">
        <v>4.8</v>
      </c>
      <c r="EO59" s="20">
        <v>0.15</v>
      </c>
      <c r="EP59" s="20">
        <v>64.3</v>
      </c>
      <c r="EQ59" s="20">
        <v>18.350000000000001</v>
      </c>
      <c r="ER59" s="20">
        <v>219.75</v>
      </c>
      <c r="ES59" s="20">
        <v>-4.75</v>
      </c>
      <c r="ET59" s="20">
        <v>-129.5</v>
      </c>
      <c r="EU59" s="20">
        <v>1</v>
      </c>
      <c r="EV59" s="20">
        <v>-62.65</v>
      </c>
      <c r="EW59" s="20">
        <v>18.649999999999999</v>
      </c>
      <c r="EX59" s="20">
        <v>13.7</v>
      </c>
      <c r="EY59" s="20">
        <v>0</v>
      </c>
      <c r="EZ59" s="20">
        <v>0</v>
      </c>
      <c r="FA59" s="20">
        <v>15.25</v>
      </c>
      <c r="FB59" s="20">
        <v>17.8</v>
      </c>
      <c r="FC59" s="20">
        <v>26.8</v>
      </c>
      <c r="FD59" s="20">
        <v>49.25</v>
      </c>
      <c r="FE59" s="20">
        <v>188.15</v>
      </c>
      <c r="FF59" s="20">
        <v>6.1</v>
      </c>
      <c r="FG59" s="20">
        <v>64.099999999999994</v>
      </c>
      <c r="FH59" s="20">
        <v>33.299999999999997</v>
      </c>
      <c r="FI59" s="20">
        <v>80.7</v>
      </c>
      <c r="FJ59" s="20">
        <v>82.394999999999996</v>
      </c>
      <c r="FK59" s="20">
        <v>3310.3983400000002</v>
      </c>
      <c r="FL59" s="21"/>
      <c r="FM59" s="20">
        <v>0</v>
      </c>
      <c r="FN59" s="20">
        <v>-8.2349999999999994</v>
      </c>
      <c r="FO59" s="20">
        <v>0</v>
      </c>
      <c r="FP59" s="20">
        <v>42.3</v>
      </c>
      <c r="FQ59" s="20">
        <v>0</v>
      </c>
      <c r="FR59" s="20">
        <v>0</v>
      </c>
      <c r="FS59" s="20">
        <v>0.9</v>
      </c>
      <c r="FT59" s="20">
        <v>53.85</v>
      </c>
      <c r="FU59" s="20">
        <v>88.814999999999998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806</v>
      </c>
      <c r="C5" s="1"/>
      <c r="D5" s="1"/>
      <c r="E5" s="1"/>
      <c r="F5" s="1"/>
      <c r="G5" s="1"/>
      <c r="H5" s="1"/>
    </row>
    <row r="6" spans="1:8" ht="23.1" customHeight="1" x14ac:dyDescent="0.25">
      <c r="A6" s="1"/>
      <c r="B6" s="205" t="s">
        <v>807</v>
      </c>
      <c r="C6" s="205" t="s">
        <v>808</v>
      </c>
      <c r="D6" s="205"/>
      <c r="E6" s="205" t="s">
        <v>809</v>
      </c>
      <c r="F6" s="205"/>
      <c r="G6" s="205"/>
      <c r="H6" s="205" t="s">
        <v>810</v>
      </c>
    </row>
    <row r="7" spans="1:8" ht="30.95" customHeight="1" x14ac:dyDescent="0.25">
      <c r="A7" s="1"/>
      <c r="B7" s="205"/>
      <c r="C7" s="24" t="s">
        <v>811</v>
      </c>
      <c r="D7" s="24" t="s">
        <v>812</v>
      </c>
      <c r="E7" s="24" t="s">
        <v>540</v>
      </c>
      <c r="F7" s="24" t="s">
        <v>539</v>
      </c>
      <c r="G7" s="24" t="s">
        <v>538</v>
      </c>
      <c r="H7" s="24" t="s">
        <v>813</v>
      </c>
    </row>
    <row r="8" spans="1:8" ht="11.1" customHeight="1" x14ac:dyDescent="0.25">
      <c r="A8" s="1"/>
      <c r="B8" s="25" t="s">
        <v>755</v>
      </c>
      <c r="C8" s="26">
        <v>0</v>
      </c>
      <c r="D8" s="26">
        <v>6651.8743800000002</v>
      </c>
      <c r="E8" s="27">
        <v>1022.0767</v>
      </c>
      <c r="F8" s="27">
        <v>3862.8631799999998</v>
      </c>
      <c r="G8" s="27">
        <v>1766.9345000000001</v>
      </c>
      <c r="H8" s="27">
        <v>218.7149</v>
      </c>
    </row>
    <row r="9" spans="1:8" ht="11.1" customHeight="1" x14ac:dyDescent="0.25">
      <c r="A9" s="1"/>
      <c r="B9" s="25" t="s">
        <v>756</v>
      </c>
      <c r="C9" s="26">
        <v>0</v>
      </c>
      <c r="D9" s="26">
        <v>6635.6014599999999</v>
      </c>
      <c r="E9" s="27">
        <v>985.28639999999996</v>
      </c>
      <c r="F9" s="27">
        <v>3900.7274600000001</v>
      </c>
      <c r="G9" s="27">
        <v>1749.5876000000001</v>
      </c>
      <c r="H9" s="27">
        <v>225.78559999999999</v>
      </c>
    </row>
    <row r="10" spans="1:8" ht="11.1" customHeight="1" x14ac:dyDescent="0.25">
      <c r="A10" s="1"/>
      <c r="B10" s="25" t="s">
        <v>757</v>
      </c>
      <c r="C10" s="26">
        <v>0</v>
      </c>
      <c r="D10" s="26">
        <v>6445.8887199999999</v>
      </c>
      <c r="E10" s="27">
        <v>957.14369999999997</v>
      </c>
      <c r="F10" s="27">
        <v>3716.32962</v>
      </c>
      <c r="G10" s="27">
        <v>1772.4154000000001</v>
      </c>
      <c r="H10" s="27">
        <v>219.1567</v>
      </c>
    </row>
    <row r="11" spans="1:8" ht="11.1" customHeight="1" x14ac:dyDescent="0.25">
      <c r="A11" s="1"/>
      <c r="B11" s="25" t="s">
        <v>758</v>
      </c>
      <c r="C11" s="26">
        <v>0</v>
      </c>
      <c r="D11" s="26">
        <v>6448.6106900000004</v>
      </c>
      <c r="E11" s="27">
        <v>943.52840000000003</v>
      </c>
      <c r="F11" s="27">
        <v>3769.8393900000001</v>
      </c>
      <c r="G11" s="27">
        <v>1735.2429</v>
      </c>
      <c r="H11" s="27">
        <v>223.78380000000001</v>
      </c>
    </row>
    <row r="12" spans="1:8" ht="11.1" customHeight="1" x14ac:dyDescent="0.25">
      <c r="A12" s="1"/>
      <c r="B12" s="25" t="s">
        <v>759</v>
      </c>
      <c r="C12" s="26">
        <v>0</v>
      </c>
      <c r="D12" s="26">
        <v>6391.5726299999997</v>
      </c>
      <c r="E12" s="27">
        <v>932.59550000000002</v>
      </c>
      <c r="F12" s="27">
        <v>3717.8336300000001</v>
      </c>
      <c r="G12" s="27">
        <v>1741.1434999999999</v>
      </c>
      <c r="H12" s="27">
        <v>229.98</v>
      </c>
    </row>
    <row r="13" spans="1:8" ht="11.1" customHeight="1" x14ac:dyDescent="0.25">
      <c r="A13" s="1"/>
      <c r="B13" s="25" t="s">
        <v>760</v>
      </c>
      <c r="C13" s="26">
        <v>0</v>
      </c>
      <c r="D13" s="26">
        <v>6418.3696900000004</v>
      </c>
      <c r="E13" s="27">
        <v>940.17719999999997</v>
      </c>
      <c r="F13" s="27">
        <v>3738.6957900000002</v>
      </c>
      <c r="G13" s="27">
        <v>1739.4966999999999</v>
      </c>
      <c r="H13" s="27">
        <v>225.3366</v>
      </c>
    </row>
    <row r="14" spans="1:8" ht="11.1" customHeight="1" x14ac:dyDescent="0.25">
      <c r="A14" s="1"/>
      <c r="B14" s="25" t="s">
        <v>761</v>
      </c>
      <c r="C14" s="26">
        <v>0</v>
      </c>
      <c r="D14" s="26">
        <v>6311.4793</v>
      </c>
      <c r="E14" s="27">
        <v>928.77599999999995</v>
      </c>
      <c r="F14" s="27">
        <v>3644.7440999999999</v>
      </c>
      <c r="G14" s="27">
        <v>1737.9592</v>
      </c>
      <c r="H14" s="27">
        <v>224.74209999999999</v>
      </c>
    </row>
    <row r="15" spans="1:8" ht="11.1" customHeight="1" x14ac:dyDescent="0.25">
      <c r="A15" s="1"/>
      <c r="B15" s="25" t="s">
        <v>762</v>
      </c>
      <c r="C15" s="26">
        <v>0</v>
      </c>
      <c r="D15" s="26">
        <v>6462.6971700000004</v>
      </c>
      <c r="E15" s="27">
        <v>978.50279999999998</v>
      </c>
      <c r="F15" s="27">
        <v>3725.4635699999999</v>
      </c>
      <c r="G15" s="27">
        <v>1758.7308</v>
      </c>
      <c r="H15" s="27">
        <v>221.58779999999999</v>
      </c>
    </row>
    <row r="16" spans="1:8" ht="11.1" customHeight="1" x14ac:dyDescent="0.25">
      <c r="A16" s="1"/>
      <c r="B16" s="25" t="s">
        <v>763</v>
      </c>
      <c r="C16" s="26">
        <v>0</v>
      </c>
      <c r="D16" s="26">
        <v>6385.6556300000002</v>
      </c>
      <c r="E16" s="27">
        <v>954.24249999999995</v>
      </c>
      <c r="F16" s="27">
        <v>3671.2795299999998</v>
      </c>
      <c r="G16" s="27">
        <v>1760.1335999999999</v>
      </c>
      <c r="H16" s="27">
        <v>218.3442</v>
      </c>
    </row>
    <row r="17" spans="1:8" ht="11.1" customHeight="1" x14ac:dyDescent="0.25">
      <c r="A17" s="1"/>
      <c r="B17" s="25" t="s">
        <v>764</v>
      </c>
      <c r="C17" s="26">
        <v>0</v>
      </c>
      <c r="D17" s="26">
        <v>6458.7205100000001</v>
      </c>
      <c r="E17" s="27">
        <v>1004.3302</v>
      </c>
      <c r="F17" s="27">
        <v>3678.5350100000001</v>
      </c>
      <c r="G17" s="27">
        <v>1775.8552999999999</v>
      </c>
      <c r="H17" s="27">
        <v>222.94409999999999</v>
      </c>
    </row>
    <row r="18" spans="1:8" ht="11.1" customHeight="1" x14ac:dyDescent="0.25">
      <c r="A18" s="1"/>
      <c r="B18" s="25" t="s">
        <v>765</v>
      </c>
      <c r="C18" s="26">
        <v>0</v>
      </c>
      <c r="D18" s="26">
        <v>6502.5876200000002</v>
      </c>
      <c r="E18" s="27">
        <v>999.90020000000004</v>
      </c>
      <c r="F18" s="27">
        <v>3750.1364199999998</v>
      </c>
      <c r="G18" s="27">
        <v>1752.5509999999999</v>
      </c>
      <c r="H18" s="27">
        <v>210.24100000000001</v>
      </c>
    </row>
    <row r="19" spans="1:8" ht="11.1" customHeight="1" x14ac:dyDescent="0.25">
      <c r="A19" s="1"/>
      <c r="B19" s="25" t="s">
        <v>766</v>
      </c>
      <c r="C19" s="26">
        <v>0</v>
      </c>
      <c r="D19" s="26">
        <v>6601.2049999999999</v>
      </c>
      <c r="E19" s="27">
        <v>1003.6048</v>
      </c>
      <c r="F19" s="27">
        <v>3778.0808999999999</v>
      </c>
      <c r="G19" s="27">
        <v>1819.5192999999999</v>
      </c>
      <c r="H19" s="27">
        <v>206.60730000000001</v>
      </c>
    </row>
    <row r="20" spans="1:8" ht="11.1" customHeight="1" x14ac:dyDescent="0.25">
      <c r="A20" s="1"/>
      <c r="B20" s="25" t="s">
        <v>767</v>
      </c>
      <c r="C20" s="26">
        <v>0</v>
      </c>
      <c r="D20" s="26">
        <v>6708.9272099999998</v>
      </c>
      <c r="E20" s="27">
        <v>1025.0858000000001</v>
      </c>
      <c r="F20" s="27">
        <v>3857.33851</v>
      </c>
      <c r="G20" s="27">
        <v>1826.5029</v>
      </c>
      <c r="H20" s="27">
        <v>203.30590000000001</v>
      </c>
    </row>
    <row r="21" spans="1:8" ht="11.1" customHeight="1" x14ac:dyDescent="0.25">
      <c r="A21" s="1"/>
      <c r="B21" s="25" t="s">
        <v>768</v>
      </c>
      <c r="C21" s="26">
        <v>0</v>
      </c>
      <c r="D21" s="26">
        <v>6862.3784100000003</v>
      </c>
      <c r="E21" s="27">
        <v>1088.7293999999999</v>
      </c>
      <c r="F21" s="27">
        <v>3969.5158099999999</v>
      </c>
      <c r="G21" s="27">
        <v>1804.1332</v>
      </c>
      <c r="H21" s="27">
        <v>191.3509</v>
      </c>
    </row>
    <row r="22" spans="1:8" ht="11.1" customHeight="1" x14ac:dyDescent="0.25">
      <c r="A22" s="1"/>
      <c r="B22" s="25" t="s">
        <v>769</v>
      </c>
      <c r="C22" s="26">
        <v>0</v>
      </c>
      <c r="D22" s="26">
        <v>7057.1511399999999</v>
      </c>
      <c r="E22" s="27">
        <v>1048.9086</v>
      </c>
      <c r="F22" s="27">
        <v>4203.23074</v>
      </c>
      <c r="G22" s="27">
        <v>1805.0118</v>
      </c>
      <c r="H22" s="27">
        <v>201.0471</v>
      </c>
    </row>
    <row r="23" spans="1:8" ht="11.1" customHeight="1" x14ac:dyDescent="0.25">
      <c r="A23" s="1"/>
      <c r="B23" s="25" t="s">
        <v>770</v>
      </c>
      <c r="C23" s="26">
        <v>0</v>
      </c>
      <c r="D23" s="26">
        <v>7090.0711600000004</v>
      </c>
      <c r="E23" s="27">
        <v>1094.5454</v>
      </c>
      <c r="F23" s="27">
        <v>4219.2970599999999</v>
      </c>
      <c r="G23" s="27">
        <v>1776.2286999999999</v>
      </c>
      <c r="H23" s="27">
        <v>210.71690000000001</v>
      </c>
    </row>
    <row r="24" spans="1:8" ht="11.1" customHeight="1" x14ac:dyDescent="0.25">
      <c r="A24" s="1"/>
      <c r="B24" s="25" t="s">
        <v>771</v>
      </c>
      <c r="C24" s="26">
        <v>0</v>
      </c>
      <c r="D24" s="26">
        <v>7251.1993199999997</v>
      </c>
      <c r="E24" s="27">
        <v>1107.6449</v>
      </c>
      <c r="F24" s="27">
        <v>4297.1197199999997</v>
      </c>
      <c r="G24" s="27">
        <v>1846.4347</v>
      </c>
      <c r="H24" s="27">
        <v>213.56720000000001</v>
      </c>
    </row>
    <row r="25" spans="1:8" ht="11.1" customHeight="1" x14ac:dyDescent="0.25">
      <c r="A25" s="1"/>
      <c r="B25" s="25" t="s">
        <v>772</v>
      </c>
      <c r="C25" s="26">
        <v>0</v>
      </c>
      <c r="D25" s="26">
        <v>7484.9312</v>
      </c>
      <c r="E25" s="27">
        <v>1109.0734</v>
      </c>
      <c r="F25" s="27">
        <v>4547.4813000000004</v>
      </c>
      <c r="G25" s="27">
        <v>1828.3765000000001</v>
      </c>
      <c r="H25" s="27">
        <v>226.89240000000001</v>
      </c>
    </row>
    <row r="26" spans="1:8" ht="11.1" customHeight="1" x14ac:dyDescent="0.25">
      <c r="A26" s="1"/>
      <c r="B26" s="25" t="s">
        <v>773</v>
      </c>
      <c r="C26" s="26">
        <v>0</v>
      </c>
      <c r="D26" s="26">
        <v>7458.8007799999996</v>
      </c>
      <c r="E26" s="27">
        <v>1167.5618999999999</v>
      </c>
      <c r="F26" s="27">
        <v>4447.3726800000004</v>
      </c>
      <c r="G26" s="27">
        <v>1843.8661999999999</v>
      </c>
      <c r="H26" s="27">
        <v>219.64449999999999</v>
      </c>
    </row>
    <row r="27" spans="1:8" ht="11.1" customHeight="1" x14ac:dyDescent="0.25">
      <c r="A27" s="1"/>
      <c r="B27" s="25" t="s">
        <v>774</v>
      </c>
      <c r="C27" s="26">
        <v>0</v>
      </c>
      <c r="D27" s="26">
        <v>7585.5725400000001</v>
      </c>
      <c r="E27" s="27">
        <v>1166.3071</v>
      </c>
      <c r="F27" s="27">
        <v>4637.4674400000004</v>
      </c>
      <c r="G27" s="27">
        <v>1781.798</v>
      </c>
      <c r="H27" s="27">
        <v>227.935</v>
      </c>
    </row>
    <row r="28" spans="1:8" ht="11.1" customHeight="1" x14ac:dyDescent="0.25">
      <c r="A28" s="1"/>
      <c r="B28" s="25" t="s">
        <v>775</v>
      </c>
      <c r="C28" s="26">
        <v>0</v>
      </c>
      <c r="D28" s="26">
        <v>7693.0604300000005</v>
      </c>
      <c r="E28" s="27">
        <v>1158.164</v>
      </c>
      <c r="F28" s="27">
        <v>4713.0418300000001</v>
      </c>
      <c r="G28" s="27">
        <v>1821.8545999999999</v>
      </c>
      <c r="H28" s="27">
        <v>231.38390000000001</v>
      </c>
    </row>
    <row r="29" spans="1:8" ht="11.1" customHeight="1" x14ac:dyDescent="0.25">
      <c r="A29" s="1"/>
      <c r="B29" s="25" t="s">
        <v>776</v>
      </c>
      <c r="C29" s="26">
        <v>0</v>
      </c>
      <c r="D29" s="26">
        <v>7702.3451800000003</v>
      </c>
      <c r="E29" s="27">
        <v>1173.0803000000001</v>
      </c>
      <c r="F29" s="27">
        <v>4700.7286800000002</v>
      </c>
      <c r="G29" s="27">
        <v>1828.5362</v>
      </c>
      <c r="H29" s="27">
        <v>228.6901</v>
      </c>
    </row>
    <row r="30" spans="1:8" ht="11.1" customHeight="1" x14ac:dyDescent="0.25">
      <c r="A30" s="1"/>
      <c r="B30" s="25" t="s">
        <v>777</v>
      </c>
      <c r="C30" s="26">
        <v>0</v>
      </c>
      <c r="D30" s="26">
        <v>7782.7150499999998</v>
      </c>
      <c r="E30" s="27">
        <v>1195.2823000000001</v>
      </c>
      <c r="F30" s="27">
        <v>4749.33925</v>
      </c>
      <c r="G30" s="27">
        <v>1838.0934999999999</v>
      </c>
      <c r="H30" s="27">
        <v>240.75280000000001</v>
      </c>
    </row>
    <row r="31" spans="1:8" ht="11.1" customHeight="1" x14ac:dyDescent="0.25">
      <c r="A31" s="1"/>
      <c r="B31" s="25" t="s">
        <v>778</v>
      </c>
      <c r="C31" s="26">
        <v>0</v>
      </c>
      <c r="D31" s="26">
        <v>7798.3055199999999</v>
      </c>
      <c r="E31" s="27">
        <v>1232.8424</v>
      </c>
      <c r="F31" s="27">
        <v>4710.8759200000004</v>
      </c>
      <c r="G31" s="27">
        <v>1854.5871999999999</v>
      </c>
      <c r="H31" s="27">
        <v>224.9462</v>
      </c>
    </row>
    <row r="32" spans="1:8" ht="11.1" customHeight="1" x14ac:dyDescent="0.25">
      <c r="A32" s="1"/>
      <c r="B32" s="25" t="s">
        <v>779</v>
      </c>
      <c r="C32" s="26">
        <v>0</v>
      </c>
      <c r="D32" s="26">
        <v>7681.8857600000001</v>
      </c>
      <c r="E32" s="27">
        <v>1206.2916</v>
      </c>
      <c r="F32" s="27">
        <v>4629.7637599999998</v>
      </c>
      <c r="G32" s="27">
        <v>1845.8304000000001</v>
      </c>
      <c r="H32" s="27">
        <v>215.023</v>
      </c>
    </row>
    <row r="33" spans="1:8" ht="11.1" customHeight="1" x14ac:dyDescent="0.25">
      <c r="A33" s="1"/>
      <c r="B33" s="25" t="s">
        <v>780</v>
      </c>
      <c r="C33" s="26">
        <v>0</v>
      </c>
      <c r="D33" s="26">
        <v>7522.8842999999997</v>
      </c>
      <c r="E33" s="27">
        <v>1196.1623</v>
      </c>
      <c r="F33" s="27">
        <v>4510.4191000000001</v>
      </c>
      <c r="G33" s="27">
        <v>1816.3028999999999</v>
      </c>
      <c r="H33" s="27">
        <v>220.6671</v>
      </c>
    </row>
    <row r="34" spans="1:8" ht="11.1" customHeight="1" x14ac:dyDescent="0.25">
      <c r="A34" s="1"/>
      <c r="B34" s="25" t="s">
        <v>781</v>
      </c>
      <c r="C34" s="26">
        <v>0</v>
      </c>
      <c r="D34" s="26">
        <v>7495.2890399999997</v>
      </c>
      <c r="E34" s="27">
        <v>1176.7864999999999</v>
      </c>
      <c r="F34" s="27">
        <v>4512.6019399999996</v>
      </c>
      <c r="G34" s="27">
        <v>1805.9005999999999</v>
      </c>
      <c r="H34" s="27">
        <v>222.0788</v>
      </c>
    </row>
    <row r="35" spans="1:8" ht="11.1" customHeight="1" x14ac:dyDescent="0.25">
      <c r="A35" s="1"/>
      <c r="B35" s="25" t="s">
        <v>782</v>
      </c>
      <c r="C35" s="26">
        <v>0</v>
      </c>
      <c r="D35" s="26">
        <v>7593.0707700000003</v>
      </c>
      <c r="E35" s="27">
        <v>1137.2102</v>
      </c>
      <c r="F35" s="27">
        <v>4571.7970699999996</v>
      </c>
      <c r="G35" s="27">
        <v>1884.0635</v>
      </c>
      <c r="H35" s="27">
        <v>229.41210000000001</v>
      </c>
    </row>
    <row r="36" spans="1:8" ht="11.1" customHeight="1" x14ac:dyDescent="0.25">
      <c r="A36" s="1"/>
      <c r="B36" s="25" t="s">
        <v>783</v>
      </c>
      <c r="C36" s="26">
        <v>0</v>
      </c>
      <c r="D36" s="26">
        <v>7681.0808999999999</v>
      </c>
      <c r="E36" s="27">
        <v>1161.3198</v>
      </c>
      <c r="F36" s="27">
        <v>4662.9404000000004</v>
      </c>
      <c r="G36" s="27">
        <v>1856.8207</v>
      </c>
      <c r="H36" s="27">
        <v>232.4562</v>
      </c>
    </row>
    <row r="37" spans="1:8" ht="11.1" customHeight="1" x14ac:dyDescent="0.25">
      <c r="A37" s="1"/>
      <c r="B37" s="25" t="s">
        <v>784</v>
      </c>
      <c r="C37" s="26">
        <v>0</v>
      </c>
      <c r="D37" s="26">
        <v>7671.6533799999997</v>
      </c>
      <c r="E37" s="27">
        <v>1156.3000999999999</v>
      </c>
      <c r="F37" s="27">
        <v>4649.7849800000004</v>
      </c>
      <c r="G37" s="27">
        <v>1865.5682999999999</v>
      </c>
      <c r="H37" s="27">
        <v>231.6532</v>
      </c>
    </row>
    <row r="38" spans="1:8" ht="11.1" customHeight="1" x14ac:dyDescent="0.25">
      <c r="A38" s="1"/>
      <c r="B38" s="25" t="s">
        <v>785</v>
      </c>
      <c r="C38" s="26">
        <v>0</v>
      </c>
      <c r="D38" s="26">
        <v>7697.24</v>
      </c>
      <c r="E38" s="27">
        <v>1187.4458999999999</v>
      </c>
      <c r="F38" s="27">
        <v>4686.7721000000001</v>
      </c>
      <c r="G38" s="27">
        <v>1823.0219999999999</v>
      </c>
      <c r="H38" s="27">
        <v>231.32149999999999</v>
      </c>
    </row>
    <row r="39" spans="1:8" ht="11.1" customHeight="1" x14ac:dyDescent="0.25">
      <c r="A39" s="1"/>
      <c r="B39" s="25" t="s">
        <v>786</v>
      </c>
      <c r="C39" s="26">
        <v>0</v>
      </c>
      <c r="D39" s="26">
        <v>7647.06</v>
      </c>
      <c r="E39" s="27">
        <v>1180.9428</v>
      </c>
      <c r="F39" s="27">
        <v>4615.1153000000004</v>
      </c>
      <c r="G39" s="27">
        <v>1851.0019</v>
      </c>
      <c r="H39" s="27">
        <v>219.88030000000001</v>
      </c>
    </row>
    <row r="40" spans="1:8" ht="11.1" customHeight="1" x14ac:dyDescent="0.25">
      <c r="A40" s="1"/>
      <c r="B40" s="25" t="s">
        <v>787</v>
      </c>
      <c r="C40" s="26">
        <v>0</v>
      </c>
      <c r="D40" s="26">
        <v>7620.6770900000001</v>
      </c>
      <c r="E40" s="27">
        <v>1169.6478</v>
      </c>
      <c r="F40" s="27">
        <v>4646.8120900000004</v>
      </c>
      <c r="G40" s="27">
        <v>1804.2172</v>
      </c>
      <c r="H40" s="27">
        <v>230.33590000000001</v>
      </c>
    </row>
    <row r="41" spans="1:8" ht="11.1" customHeight="1" x14ac:dyDescent="0.25">
      <c r="A41" s="1"/>
      <c r="B41" s="25" t="s">
        <v>788</v>
      </c>
      <c r="C41" s="26">
        <v>0</v>
      </c>
      <c r="D41" s="26">
        <v>7576.1465900000003</v>
      </c>
      <c r="E41" s="27">
        <v>1126.453</v>
      </c>
      <c r="F41" s="27">
        <v>4625.8345900000004</v>
      </c>
      <c r="G41" s="27">
        <v>1823.8589999999999</v>
      </c>
      <c r="H41" s="27">
        <v>223.6859</v>
      </c>
    </row>
    <row r="42" spans="1:8" ht="11.1" customHeight="1" x14ac:dyDescent="0.25">
      <c r="A42" s="1"/>
      <c r="B42" s="25" t="s">
        <v>789</v>
      </c>
      <c r="C42" s="26">
        <v>0</v>
      </c>
      <c r="D42" s="26">
        <v>7572.09987</v>
      </c>
      <c r="E42" s="27">
        <v>1124.9573</v>
      </c>
      <c r="F42" s="27">
        <v>4639.6895699999995</v>
      </c>
      <c r="G42" s="27">
        <v>1807.453</v>
      </c>
      <c r="H42" s="27">
        <v>223.7508</v>
      </c>
    </row>
    <row r="43" spans="1:8" ht="11.1" customHeight="1" x14ac:dyDescent="0.25">
      <c r="A43" s="1"/>
      <c r="B43" s="25" t="s">
        <v>790</v>
      </c>
      <c r="C43" s="26">
        <v>0</v>
      </c>
      <c r="D43" s="26">
        <v>7293.2706200000002</v>
      </c>
      <c r="E43" s="27">
        <v>1087.5440000000001</v>
      </c>
      <c r="F43" s="27">
        <v>4313.3924200000001</v>
      </c>
      <c r="G43" s="27">
        <v>1892.3342</v>
      </c>
      <c r="H43" s="27">
        <v>203.7097</v>
      </c>
    </row>
    <row r="44" spans="1:8" ht="11.1" customHeight="1" x14ac:dyDescent="0.25">
      <c r="A44" s="1"/>
      <c r="B44" s="25" t="s">
        <v>791</v>
      </c>
      <c r="C44" s="26">
        <v>0</v>
      </c>
      <c r="D44" s="26">
        <v>7598.5752899999998</v>
      </c>
      <c r="E44" s="27">
        <v>1132.1524999999999</v>
      </c>
      <c r="F44" s="27">
        <v>4543.7476900000001</v>
      </c>
      <c r="G44" s="27">
        <v>1922.6750999999999</v>
      </c>
      <c r="H44" s="27">
        <v>200.9195</v>
      </c>
    </row>
    <row r="45" spans="1:8" ht="11.1" customHeight="1" x14ac:dyDescent="0.25">
      <c r="A45" s="1"/>
      <c r="B45" s="25" t="s">
        <v>792</v>
      </c>
      <c r="C45" s="26">
        <v>0</v>
      </c>
      <c r="D45" s="26">
        <v>7662.9669700000004</v>
      </c>
      <c r="E45" s="27">
        <v>1185.6866</v>
      </c>
      <c r="F45" s="27">
        <v>4559.8091700000004</v>
      </c>
      <c r="G45" s="27">
        <v>1917.4712</v>
      </c>
      <c r="H45" s="27">
        <v>196.3407</v>
      </c>
    </row>
    <row r="46" spans="1:8" ht="11.1" customHeight="1" x14ac:dyDescent="0.25">
      <c r="A46" s="1"/>
      <c r="B46" s="25" t="s">
        <v>793</v>
      </c>
      <c r="C46" s="26">
        <v>0</v>
      </c>
      <c r="D46" s="26">
        <v>7642.37399</v>
      </c>
      <c r="E46" s="27">
        <v>1180.4329</v>
      </c>
      <c r="F46" s="27">
        <v>4574.7216900000003</v>
      </c>
      <c r="G46" s="27">
        <v>1887.2194</v>
      </c>
      <c r="H46" s="27">
        <v>194.87719999999999</v>
      </c>
    </row>
    <row r="47" spans="1:8" ht="11.1" customHeight="1" x14ac:dyDescent="0.25">
      <c r="A47" s="1"/>
      <c r="B47" s="25" t="s">
        <v>794</v>
      </c>
      <c r="C47" s="26">
        <v>0</v>
      </c>
      <c r="D47" s="26">
        <v>7628.1855800000003</v>
      </c>
      <c r="E47" s="27">
        <v>1181.4703</v>
      </c>
      <c r="F47" s="27">
        <v>4537.6576800000003</v>
      </c>
      <c r="G47" s="27">
        <v>1909.0576000000001</v>
      </c>
      <c r="H47" s="27">
        <v>207.41480000000001</v>
      </c>
    </row>
    <row r="48" spans="1:8" ht="11.1" customHeight="1" x14ac:dyDescent="0.25">
      <c r="A48" s="1"/>
      <c r="B48" s="25" t="s">
        <v>795</v>
      </c>
      <c r="C48" s="26">
        <v>0</v>
      </c>
      <c r="D48" s="26">
        <v>7618.5051000000003</v>
      </c>
      <c r="E48" s="27">
        <v>1185.3289</v>
      </c>
      <c r="F48" s="27">
        <v>4509.4732000000004</v>
      </c>
      <c r="G48" s="27">
        <v>1923.703</v>
      </c>
      <c r="H48" s="27">
        <v>212.2894</v>
      </c>
    </row>
    <row r="49" spans="1:8" ht="11.1" customHeight="1" x14ac:dyDescent="0.25">
      <c r="A49" s="1"/>
      <c r="B49" s="25" t="s">
        <v>796</v>
      </c>
      <c r="C49" s="26">
        <v>0</v>
      </c>
      <c r="D49" s="26">
        <v>7562.4329600000001</v>
      </c>
      <c r="E49" s="27">
        <v>1196.269</v>
      </c>
      <c r="F49" s="27">
        <v>4455.8405599999996</v>
      </c>
      <c r="G49" s="27">
        <v>1910.3234</v>
      </c>
      <c r="H49" s="27">
        <v>220.11189999999999</v>
      </c>
    </row>
    <row r="50" spans="1:8" ht="11.1" customHeight="1" x14ac:dyDescent="0.25">
      <c r="A50" s="1"/>
      <c r="B50" s="25" t="s">
        <v>797</v>
      </c>
      <c r="C50" s="26">
        <v>0</v>
      </c>
      <c r="D50" s="26">
        <v>7565.7727199999999</v>
      </c>
      <c r="E50" s="27">
        <v>1147.1053999999999</v>
      </c>
      <c r="F50" s="27">
        <v>4512.8386200000004</v>
      </c>
      <c r="G50" s="27">
        <v>1905.8287</v>
      </c>
      <c r="H50" s="27">
        <v>234.8715</v>
      </c>
    </row>
    <row r="51" spans="1:8" ht="11.1" customHeight="1" x14ac:dyDescent="0.25">
      <c r="A51" s="1"/>
      <c r="B51" s="25" t="s">
        <v>798</v>
      </c>
      <c r="C51" s="26">
        <v>0</v>
      </c>
      <c r="D51" s="26">
        <v>7527.8662400000003</v>
      </c>
      <c r="E51" s="27">
        <v>1149.0284999999999</v>
      </c>
      <c r="F51" s="27">
        <v>4483.5061400000004</v>
      </c>
      <c r="G51" s="27">
        <v>1895.3316</v>
      </c>
      <c r="H51" s="27">
        <v>248.4135</v>
      </c>
    </row>
    <row r="52" spans="1:8" ht="11.1" customHeight="1" x14ac:dyDescent="0.25">
      <c r="A52" s="1"/>
      <c r="B52" s="25" t="s">
        <v>799</v>
      </c>
      <c r="C52" s="26">
        <v>0</v>
      </c>
      <c r="D52" s="26">
        <v>7440.8501900000001</v>
      </c>
      <c r="E52" s="27">
        <v>1098.4231</v>
      </c>
      <c r="F52" s="27">
        <v>4483.8526899999997</v>
      </c>
      <c r="G52" s="27">
        <v>1858.5744</v>
      </c>
      <c r="H52" s="27">
        <v>257.26580000000001</v>
      </c>
    </row>
    <row r="53" spans="1:8" ht="11.1" customHeight="1" x14ac:dyDescent="0.25">
      <c r="A53" s="1"/>
      <c r="B53" s="25" t="s">
        <v>800</v>
      </c>
      <c r="C53" s="26">
        <v>0</v>
      </c>
      <c r="D53" s="26">
        <v>7217.2103699999998</v>
      </c>
      <c r="E53" s="27">
        <v>1049.3352</v>
      </c>
      <c r="F53" s="27">
        <v>4297.1910699999999</v>
      </c>
      <c r="G53" s="27">
        <v>1870.6840999999999</v>
      </c>
      <c r="H53" s="27">
        <v>255.7834</v>
      </c>
    </row>
    <row r="54" spans="1:8" ht="11.1" customHeight="1" x14ac:dyDescent="0.25">
      <c r="A54" s="1"/>
      <c r="B54" s="25" t="s">
        <v>801</v>
      </c>
      <c r="C54" s="26">
        <v>0</v>
      </c>
      <c r="D54" s="26">
        <v>6930.12986</v>
      </c>
      <c r="E54" s="27">
        <v>1050.9204</v>
      </c>
      <c r="F54" s="27">
        <v>4050.3619600000002</v>
      </c>
      <c r="G54" s="27">
        <v>1828.8475000000001</v>
      </c>
      <c r="H54" s="27">
        <v>254.74600000000001</v>
      </c>
    </row>
    <row r="55" spans="1:8" ht="11.1" customHeight="1" x14ac:dyDescent="0.25">
      <c r="A55" s="1"/>
      <c r="B55" s="25" t="s">
        <v>67</v>
      </c>
      <c r="C55" s="26">
        <v>0</v>
      </c>
      <c r="D55" s="26">
        <v>6690.5439100000003</v>
      </c>
      <c r="E55" s="27">
        <v>998.26120000000003</v>
      </c>
      <c r="F55" s="27">
        <v>3879.1813099999999</v>
      </c>
      <c r="G55" s="27">
        <v>1813.1014</v>
      </c>
      <c r="H55" s="27">
        <v>250.62979999999999</v>
      </c>
    </row>
    <row r="56" spans="1:8" ht="17.100000000000001" customHeight="1" x14ac:dyDescent="0.25">
      <c r="A56" s="1"/>
      <c r="B56" s="28" t="s">
        <v>814</v>
      </c>
      <c r="C56" s="29">
        <v>0</v>
      </c>
      <c r="D56" s="29">
        <v>7798.3055199999999</v>
      </c>
      <c r="E56" s="30">
        <v>1232.8424</v>
      </c>
      <c r="F56" s="30">
        <v>4749.33925</v>
      </c>
      <c r="G56" s="30">
        <v>1923.703</v>
      </c>
      <c r="H56" s="30">
        <v>257.26580000000001</v>
      </c>
    </row>
    <row r="57" spans="1:8" ht="17.100000000000001" customHeight="1" x14ac:dyDescent="0.25">
      <c r="A57" s="1"/>
      <c r="B57" s="28" t="s">
        <v>815</v>
      </c>
      <c r="C57" s="29">
        <v>0</v>
      </c>
      <c r="D57" s="29">
        <v>6311.4793</v>
      </c>
      <c r="E57" s="30">
        <v>928.77599999999995</v>
      </c>
      <c r="F57" s="30">
        <v>3644.7440999999999</v>
      </c>
      <c r="G57" s="30">
        <v>1735.2429</v>
      </c>
      <c r="H57" s="30">
        <v>191.3509</v>
      </c>
    </row>
    <row r="58" spans="1:8" ht="17.100000000000001" customHeight="1" x14ac:dyDescent="0.25">
      <c r="A58" s="1"/>
      <c r="B58" s="28" t="s">
        <v>816</v>
      </c>
      <c r="C58" s="29">
        <v>0</v>
      </c>
      <c r="D58" s="29">
        <v>7215.1560883333332</v>
      </c>
      <c r="E58" s="30">
        <v>1097.5596916666666</v>
      </c>
      <c r="F58" s="30">
        <v>4290.8425550000002</v>
      </c>
      <c r="G58" s="30">
        <v>1826.7538416666666</v>
      </c>
      <c r="H58" s="30">
        <v>222.60614583333333</v>
      </c>
    </row>
    <row r="59" spans="1:8" ht="17.100000000000001" customHeight="1" x14ac:dyDescent="0.25">
      <c r="A59" s="1"/>
      <c r="B59" s="23" t="s">
        <v>817</v>
      </c>
      <c r="C59" s="31">
        <v>0</v>
      </c>
      <c r="D59" s="31">
        <v>173163.74612</v>
      </c>
      <c r="E59" s="32">
        <v>26341.4326</v>
      </c>
      <c r="F59" s="32">
        <v>102980.22132</v>
      </c>
      <c r="G59" s="32">
        <v>43842.092199999999</v>
      </c>
      <c r="H59" s="32">
        <v>5342.5474999999997</v>
      </c>
    </row>
    <row r="60" spans="1:8" x14ac:dyDescent="0.25">
      <c r="A60" s="1"/>
      <c r="B60" s="1"/>
      <c r="C60" s="1"/>
      <c r="D60" s="1"/>
      <c r="E60" s="1"/>
      <c r="F60" s="1"/>
      <c r="G60" s="1"/>
      <c r="H60" s="1"/>
    </row>
    <row r="61" spans="1:8" ht="15.75" x14ac:dyDescent="0.25">
      <c r="A61" s="1"/>
      <c r="B61" s="33" t="s">
        <v>818</v>
      </c>
      <c r="C61" s="1"/>
      <c r="D61" s="1"/>
      <c r="E61" s="1"/>
      <c r="F61" s="1"/>
      <c r="G61" s="1"/>
      <c r="H61" s="1"/>
    </row>
    <row r="62" spans="1:8" ht="15.75" x14ac:dyDescent="0.25">
      <c r="A62" s="1"/>
      <c r="B62" s="33"/>
      <c r="C62" s="1"/>
      <c r="D62" s="1"/>
      <c r="E62" s="1"/>
      <c r="F62" s="1"/>
      <c r="G62" s="1"/>
      <c r="H62" s="1"/>
    </row>
    <row r="63" spans="1:8" x14ac:dyDescent="0.25">
      <c r="A63" s="1"/>
      <c r="B63" s="34"/>
      <c r="C63" s="34"/>
      <c r="D63" s="1" t="s">
        <v>819</v>
      </c>
      <c r="E63" s="35"/>
      <c r="F63" s="1"/>
      <c r="G63" s="1"/>
      <c r="H63" s="1"/>
    </row>
    <row r="64" spans="1:8" x14ac:dyDescent="0.25">
      <c r="A64" s="1"/>
      <c r="B64" s="36"/>
      <c r="C64" s="36"/>
      <c r="D64" s="1" t="s">
        <v>820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807</v>
      </c>
      <c r="C6" s="206" t="s">
        <v>822</v>
      </c>
      <c r="D6" s="206"/>
      <c r="E6" s="206"/>
      <c r="F6" s="206"/>
      <c r="G6" s="206"/>
      <c r="H6" s="206"/>
      <c r="I6" s="206"/>
      <c r="J6" s="206"/>
      <c r="K6" s="206"/>
      <c r="L6" s="206"/>
      <c r="M6" s="206"/>
      <c r="N6" s="206"/>
      <c r="O6" s="206"/>
      <c r="P6" s="206"/>
      <c r="Q6" s="206"/>
      <c r="R6" s="206"/>
      <c r="S6" s="206"/>
      <c r="T6" s="206"/>
      <c r="U6" s="206"/>
      <c r="V6" s="206"/>
      <c r="W6" s="206"/>
      <c r="X6" s="207" t="s">
        <v>823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824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825</v>
      </c>
      <c r="D7" s="38" t="s">
        <v>826</v>
      </c>
      <c r="E7" s="38" t="s">
        <v>827</v>
      </c>
      <c r="F7" s="38" t="s">
        <v>828</v>
      </c>
      <c r="G7" s="38" t="s">
        <v>829</v>
      </c>
      <c r="H7" s="38" t="s">
        <v>830</v>
      </c>
      <c r="I7" s="38" t="s">
        <v>831</v>
      </c>
      <c r="J7" s="38" t="s">
        <v>832</v>
      </c>
      <c r="K7" s="38" t="s">
        <v>833</v>
      </c>
      <c r="L7" s="38" t="s">
        <v>834</v>
      </c>
      <c r="M7" s="38" t="s">
        <v>835</v>
      </c>
      <c r="N7" s="38" t="s">
        <v>836</v>
      </c>
      <c r="O7" s="38" t="s">
        <v>837</v>
      </c>
      <c r="P7" s="38" t="s">
        <v>838</v>
      </c>
      <c r="Q7" s="38" t="s">
        <v>839</v>
      </c>
      <c r="R7" s="38" t="s">
        <v>840</v>
      </c>
      <c r="S7" s="38" t="s">
        <v>841</v>
      </c>
      <c r="T7" s="38" t="s">
        <v>842</v>
      </c>
      <c r="U7" s="38" t="s">
        <v>843</v>
      </c>
      <c r="V7" s="38" t="s">
        <v>844</v>
      </c>
      <c r="W7" s="38" t="s">
        <v>845</v>
      </c>
      <c r="X7" s="39" t="s">
        <v>846</v>
      </c>
      <c r="Y7" s="39" t="s">
        <v>847</v>
      </c>
      <c r="Z7" s="39" t="s">
        <v>848</v>
      </c>
      <c r="AA7" s="39" t="s">
        <v>825</v>
      </c>
      <c r="AB7" s="39" t="s">
        <v>826</v>
      </c>
      <c r="AC7" s="39" t="s">
        <v>849</v>
      </c>
      <c r="AD7" s="39" t="s">
        <v>829</v>
      </c>
      <c r="AE7" s="39" t="s">
        <v>830</v>
      </c>
      <c r="AF7" s="39" t="s">
        <v>850</v>
      </c>
      <c r="AG7" s="39" t="s">
        <v>831</v>
      </c>
      <c r="AH7" s="39" t="s">
        <v>851</v>
      </c>
      <c r="AI7" s="39" t="s">
        <v>852</v>
      </c>
      <c r="AJ7" s="39" t="s">
        <v>853</v>
      </c>
      <c r="AK7" s="39" t="s">
        <v>854</v>
      </c>
      <c r="AL7" s="39" t="s">
        <v>855</v>
      </c>
      <c r="AM7" s="39" t="s">
        <v>856</v>
      </c>
      <c r="AN7" s="39" t="s">
        <v>327</v>
      </c>
      <c r="AO7" s="39" t="s">
        <v>857</v>
      </c>
      <c r="AP7" s="39" t="s">
        <v>331</v>
      </c>
      <c r="AQ7" s="39" t="s">
        <v>858</v>
      </c>
      <c r="AR7" s="39" t="s">
        <v>859</v>
      </c>
      <c r="AS7" s="39" t="s">
        <v>860</v>
      </c>
      <c r="AT7" s="39" t="s">
        <v>861</v>
      </c>
      <c r="AU7" s="39" t="s">
        <v>862</v>
      </c>
      <c r="AV7" s="39" t="s">
        <v>863</v>
      </c>
      <c r="AW7" s="39" t="s">
        <v>864</v>
      </c>
      <c r="AX7" s="39" t="s">
        <v>838</v>
      </c>
      <c r="AY7" s="39" t="s">
        <v>865</v>
      </c>
      <c r="AZ7" s="39" t="s">
        <v>866</v>
      </c>
      <c r="BA7" s="39" t="s">
        <v>867</v>
      </c>
      <c r="BB7" s="39" t="s">
        <v>839</v>
      </c>
      <c r="BC7" s="39" t="s">
        <v>868</v>
      </c>
      <c r="BD7" s="39" t="s">
        <v>841</v>
      </c>
      <c r="BE7" s="39" t="s">
        <v>869</v>
      </c>
      <c r="BF7" s="39" t="s">
        <v>870</v>
      </c>
      <c r="BG7" s="39" t="s">
        <v>871</v>
      </c>
      <c r="BH7" s="39" t="s">
        <v>872</v>
      </c>
      <c r="BI7" s="39" t="s">
        <v>873</v>
      </c>
      <c r="BJ7" s="39" t="s">
        <v>843</v>
      </c>
      <c r="BK7" s="39" t="s">
        <v>874</v>
      </c>
      <c r="BL7" s="39" t="s">
        <v>875</v>
      </c>
      <c r="BM7" s="39" t="s">
        <v>844</v>
      </c>
      <c r="BN7" s="39" t="s">
        <v>591</v>
      </c>
      <c r="BO7" s="39" t="s">
        <v>845</v>
      </c>
      <c r="BP7" s="38" t="s">
        <v>167</v>
      </c>
      <c r="BQ7" s="38" t="s">
        <v>825</v>
      </c>
      <c r="BR7" s="38" t="s">
        <v>876</v>
      </c>
      <c r="BS7" s="38" t="s">
        <v>877</v>
      </c>
      <c r="BT7" s="38" t="s">
        <v>878</v>
      </c>
      <c r="BU7" s="38" t="s">
        <v>879</v>
      </c>
      <c r="BV7" s="38" t="s">
        <v>880</v>
      </c>
      <c r="BW7" s="38" t="s">
        <v>881</v>
      </c>
      <c r="BX7" s="38" t="s">
        <v>882</v>
      </c>
      <c r="BY7" s="38" t="s">
        <v>831</v>
      </c>
      <c r="BZ7" s="38" t="s">
        <v>883</v>
      </c>
      <c r="CA7" s="38" t="s">
        <v>884</v>
      </c>
      <c r="CB7" s="38" t="s">
        <v>855</v>
      </c>
      <c r="CC7" s="38" t="s">
        <v>857</v>
      </c>
      <c r="CD7" s="38" t="s">
        <v>331</v>
      </c>
      <c r="CE7" s="38" t="s">
        <v>336</v>
      </c>
      <c r="CF7" s="38" t="s">
        <v>885</v>
      </c>
      <c r="CG7" s="38" t="s">
        <v>886</v>
      </c>
      <c r="CH7" s="38" t="s">
        <v>860</v>
      </c>
      <c r="CI7" s="38" t="s">
        <v>861</v>
      </c>
      <c r="CJ7" s="38" t="s">
        <v>862</v>
      </c>
      <c r="CK7" s="38" t="s">
        <v>864</v>
      </c>
      <c r="CL7" s="38" t="s">
        <v>887</v>
      </c>
      <c r="CM7" s="38" t="s">
        <v>839</v>
      </c>
      <c r="CN7" s="38" t="s">
        <v>841</v>
      </c>
      <c r="CO7" s="38" t="s">
        <v>888</v>
      </c>
      <c r="CP7" s="38" t="s">
        <v>473</v>
      </c>
      <c r="CQ7" s="38" t="s">
        <v>843</v>
      </c>
      <c r="CR7" s="38" t="s">
        <v>591</v>
      </c>
      <c r="CS7" s="38" t="s">
        <v>845</v>
      </c>
      <c r="CT7" s="38" t="s">
        <v>889</v>
      </c>
    </row>
    <row r="8" spans="1:98" ht="15.75" x14ac:dyDescent="0.25">
      <c r="A8" s="1"/>
      <c r="B8" s="40" t="s">
        <v>755</v>
      </c>
      <c r="C8" s="41"/>
      <c r="D8" s="41"/>
      <c r="E8" s="41">
        <v>27.060269999999999</v>
      </c>
      <c r="F8" s="41">
        <v>11.635</v>
      </c>
      <c r="G8" s="41"/>
      <c r="H8" s="41">
        <v>3.952</v>
      </c>
      <c r="I8" s="41"/>
      <c r="J8" s="41"/>
      <c r="K8" s="41">
        <v>16.422599999999999</v>
      </c>
      <c r="L8" s="41">
        <v>27.340699999999998</v>
      </c>
      <c r="M8" s="41">
        <v>14.764099999999999</v>
      </c>
      <c r="N8" s="41">
        <v>13.28</v>
      </c>
      <c r="O8" s="41">
        <v>33.411999999999999</v>
      </c>
      <c r="P8" s="41"/>
      <c r="Q8" s="41"/>
      <c r="R8" s="41">
        <v>51.152999999999999</v>
      </c>
      <c r="S8" s="41"/>
      <c r="T8" s="41">
        <v>47.679900000000004</v>
      </c>
      <c r="U8" s="41"/>
      <c r="V8" s="41">
        <v>8.5</v>
      </c>
      <c r="W8" s="41"/>
      <c r="X8" s="41">
        <v>47.93327</v>
      </c>
      <c r="Y8" s="41"/>
      <c r="Z8" s="41"/>
      <c r="AA8" s="41"/>
      <c r="AB8" s="41"/>
      <c r="AC8" s="41">
        <v>15.06</v>
      </c>
      <c r="AD8" s="41"/>
      <c r="AE8" s="41">
        <v>4.3520000000000003</v>
      </c>
      <c r="AF8" s="41">
        <v>3.5</v>
      </c>
      <c r="AG8" s="41"/>
      <c r="AH8" s="41">
        <v>3.6745999999999999</v>
      </c>
      <c r="AI8" s="41"/>
      <c r="AJ8" s="41">
        <v>5.33786</v>
      </c>
      <c r="AK8" s="41"/>
      <c r="AL8" s="41"/>
      <c r="AM8" s="41">
        <v>50.432899999999997</v>
      </c>
      <c r="AN8" s="41">
        <v>92.720460000000003</v>
      </c>
      <c r="AO8" s="41">
        <v>28.162500000000001</v>
      </c>
      <c r="AP8" s="41">
        <v>0.81</v>
      </c>
      <c r="AQ8" s="41">
        <v>166.89</v>
      </c>
      <c r="AR8" s="41"/>
      <c r="AS8" s="41">
        <v>36.661029999999997</v>
      </c>
      <c r="AT8" s="41">
        <v>27.168369999999999</v>
      </c>
      <c r="AU8" s="41"/>
      <c r="AV8" s="41">
        <v>195.70652999999999</v>
      </c>
      <c r="AW8" s="41">
        <v>35.3626</v>
      </c>
      <c r="AX8" s="41"/>
      <c r="AY8" s="41">
        <v>0.23027</v>
      </c>
      <c r="AZ8" s="41"/>
      <c r="BA8" s="41">
        <v>2.5</v>
      </c>
      <c r="BB8" s="41"/>
      <c r="BC8" s="41">
        <v>72.005470000000003</v>
      </c>
      <c r="BD8" s="41"/>
      <c r="BE8" s="41">
        <v>19.100000000000001</v>
      </c>
      <c r="BF8" s="41"/>
      <c r="BG8" s="41"/>
      <c r="BH8" s="41"/>
      <c r="BI8" s="41">
        <v>19.525860000000002</v>
      </c>
      <c r="BJ8" s="41"/>
      <c r="BK8" s="41">
        <v>5.2619699999999998</v>
      </c>
      <c r="BL8" s="41"/>
      <c r="BM8" s="41">
        <v>6.851</v>
      </c>
      <c r="BN8" s="41">
        <v>62.634999999999998</v>
      </c>
      <c r="BO8" s="41">
        <v>2.1800000000000002</v>
      </c>
      <c r="BP8" s="41">
        <v>146.2714</v>
      </c>
      <c r="BQ8" s="41"/>
      <c r="BR8" s="41">
        <v>3.6440000000000001</v>
      </c>
      <c r="BS8" s="41">
        <v>122.47768000000001</v>
      </c>
      <c r="BT8" s="41">
        <v>13.20889</v>
      </c>
      <c r="BU8" s="41"/>
      <c r="BV8" s="41">
        <v>32.278100000000002</v>
      </c>
      <c r="BW8" s="41">
        <v>3.85819</v>
      </c>
      <c r="BX8" s="41"/>
      <c r="BY8" s="41"/>
      <c r="BZ8" s="41">
        <v>90.233900000000006</v>
      </c>
      <c r="CA8" s="41">
        <v>24.806180000000001</v>
      </c>
      <c r="CB8" s="41"/>
      <c r="CC8" s="41">
        <v>0.78</v>
      </c>
      <c r="CD8" s="41">
        <v>25.101099999999999</v>
      </c>
      <c r="CE8" s="41">
        <v>448.24910999999997</v>
      </c>
      <c r="CF8" s="41"/>
      <c r="CG8" s="41">
        <v>138.76410000000001</v>
      </c>
      <c r="CH8" s="41">
        <v>17.582850000000001</v>
      </c>
      <c r="CI8" s="41"/>
      <c r="CJ8" s="41"/>
      <c r="CK8" s="41">
        <v>16.9129</v>
      </c>
      <c r="CL8" s="41">
        <v>5.0301999999999998</v>
      </c>
      <c r="CM8" s="41"/>
      <c r="CN8" s="41"/>
      <c r="CO8" s="41">
        <v>16.828289999999999</v>
      </c>
      <c r="CP8" s="41">
        <v>274.32</v>
      </c>
      <c r="CQ8" s="41"/>
      <c r="CR8" s="41">
        <v>37.231000000000002</v>
      </c>
      <c r="CS8" s="41"/>
      <c r="CT8" s="41"/>
    </row>
    <row r="9" spans="1:98" ht="15.75" x14ac:dyDescent="0.25">
      <c r="A9" s="1"/>
      <c r="B9" s="42" t="s">
        <v>756</v>
      </c>
      <c r="C9" s="43"/>
      <c r="D9" s="43"/>
      <c r="E9" s="43">
        <v>27.069199999999999</v>
      </c>
      <c r="F9" s="43">
        <v>11.288</v>
      </c>
      <c r="G9" s="43"/>
      <c r="H9" s="43">
        <v>4.1449999999999996</v>
      </c>
      <c r="I9" s="43"/>
      <c r="J9" s="43"/>
      <c r="K9" s="43">
        <v>16.256699999999999</v>
      </c>
      <c r="L9" s="43">
        <v>27.244800000000001</v>
      </c>
      <c r="M9" s="43">
        <v>14.713699999999999</v>
      </c>
      <c r="N9" s="43">
        <v>13.41</v>
      </c>
      <c r="O9" s="43">
        <v>33.322000000000003</v>
      </c>
      <c r="P9" s="43"/>
      <c r="Q9" s="43"/>
      <c r="R9" s="43">
        <v>51.029000000000003</v>
      </c>
      <c r="S9" s="43"/>
      <c r="T9" s="43">
        <v>47.933599999999998</v>
      </c>
      <c r="U9" s="43"/>
      <c r="V9" s="43">
        <v>8.6999999999999993</v>
      </c>
      <c r="W9" s="43"/>
      <c r="X9" s="43">
        <v>88.719210000000004</v>
      </c>
      <c r="Y9" s="43"/>
      <c r="Z9" s="43"/>
      <c r="AA9" s="43"/>
      <c r="AB9" s="43"/>
      <c r="AC9" s="43">
        <v>15.49</v>
      </c>
      <c r="AD9" s="43"/>
      <c r="AE9" s="43">
        <v>4.5279999999999996</v>
      </c>
      <c r="AF9" s="43">
        <v>4</v>
      </c>
      <c r="AG9" s="43"/>
      <c r="AH9" s="43">
        <v>3.6133000000000002</v>
      </c>
      <c r="AI9" s="43"/>
      <c r="AJ9" s="43">
        <v>5.3343100000000003</v>
      </c>
      <c r="AK9" s="43">
        <v>0</v>
      </c>
      <c r="AL9" s="43"/>
      <c r="AM9" s="43">
        <v>51.36063</v>
      </c>
      <c r="AN9" s="43">
        <v>92.885140000000007</v>
      </c>
      <c r="AO9" s="43">
        <v>28.0228</v>
      </c>
      <c r="AP9" s="43">
        <v>0.7</v>
      </c>
      <c r="AQ9" s="43">
        <v>167.99</v>
      </c>
      <c r="AR9" s="43"/>
      <c r="AS9" s="43">
        <v>36.51641</v>
      </c>
      <c r="AT9" s="43">
        <v>27.562280000000001</v>
      </c>
      <c r="AU9" s="43"/>
      <c r="AV9" s="43">
        <v>195.38238000000001</v>
      </c>
      <c r="AW9" s="43">
        <v>35.385800000000003</v>
      </c>
      <c r="AX9" s="43"/>
      <c r="AY9" s="43">
        <v>0.30087000000000003</v>
      </c>
      <c r="AZ9" s="43"/>
      <c r="BA9" s="43">
        <v>2.2999999999999998</v>
      </c>
      <c r="BB9" s="43"/>
      <c r="BC9" s="43">
        <v>72.530850000000001</v>
      </c>
      <c r="BD9" s="43"/>
      <c r="BE9" s="43">
        <v>19.100000000000001</v>
      </c>
      <c r="BF9" s="43"/>
      <c r="BG9" s="43"/>
      <c r="BH9" s="43"/>
      <c r="BI9" s="43">
        <v>19.44595</v>
      </c>
      <c r="BJ9" s="43"/>
      <c r="BK9" s="43">
        <v>5.2736999999999998</v>
      </c>
      <c r="BL9" s="43"/>
      <c r="BM9" s="43">
        <v>6.6210000000000004</v>
      </c>
      <c r="BN9" s="43">
        <v>63.363</v>
      </c>
      <c r="BO9" s="43">
        <v>2.15</v>
      </c>
      <c r="BP9" s="43">
        <v>147.37989999999999</v>
      </c>
      <c r="BQ9" s="43"/>
      <c r="BR9" s="43">
        <v>3.6758000000000002</v>
      </c>
      <c r="BS9" s="43">
        <v>122.45560999999999</v>
      </c>
      <c r="BT9" s="43">
        <v>13.023110000000001</v>
      </c>
      <c r="BU9" s="43"/>
      <c r="BV9" s="43">
        <v>32.180300000000003</v>
      </c>
      <c r="BW9" s="43">
        <v>3.9634800000000001</v>
      </c>
      <c r="BX9" s="43"/>
      <c r="BY9" s="43"/>
      <c r="BZ9" s="43">
        <v>91.048500000000004</v>
      </c>
      <c r="CA9" s="43">
        <v>24.82319</v>
      </c>
      <c r="CB9" s="43"/>
      <c r="CC9" s="43">
        <v>0.81</v>
      </c>
      <c r="CD9" s="43">
        <v>25.062950000000001</v>
      </c>
      <c r="CE9" s="43">
        <v>460.38815</v>
      </c>
      <c r="CF9" s="43"/>
      <c r="CG9" s="43">
        <v>137.6386</v>
      </c>
      <c r="CH9" s="43">
        <v>17.913810000000002</v>
      </c>
      <c r="CI9" s="43"/>
      <c r="CJ9" s="43"/>
      <c r="CK9" s="43">
        <v>16.398</v>
      </c>
      <c r="CL9" s="43">
        <v>5.0009499999999996</v>
      </c>
      <c r="CM9" s="43"/>
      <c r="CN9" s="43"/>
      <c r="CO9" s="43">
        <v>16.322310000000002</v>
      </c>
      <c r="CP9" s="43">
        <v>268.23</v>
      </c>
      <c r="CQ9" s="43"/>
      <c r="CR9" s="43">
        <v>39.715000000000003</v>
      </c>
      <c r="CS9" s="43"/>
      <c r="CT9" s="43"/>
    </row>
    <row r="10" spans="1:98" ht="15.75" x14ac:dyDescent="0.25">
      <c r="A10" s="1"/>
      <c r="B10" s="42" t="s">
        <v>757</v>
      </c>
      <c r="C10" s="43"/>
      <c r="D10" s="43"/>
      <c r="E10" s="43">
        <v>27.018899999999999</v>
      </c>
      <c r="F10" s="43">
        <v>11.483000000000001</v>
      </c>
      <c r="G10" s="43"/>
      <c r="H10" s="43">
        <v>4.1319999999999997</v>
      </c>
      <c r="I10" s="43"/>
      <c r="J10" s="43"/>
      <c r="K10" s="43">
        <v>16.933399999999999</v>
      </c>
      <c r="L10" s="43">
        <v>27.038399999999999</v>
      </c>
      <c r="M10" s="43">
        <v>14.557</v>
      </c>
      <c r="N10" s="43">
        <v>13.82</v>
      </c>
      <c r="O10" s="43">
        <v>33.332000000000001</v>
      </c>
      <c r="P10" s="43"/>
      <c r="Q10" s="43"/>
      <c r="R10" s="43">
        <v>50.695</v>
      </c>
      <c r="S10" s="43"/>
      <c r="T10" s="43">
        <v>19.521699999999999</v>
      </c>
      <c r="U10" s="43"/>
      <c r="V10" s="43">
        <v>8.8000000000000007</v>
      </c>
      <c r="W10" s="43"/>
      <c r="X10" s="43">
        <v>112.15849</v>
      </c>
      <c r="Y10" s="43"/>
      <c r="Z10" s="43"/>
      <c r="AA10" s="43"/>
      <c r="AB10" s="43"/>
      <c r="AC10" s="43">
        <v>15.1</v>
      </c>
      <c r="AD10" s="43"/>
      <c r="AE10" s="43">
        <v>4.5919999999999996</v>
      </c>
      <c r="AF10" s="43">
        <v>2.6</v>
      </c>
      <c r="AG10" s="43"/>
      <c r="AH10" s="43">
        <v>4.3499999999999996</v>
      </c>
      <c r="AI10" s="43"/>
      <c r="AJ10" s="43">
        <v>5.31128</v>
      </c>
      <c r="AK10" s="43">
        <v>0</v>
      </c>
      <c r="AL10" s="43"/>
      <c r="AM10" s="43">
        <v>51.104640000000003</v>
      </c>
      <c r="AN10" s="43">
        <v>92.730379999999997</v>
      </c>
      <c r="AO10" s="43">
        <v>28.3246</v>
      </c>
      <c r="AP10" s="43">
        <v>0.64</v>
      </c>
      <c r="AQ10" s="43">
        <v>165.8</v>
      </c>
      <c r="AR10" s="43"/>
      <c r="AS10" s="43">
        <v>35.968339999999998</v>
      </c>
      <c r="AT10" s="43">
        <v>27.86788</v>
      </c>
      <c r="AU10" s="43"/>
      <c r="AV10" s="43">
        <v>195.03165000000001</v>
      </c>
      <c r="AW10" s="43">
        <v>34.422199999999997</v>
      </c>
      <c r="AX10" s="43"/>
      <c r="AY10" s="43">
        <v>0.32769999999999999</v>
      </c>
      <c r="AZ10" s="43"/>
      <c r="BA10" s="43">
        <v>2.5</v>
      </c>
      <c r="BB10" s="43"/>
      <c r="BC10" s="43">
        <v>73.655109999999993</v>
      </c>
      <c r="BD10" s="43"/>
      <c r="BE10" s="43">
        <v>19.100000000000001</v>
      </c>
      <c r="BF10" s="43"/>
      <c r="BG10" s="43"/>
      <c r="BH10" s="43"/>
      <c r="BI10" s="43">
        <v>19.633040000000001</v>
      </c>
      <c r="BJ10" s="43"/>
      <c r="BK10" s="43">
        <v>5.2393200000000002</v>
      </c>
      <c r="BL10" s="43"/>
      <c r="BM10" s="43">
        <v>6.5209999999999999</v>
      </c>
      <c r="BN10" s="43">
        <v>62.703000000000003</v>
      </c>
      <c r="BO10" s="43">
        <v>2.14</v>
      </c>
      <c r="BP10" s="43">
        <v>145.61869999999999</v>
      </c>
      <c r="BQ10" s="43"/>
      <c r="BR10" s="43">
        <v>3.6615000000000002</v>
      </c>
      <c r="BS10" s="43">
        <v>127.81319000000001</v>
      </c>
      <c r="BT10" s="43">
        <v>13.678800000000001</v>
      </c>
      <c r="BU10" s="43"/>
      <c r="BV10" s="43">
        <v>32.836100000000002</v>
      </c>
      <c r="BW10" s="43">
        <v>4.0072999999999999</v>
      </c>
      <c r="BX10" s="43"/>
      <c r="BY10" s="43"/>
      <c r="BZ10" s="43">
        <v>91.484999999999999</v>
      </c>
      <c r="CA10" s="43">
        <v>24.828399999999998</v>
      </c>
      <c r="CB10" s="43"/>
      <c r="CC10" s="43">
        <v>0.81</v>
      </c>
      <c r="CD10" s="43">
        <v>25.874929999999999</v>
      </c>
      <c r="CE10" s="43">
        <v>457.7577</v>
      </c>
      <c r="CF10" s="43"/>
      <c r="CG10" s="43">
        <v>142.22909999999999</v>
      </c>
      <c r="CH10" s="43">
        <v>17.30911</v>
      </c>
      <c r="CI10" s="43"/>
      <c r="CJ10" s="43"/>
      <c r="CK10" s="43">
        <v>16.013400000000001</v>
      </c>
      <c r="CL10" s="43">
        <v>4.9733499999999999</v>
      </c>
      <c r="CM10" s="43"/>
      <c r="CN10" s="43"/>
      <c r="CO10" s="43">
        <v>17.07198</v>
      </c>
      <c r="CP10" s="43">
        <v>271.76</v>
      </c>
      <c r="CQ10" s="43"/>
      <c r="CR10" s="43">
        <v>39.960999999999999</v>
      </c>
      <c r="CS10" s="43"/>
      <c r="CT10" s="43"/>
    </row>
    <row r="11" spans="1:98" ht="15.75" x14ac:dyDescent="0.25">
      <c r="A11" s="1"/>
      <c r="B11" s="42" t="s">
        <v>758</v>
      </c>
      <c r="C11" s="43"/>
      <c r="D11" s="43"/>
      <c r="E11" s="43">
        <v>26.840949999999999</v>
      </c>
      <c r="F11" s="43">
        <v>12.039</v>
      </c>
      <c r="G11" s="43"/>
      <c r="H11" s="43">
        <v>4.0640000000000001</v>
      </c>
      <c r="I11" s="43"/>
      <c r="J11" s="43"/>
      <c r="K11" s="43">
        <v>16.376899999999999</v>
      </c>
      <c r="L11" s="43">
        <v>27.315000000000001</v>
      </c>
      <c r="M11" s="43">
        <v>14.045999999999999</v>
      </c>
      <c r="N11" s="43">
        <v>13.47</v>
      </c>
      <c r="O11" s="43">
        <v>33.271999999999998</v>
      </c>
      <c r="P11" s="43"/>
      <c r="Q11" s="43"/>
      <c r="R11" s="43">
        <v>50.701000000000001</v>
      </c>
      <c r="S11" s="43"/>
      <c r="T11" s="43">
        <v>16.8079</v>
      </c>
      <c r="U11" s="43"/>
      <c r="V11" s="43">
        <v>8.9</v>
      </c>
      <c r="W11" s="43"/>
      <c r="X11" s="43">
        <v>144.22416000000001</v>
      </c>
      <c r="Y11" s="43"/>
      <c r="Z11" s="43"/>
      <c r="AA11" s="43"/>
      <c r="AB11" s="43"/>
      <c r="AC11" s="43">
        <v>14.98</v>
      </c>
      <c r="AD11" s="43"/>
      <c r="AE11" s="43">
        <v>4.4740000000000002</v>
      </c>
      <c r="AF11" s="43">
        <v>2.2000000000000002</v>
      </c>
      <c r="AG11" s="43"/>
      <c r="AH11" s="43">
        <v>2.5484</v>
      </c>
      <c r="AI11" s="43"/>
      <c r="AJ11" s="43">
        <v>5.2735900000000004</v>
      </c>
      <c r="AK11" s="43">
        <v>0</v>
      </c>
      <c r="AL11" s="43"/>
      <c r="AM11" s="43">
        <v>51.343029999999999</v>
      </c>
      <c r="AN11" s="43">
        <v>91.430269999999993</v>
      </c>
      <c r="AO11" s="43">
        <v>28.620200000000001</v>
      </c>
      <c r="AP11" s="43">
        <v>0.44</v>
      </c>
      <c r="AQ11" s="43">
        <v>165.39</v>
      </c>
      <c r="AR11" s="43"/>
      <c r="AS11" s="43">
        <v>36.880540000000003</v>
      </c>
      <c r="AT11" s="43">
        <v>27.82348</v>
      </c>
      <c r="AU11" s="43"/>
      <c r="AV11" s="43">
        <v>195.01185000000001</v>
      </c>
      <c r="AW11" s="43">
        <v>31.639700000000001</v>
      </c>
      <c r="AX11" s="43"/>
      <c r="AY11" s="43">
        <v>0.36346000000000001</v>
      </c>
      <c r="AZ11" s="43"/>
      <c r="BA11" s="43">
        <v>2.5</v>
      </c>
      <c r="BB11" s="43"/>
      <c r="BC11" s="43">
        <v>73.878810000000001</v>
      </c>
      <c r="BD11" s="43"/>
      <c r="BE11" s="43">
        <v>19.100000000000001</v>
      </c>
      <c r="BF11" s="43"/>
      <c r="BG11" s="43"/>
      <c r="BH11" s="43"/>
      <c r="BI11" s="43">
        <v>19.305949999999999</v>
      </c>
      <c r="BJ11" s="43"/>
      <c r="BK11" s="43">
        <v>5.1204799999999997</v>
      </c>
      <c r="BL11" s="43"/>
      <c r="BM11" s="43">
        <v>6.5419999999999998</v>
      </c>
      <c r="BN11" s="43">
        <v>61.134999999999998</v>
      </c>
      <c r="BO11" s="43">
        <v>2.0299999999999998</v>
      </c>
      <c r="BP11" s="43">
        <v>145.89169999999999</v>
      </c>
      <c r="BQ11" s="43"/>
      <c r="BR11" s="43">
        <v>3.7235</v>
      </c>
      <c r="BS11" s="43">
        <v>126.57883</v>
      </c>
      <c r="BT11" s="43">
        <v>13.212</v>
      </c>
      <c r="BU11" s="43"/>
      <c r="BV11" s="43">
        <v>32.062399999999997</v>
      </c>
      <c r="BW11" s="43">
        <v>3.7307000000000001</v>
      </c>
      <c r="BX11" s="43"/>
      <c r="BY11" s="43"/>
      <c r="BZ11" s="43">
        <v>92.350800000000007</v>
      </c>
      <c r="CA11" s="43">
        <v>24.854279999999999</v>
      </c>
      <c r="CB11" s="43"/>
      <c r="CC11" s="43">
        <v>0.64</v>
      </c>
      <c r="CD11" s="43">
        <v>26.60548</v>
      </c>
      <c r="CE11" s="43">
        <v>461.56112999999999</v>
      </c>
      <c r="CF11" s="43"/>
      <c r="CG11" s="43">
        <v>141.697</v>
      </c>
      <c r="CH11" s="43">
        <v>17.411090000000002</v>
      </c>
      <c r="CI11" s="43"/>
      <c r="CJ11" s="43"/>
      <c r="CK11" s="43">
        <v>16.3322</v>
      </c>
      <c r="CL11" s="43">
        <v>5.0412600000000003</v>
      </c>
      <c r="CM11" s="43"/>
      <c r="CN11" s="43"/>
      <c r="CO11" s="43">
        <v>16.960809999999999</v>
      </c>
      <c r="CP11" s="43">
        <v>265.38</v>
      </c>
      <c r="CQ11" s="43"/>
      <c r="CR11" s="43">
        <v>39.777999999999999</v>
      </c>
      <c r="CS11" s="43"/>
      <c r="CT11" s="43"/>
    </row>
    <row r="12" spans="1:98" ht="15.75" x14ac:dyDescent="0.25">
      <c r="A12" s="1"/>
      <c r="B12" s="42" t="s">
        <v>759</v>
      </c>
      <c r="C12" s="43"/>
      <c r="D12" s="43"/>
      <c r="E12" s="43">
        <v>28.955020000000001</v>
      </c>
      <c r="F12" s="43">
        <v>11.712</v>
      </c>
      <c r="G12" s="43"/>
      <c r="H12" s="43">
        <v>4.141</v>
      </c>
      <c r="I12" s="43"/>
      <c r="J12" s="43"/>
      <c r="K12" s="43">
        <v>17.270099999999999</v>
      </c>
      <c r="L12" s="43">
        <v>27.2852</v>
      </c>
      <c r="M12" s="43">
        <v>13.977600000000001</v>
      </c>
      <c r="N12" s="43">
        <v>13.52</v>
      </c>
      <c r="O12" s="43">
        <v>33.508000000000003</v>
      </c>
      <c r="P12" s="43"/>
      <c r="Q12" s="43"/>
      <c r="R12" s="43">
        <v>51.094000000000001</v>
      </c>
      <c r="S12" s="43"/>
      <c r="T12" s="43">
        <v>13.795999999999999</v>
      </c>
      <c r="U12" s="43"/>
      <c r="V12" s="43">
        <v>9</v>
      </c>
      <c r="W12" s="43"/>
      <c r="X12" s="43">
        <v>129.90331</v>
      </c>
      <c r="Y12" s="43"/>
      <c r="Z12" s="43"/>
      <c r="AA12" s="43"/>
      <c r="AB12" s="43"/>
      <c r="AC12" s="43">
        <v>14.76</v>
      </c>
      <c r="AD12" s="43"/>
      <c r="AE12" s="43">
        <v>4.516</v>
      </c>
      <c r="AF12" s="43">
        <v>3.5</v>
      </c>
      <c r="AG12" s="43"/>
      <c r="AH12" s="43">
        <v>2.9699</v>
      </c>
      <c r="AI12" s="43"/>
      <c r="AJ12" s="43">
        <v>5.2218400000000003</v>
      </c>
      <c r="AK12" s="43">
        <v>0</v>
      </c>
      <c r="AL12" s="43"/>
      <c r="AM12" s="43">
        <v>51.134430000000002</v>
      </c>
      <c r="AN12" s="43">
        <v>90.442620000000005</v>
      </c>
      <c r="AO12" s="43">
        <v>28.416399999999999</v>
      </c>
      <c r="AP12" s="43">
        <v>0.41</v>
      </c>
      <c r="AQ12" s="43">
        <v>168.3</v>
      </c>
      <c r="AR12" s="43"/>
      <c r="AS12" s="43">
        <v>36.714660000000002</v>
      </c>
      <c r="AT12" s="43">
        <v>26.068079999999998</v>
      </c>
      <c r="AU12" s="43"/>
      <c r="AV12" s="43">
        <v>194.80172999999999</v>
      </c>
      <c r="AW12" s="43">
        <v>32.337299999999999</v>
      </c>
      <c r="AX12" s="43"/>
      <c r="AY12" s="43">
        <v>0.38212000000000002</v>
      </c>
      <c r="AZ12" s="43"/>
      <c r="BA12" s="43">
        <v>2.4</v>
      </c>
      <c r="BB12" s="43"/>
      <c r="BC12" s="43">
        <v>73.899950000000004</v>
      </c>
      <c r="BD12" s="43"/>
      <c r="BE12" s="43">
        <v>19.100000000000001</v>
      </c>
      <c r="BF12" s="43"/>
      <c r="BG12" s="43"/>
      <c r="BH12" s="43"/>
      <c r="BI12" s="43">
        <v>19.592459999999999</v>
      </c>
      <c r="BJ12" s="43"/>
      <c r="BK12" s="43">
        <v>5.1705100000000002</v>
      </c>
      <c r="BL12" s="43"/>
      <c r="BM12" s="43">
        <v>6.7619999999999996</v>
      </c>
      <c r="BN12" s="43">
        <v>58.401000000000003</v>
      </c>
      <c r="BO12" s="43">
        <v>1.81</v>
      </c>
      <c r="BP12" s="43">
        <v>143.3426</v>
      </c>
      <c r="BQ12" s="43"/>
      <c r="BR12" s="43">
        <v>3.6082999999999998</v>
      </c>
      <c r="BS12" s="43">
        <v>126.00132000000001</v>
      </c>
      <c r="BT12" s="43">
        <v>13.421720000000001</v>
      </c>
      <c r="BU12" s="43"/>
      <c r="BV12" s="43">
        <v>32.945300000000003</v>
      </c>
      <c r="BW12" s="43">
        <v>3.87202</v>
      </c>
      <c r="BX12" s="43"/>
      <c r="BY12" s="43"/>
      <c r="BZ12" s="43">
        <v>92.0779</v>
      </c>
      <c r="CA12" s="43">
        <v>24.865130000000001</v>
      </c>
      <c r="CB12" s="43"/>
      <c r="CC12" s="43">
        <v>0.64</v>
      </c>
      <c r="CD12" s="43">
        <v>27.387550000000001</v>
      </c>
      <c r="CE12" s="43">
        <v>465.35386999999997</v>
      </c>
      <c r="CF12" s="43"/>
      <c r="CG12" s="43">
        <v>138.2518</v>
      </c>
      <c r="CH12" s="43">
        <v>16.843990000000002</v>
      </c>
      <c r="CI12" s="43"/>
      <c r="CJ12" s="43"/>
      <c r="CK12" s="43">
        <v>16.671600000000002</v>
      </c>
      <c r="CL12" s="43">
        <v>4.7710699999999999</v>
      </c>
      <c r="CM12" s="43"/>
      <c r="CN12" s="43"/>
      <c r="CO12" s="43">
        <v>16.924240000000001</v>
      </c>
      <c r="CP12" s="43">
        <v>262.82</v>
      </c>
      <c r="CQ12" s="43"/>
      <c r="CR12" s="43">
        <v>40.085000000000001</v>
      </c>
      <c r="CS12" s="43"/>
      <c r="CT12" s="43"/>
    </row>
    <row r="13" spans="1:98" ht="15.75" x14ac:dyDescent="0.25">
      <c r="A13" s="1"/>
      <c r="B13" s="42" t="s">
        <v>760</v>
      </c>
      <c r="C13" s="43"/>
      <c r="D13" s="43"/>
      <c r="E13" s="43">
        <v>33.101669999999999</v>
      </c>
      <c r="F13" s="43">
        <v>11.359</v>
      </c>
      <c r="G13" s="43"/>
      <c r="H13" s="43">
        <v>4.1109999999999998</v>
      </c>
      <c r="I13" s="43"/>
      <c r="J13" s="43"/>
      <c r="K13" s="43">
        <v>16.903099999999998</v>
      </c>
      <c r="L13" s="43">
        <v>27.069199999999999</v>
      </c>
      <c r="M13" s="43">
        <v>14.011699999999999</v>
      </c>
      <c r="N13" s="43">
        <v>13.51</v>
      </c>
      <c r="O13" s="43">
        <v>32.206000000000003</v>
      </c>
      <c r="P13" s="43"/>
      <c r="Q13" s="43"/>
      <c r="R13" s="43">
        <v>51.149000000000001</v>
      </c>
      <c r="S13" s="43"/>
      <c r="T13" s="43">
        <v>19.149799999999999</v>
      </c>
      <c r="U13" s="43"/>
      <c r="V13" s="43">
        <v>9</v>
      </c>
      <c r="W13" s="43"/>
      <c r="X13" s="43">
        <v>114.61353</v>
      </c>
      <c r="Y13" s="43"/>
      <c r="Z13" s="43"/>
      <c r="AA13" s="43"/>
      <c r="AB13" s="43"/>
      <c r="AC13" s="43">
        <v>15.05</v>
      </c>
      <c r="AD13" s="43"/>
      <c r="AE13" s="43">
        <v>4.4710000000000001</v>
      </c>
      <c r="AF13" s="43">
        <v>4</v>
      </c>
      <c r="AG13" s="43"/>
      <c r="AH13" s="43">
        <v>2.1564000000000001</v>
      </c>
      <c r="AI13" s="43"/>
      <c r="AJ13" s="43">
        <v>4.8159200000000002</v>
      </c>
      <c r="AK13" s="43">
        <v>0</v>
      </c>
      <c r="AL13" s="43"/>
      <c r="AM13" s="43">
        <v>49.963529999999999</v>
      </c>
      <c r="AN13" s="43">
        <v>90.704390000000004</v>
      </c>
      <c r="AO13" s="43">
        <v>28.535900000000002</v>
      </c>
      <c r="AP13" s="43">
        <v>0.67</v>
      </c>
      <c r="AQ13" s="43">
        <v>167.05</v>
      </c>
      <c r="AR13" s="43"/>
      <c r="AS13" s="43">
        <v>37.07235</v>
      </c>
      <c r="AT13" s="43">
        <v>27.248609999999999</v>
      </c>
      <c r="AU13" s="43"/>
      <c r="AV13" s="43">
        <v>194.16926000000001</v>
      </c>
      <c r="AW13" s="43">
        <v>31.380099999999999</v>
      </c>
      <c r="AX13" s="43"/>
      <c r="AY13" s="43">
        <v>0.40167999999999998</v>
      </c>
      <c r="AZ13" s="43"/>
      <c r="BA13" s="43">
        <v>2.4</v>
      </c>
      <c r="BB13" s="43"/>
      <c r="BC13" s="43">
        <v>73.609549999999999</v>
      </c>
      <c r="BD13" s="43"/>
      <c r="BE13" s="43">
        <v>19.100000000000001</v>
      </c>
      <c r="BF13" s="43"/>
      <c r="BG13" s="43"/>
      <c r="BH13" s="43"/>
      <c r="BI13" s="43">
        <v>19.462720000000001</v>
      </c>
      <c r="BJ13" s="43"/>
      <c r="BK13" s="43">
        <v>5.0805300000000004</v>
      </c>
      <c r="BL13" s="43"/>
      <c r="BM13" s="43">
        <v>6.3620000000000001</v>
      </c>
      <c r="BN13" s="43">
        <v>57.908000000000001</v>
      </c>
      <c r="BO13" s="43">
        <v>1.75</v>
      </c>
      <c r="BP13" s="43">
        <v>146.64150000000001</v>
      </c>
      <c r="BQ13" s="43"/>
      <c r="BR13" s="43">
        <v>3.6577000000000002</v>
      </c>
      <c r="BS13" s="43">
        <v>124.91884</v>
      </c>
      <c r="BT13" s="43">
        <v>13.416650000000001</v>
      </c>
      <c r="BU13" s="43"/>
      <c r="BV13" s="43">
        <v>32.0366</v>
      </c>
      <c r="BW13" s="43">
        <v>3.9659300000000002</v>
      </c>
      <c r="BX13" s="43"/>
      <c r="BY13" s="43"/>
      <c r="BZ13" s="43">
        <v>91.041899999999998</v>
      </c>
      <c r="CA13" s="43">
        <v>24.87593</v>
      </c>
      <c r="CB13" s="43"/>
      <c r="CC13" s="43">
        <v>0.67</v>
      </c>
      <c r="CD13" s="43">
        <v>26.5242</v>
      </c>
      <c r="CE13" s="43">
        <v>462.87360999999999</v>
      </c>
      <c r="CF13" s="43"/>
      <c r="CG13" s="43">
        <v>141.23679999999999</v>
      </c>
      <c r="CH13" s="43">
        <v>16.627659999999999</v>
      </c>
      <c r="CI13" s="43"/>
      <c r="CJ13" s="43"/>
      <c r="CK13" s="43">
        <v>16.559899999999999</v>
      </c>
      <c r="CL13" s="43">
        <v>4.7924699999999998</v>
      </c>
      <c r="CM13" s="43"/>
      <c r="CN13" s="43"/>
      <c r="CO13" s="43">
        <v>17.053159999999998</v>
      </c>
      <c r="CP13" s="43">
        <v>273.01</v>
      </c>
      <c r="CQ13" s="43"/>
      <c r="CR13" s="43">
        <v>39.959000000000003</v>
      </c>
      <c r="CS13" s="43"/>
      <c r="CT13" s="43"/>
    </row>
    <row r="14" spans="1:98" ht="15.75" x14ac:dyDescent="0.25">
      <c r="A14" s="1"/>
      <c r="B14" s="42" t="s">
        <v>761</v>
      </c>
      <c r="C14" s="43"/>
      <c r="D14" s="43"/>
      <c r="E14" s="43">
        <v>34.490639999999999</v>
      </c>
      <c r="F14" s="43">
        <v>10.714</v>
      </c>
      <c r="G14" s="43"/>
      <c r="H14" s="43">
        <v>4.1139999999999999</v>
      </c>
      <c r="I14" s="43"/>
      <c r="J14" s="43"/>
      <c r="K14" s="43">
        <v>17.227499999999999</v>
      </c>
      <c r="L14" s="43">
        <v>26.9817</v>
      </c>
      <c r="M14" s="43">
        <v>13.858000000000001</v>
      </c>
      <c r="N14" s="43">
        <v>13.24</v>
      </c>
      <c r="O14" s="43">
        <v>32.103999999999999</v>
      </c>
      <c r="P14" s="43"/>
      <c r="Q14" s="43"/>
      <c r="R14" s="43">
        <v>51.497999999999998</v>
      </c>
      <c r="S14" s="43"/>
      <c r="T14" s="43">
        <v>19.172000000000001</v>
      </c>
      <c r="U14" s="43"/>
      <c r="V14" s="43">
        <v>8.9</v>
      </c>
      <c r="W14" s="43"/>
      <c r="X14" s="43">
        <v>149.40030999999999</v>
      </c>
      <c r="Y14" s="43"/>
      <c r="Z14" s="43"/>
      <c r="AA14" s="43"/>
      <c r="AB14" s="43"/>
      <c r="AC14" s="43">
        <v>15.77</v>
      </c>
      <c r="AD14" s="43"/>
      <c r="AE14" s="43">
        <v>4.415</v>
      </c>
      <c r="AF14" s="43">
        <v>2.5</v>
      </c>
      <c r="AG14" s="43"/>
      <c r="AH14" s="43">
        <v>2.2490999999999999</v>
      </c>
      <c r="AI14" s="43"/>
      <c r="AJ14" s="43">
        <v>5.0571900000000003</v>
      </c>
      <c r="AK14" s="43">
        <v>0</v>
      </c>
      <c r="AL14" s="43"/>
      <c r="AM14" s="43">
        <v>49.754429999999999</v>
      </c>
      <c r="AN14" s="43">
        <v>90.76858</v>
      </c>
      <c r="AO14" s="43">
        <v>28.4862</v>
      </c>
      <c r="AP14" s="43">
        <v>0.48</v>
      </c>
      <c r="AQ14" s="43">
        <v>167.28</v>
      </c>
      <c r="AR14" s="43"/>
      <c r="AS14" s="43">
        <v>37.954880000000003</v>
      </c>
      <c r="AT14" s="43">
        <v>26.750160000000001</v>
      </c>
      <c r="AU14" s="43"/>
      <c r="AV14" s="43">
        <v>194.50563</v>
      </c>
      <c r="AW14" s="43">
        <v>31.405899999999999</v>
      </c>
      <c r="AX14" s="43"/>
      <c r="AY14" s="43">
        <v>0.39189000000000002</v>
      </c>
      <c r="AZ14" s="43"/>
      <c r="BA14" s="43">
        <v>2.4</v>
      </c>
      <c r="BB14" s="43"/>
      <c r="BC14" s="43">
        <v>73.467550000000003</v>
      </c>
      <c r="BD14" s="43"/>
      <c r="BE14" s="43">
        <v>19.100000000000001</v>
      </c>
      <c r="BF14" s="43"/>
      <c r="BG14" s="43"/>
      <c r="BH14" s="43"/>
      <c r="BI14" s="43">
        <v>19.522639999999999</v>
      </c>
      <c r="BJ14" s="43"/>
      <c r="BK14" s="43">
        <v>5.0665500000000003</v>
      </c>
      <c r="BL14" s="43"/>
      <c r="BM14" s="43">
        <v>6.625</v>
      </c>
      <c r="BN14" s="43">
        <v>58.54</v>
      </c>
      <c r="BO14" s="43">
        <v>1.91</v>
      </c>
      <c r="BP14" s="43">
        <v>146.55119999999999</v>
      </c>
      <c r="BQ14" s="43"/>
      <c r="BR14" s="43">
        <v>3.6282000000000001</v>
      </c>
      <c r="BS14" s="43">
        <v>125.59235</v>
      </c>
      <c r="BT14" s="43">
        <v>13.610519999999999</v>
      </c>
      <c r="BU14" s="43"/>
      <c r="BV14" s="43">
        <v>31.640999999999998</v>
      </c>
      <c r="BW14" s="43">
        <v>4.0273599999999998</v>
      </c>
      <c r="BX14" s="43"/>
      <c r="BY14" s="43"/>
      <c r="BZ14" s="43">
        <v>91.076899999999995</v>
      </c>
      <c r="CA14" s="43">
        <v>24.896709999999999</v>
      </c>
      <c r="CB14" s="43"/>
      <c r="CC14" s="43">
        <v>0.68</v>
      </c>
      <c r="CD14" s="43">
        <v>26.763909999999999</v>
      </c>
      <c r="CE14" s="43">
        <v>457.26298000000003</v>
      </c>
      <c r="CF14" s="43"/>
      <c r="CG14" s="43">
        <v>139.078</v>
      </c>
      <c r="CH14" s="43">
        <v>16.811140000000002</v>
      </c>
      <c r="CI14" s="43"/>
      <c r="CJ14" s="43"/>
      <c r="CK14" s="43">
        <v>17.0565</v>
      </c>
      <c r="CL14" s="43">
        <v>4.9988099999999998</v>
      </c>
      <c r="CM14" s="43"/>
      <c r="CN14" s="43"/>
      <c r="CO14" s="43">
        <v>16.708639999999999</v>
      </c>
      <c r="CP14" s="43">
        <v>268.85000000000002</v>
      </c>
      <c r="CQ14" s="43"/>
      <c r="CR14" s="43">
        <v>39.465000000000003</v>
      </c>
      <c r="CS14" s="43"/>
      <c r="CT14" s="43"/>
    </row>
    <row r="15" spans="1:98" ht="15.75" x14ac:dyDescent="0.25">
      <c r="A15" s="1"/>
      <c r="B15" s="42" t="s">
        <v>762</v>
      </c>
      <c r="C15" s="43"/>
      <c r="D15" s="43"/>
      <c r="E15" s="43">
        <v>34.741689999999998</v>
      </c>
      <c r="F15" s="43">
        <v>10.648</v>
      </c>
      <c r="G15" s="43"/>
      <c r="H15" s="43">
        <v>4.1609999999999996</v>
      </c>
      <c r="I15" s="43"/>
      <c r="J15" s="43"/>
      <c r="K15" s="43">
        <v>17.261900000000001</v>
      </c>
      <c r="L15" s="43">
        <v>27.190100000000001</v>
      </c>
      <c r="M15" s="43">
        <v>14.8203</v>
      </c>
      <c r="N15" s="43">
        <v>13.23</v>
      </c>
      <c r="O15" s="43">
        <v>31.74</v>
      </c>
      <c r="P15" s="43"/>
      <c r="Q15" s="43"/>
      <c r="R15" s="43">
        <v>50.896000000000001</v>
      </c>
      <c r="S15" s="43"/>
      <c r="T15" s="43">
        <v>40.657899999999998</v>
      </c>
      <c r="U15" s="43"/>
      <c r="V15" s="43">
        <v>8.6999999999999993</v>
      </c>
      <c r="W15" s="43"/>
      <c r="X15" s="43">
        <v>140.55618999999999</v>
      </c>
      <c r="Y15" s="43"/>
      <c r="Z15" s="43"/>
      <c r="AA15" s="43"/>
      <c r="AB15" s="43"/>
      <c r="AC15" s="43">
        <v>15.52</v>
      </c>
      <c r="AD15" s="43"/>
      <c r="AE15" s="43">
        <v>4.3029999999999999</v>
      </c>
      <c r="AF15" s="43">
        <v>2.4</v>
      </c>
      <c r="AG15" s="43"/>
      <c r="AH15" s="43">
        <v>2.3976999999999999</v>
      </c>
      <c r="AI15" s="43"/>
      <c r="AJ15" s="43">
        <v>5.19055</v>
      </c>
      <c r="AK15" s="43">
        <v>0</v>
      </c>
      <c r="AL15" s="43"/>
      <c r="AM15" s="43">
        <v>49.335889999999999</v>
      </c>
      <c r="AN15" s="43">
        <v>89.936670000000007</v>
      </c>
      <c r="AO15" s="43">
        <v>27.561699999999998</v>
      </c>
      <c r="AP15" s="43">
        <v>0.18</v>
      </c>
      <c r="AQ15" s="43">
        <v>166.29</v>
      </c>
      <c r="AR15" s="43"/>
      <c r="AS15" s="43">
        <v>37.196530000000003</v>
      </c>
      <c r="AT15" s="43">
        <v>27.372589999999999</v>
      </c>
      <c r="AU15" s="43"/>
      <c r="AV15" s="43">
        <v>193.64060000000001</v>
      </c>
      <c r="AW15" s="43">
        <v>32.176200000000001</v>
      </c>
      <c r="AX15" s="43"/>
      <c r="AY15" s="43">
        <v>0.38403999999999999</v>
      </c>
      <c r="AZ15" s="43"/>
      <c r="BA15" s="43">
        <v>2.2999999999999998</v>
      </c>
      <c r="BB15" s="43"/>
      <c r="BC15" s="43">
        <v>73.112629999999996</v>
      </c>
      <c r="BD15" s="43"/>
      <c r="BE15" s="43">
        <v>19.100000000000001</v>
      </c>
      <c r="BF15" s="43"/>
      <c r="BG15" s="43"/>
      <c r="BH15" s="43"/>
      <c r="BI15" s="43">
        <v>19.406510000000001</v>
      </c>
      <c r="BJ15" s="43"/>
      <c r="BK15" s="43">
        <v>5.1322700000000001</v>
      </c>
      <c r="BL15" s="43"/>
      <c r="BM15" s="43">
        <v>6.7409999999999997</v>
      </c>
      <c r="BN15" s="43">
        <v>61.625</v>
      </c>
      <c r="BO15" s="43">
        <v>1.91</v>
      </c>
      <c r="BP15" s="43">
        <v>146.92500000000001</v>
      </c>
      <c r="BQ15" s="43"/>
      <c r="BR15" s="43">
        <v>3.5432000000000001</v>
      </c>
      <c r="BS15" s="43">
        <v>125.48335</v>
      </c>
      <c r="BT15" s="43">
        <v>13.10707</v>
      </c>
      <c r="BU15" s="43"/>
      <c r="BV15" s="43">
        <v>32.261200000000002</v>
      </c>
      <c r="BW15" s="43">
        <v>3.8865599999999998</v>
      </c>
      <c r="BX15" s="43"/>
      <c r="BY15" s="43"/>
      <c r="BZ15" s="43">
        <v>91.892499999999998</v>
      </c>
      <c r="CA15" s="43">
        <v>24.902609999999999</v>
      </c>
      <c r="CB15" s="43"/>
      <c r="CC15" s="43">
        <v>0.65</v>
      </c>
      <c r="CD15" s="43">
        <v>27.119330000000001</v>
      </c>
      <c r="CE15" s="43">
        <v>465.23678999999998</v>
      </c>
      <c r="CF15" s="43"/>
      <c r="CG15" s="43">
        <v>138.91810000000001</v>
      </c>
      <c r="CH15" s="43">
        <v>17.6313</v>
      </c>
      <c r="CI15" s="43"/>
      <c r="CJ15" s="43"/>
      <c r="CK15" s="43">
        <v>16.609300000000001</v>
      </c>
      <c r="CL15" s="43">
        <v>4.9996400000000003</v>
      </c>
      <c r="CM15" s="43"/>
      <c r="CN15" s="43"/>
      <c r="CO15" s="43">
        <v>16.911239999999999</v>
      </c>
      <c r="CP15" s="43">
        <v>272.04000000000002</v>
      </c>
      <c r="CQ15" s="43"/>
      <c r="CR15" s="43">
        <v>39.191000000000003</v>
      </c>
      <c r="CS15" s="43"/>
      <c r="CT15" s="43"/>
    </row>
    <row r="16" spans="1:98" ht="15.75" x14ac:dyDescent="0.25">
      <c r="A16" s="1"/>
      <c r="B16" s="42" t="s">
        <v>763</v>
      </c>
      <c r="C16" s="43"/>
      <c r="D16" s="43"/>
      <c r="E16" s="43">
        <v>34.965299999999999</v>
      </c>
      <c r="F16" s="43">
        <v>10.635999999999999</v>
      </c>
      <c r="G16" s="43"/>
      <c r="H16" s="43">
        <v>4.1820000000000004</v>
      </c>
      <c r="I16" s="43"/>
      <c r="J16" s="43"/>
      <c r="K16" s="43">
        <v>16.854199999999999</v>
      </c>
      <c r="L16" s="43">
        <v>27.283799999999999</v>
      </c>
      <c r="M16" s="43">
        <v>15.9694</v>
      </c>
      <c r="N16" s="43">
        <v>13.43</v>
      </c>
      <c r="O16" s="43">
        <v>32.223999999999997</v>
      </c>
      <c r="P16" s="43"/>
      <c r="Q16" s="43"/>
      <c r="R16" s="43">
        <v>51.430999999999997</v>
      </c>
      <c r="S16" s="43"/>
      <c r="T16" s="43">
        <v>44.877200000000002</v>
      </c>
      <c r="U16" s="43"/>
      <c r="V16" s="43">
        <v>8.6999999999999993</v>
      </c>
      <c r="W16" s="43"/>
      <c r="X16" s="43">
        <v>118.74681</v>
      </c>
      <c r="Y16" s="43"/>
      <c r="Z16" s="43"/>
      <c r="AA16" s="43"/>
      <c r="AB16" s="43"/>
      <c r="AC16" s="43">
        <v>15.74</v>
      </c>
      <c r="AD16" s="43"/>
      <c r="AE16" s="43">
        <v>4.298</v>
      </c>
      <c r="AF16" s="43">
        <v>4.4000000000000004</v>
      </c>
      <c r="AG16" s="43"/>
      <c r="AH16" s="43">
        <v>2.1633</v>
      </c>
      <c r="AI16" s="43"/>
      <c r="AJ16" s="43">
        <v>5.2815200000000004</v>
      </c>
      <c r="AK16" s="43">
        <v>0</v>
      </c>
      <c r="AL16" s="43"/>
      <c r="AM16" s="43">
        <v>49.656930000000003</v>
      </c>
      <c r="AN16" s="43">
        <v>90.705029999999994</v>
      </c>
      <c r="AO16" s="43">
        <v>27.794699999999999</v>
      </c>
      <c r="AP16" s="43">
        <v>1.65</v>
      </c>
      <c r="AQ16" s="43">
        <v>167.76</v>
      </c>
      <c r="AR16" s="43"/>
      <c r="AS16" s="43">
        <v>37.14096</v>
      </c>
      <c r="AT16" s="43">
        <v>27.03181</v>
      </c>
      <c r="AU16" s="43"/>
      <c r="AV16" s="43">
        <v>193.84989999999999</v>
      </c>
      <c r="AW16" s="43">
        <v>30.407900000000001</v>
      </c>
      <c r="AX16" s="43"/>
      <c r="AY16" s="43">
        <v>0.35344999999999999</v>
      </c>
      <c r="AZ16" s="43"/>
      <c r="BA16" s="43">
        <v>2.39</v>
      </c>
      <c r="BB16" s="43"/>
      <c r="BC16" s="43">
        <v>73.776979999999995</v>
      </c>
      <c r="BD16" s="43"/>
      <c r="BE16" s="43">
        <v>19.100000000000001</v>
      </c>
      <c r="BF16" s="43"/>
      <c r="BG16" s="43"/>
      <c r="BH16" s="43"/>
      <c r="BI16" s="43">
        <v>19.323129999999999</v>
      </c>
      <c r="BJ16" s="43"/>
      <c r="BK16" s="43">
        <v>5.2015200000000004</v>
      </c>
      <c r="BL16" s="43"/>
      <c r="BM16" s="43">
        <v>6.5410000000000004</v>
      </c>
      <c r="BN16" s="43">
        <v>62.527000000000001</v>
      </c>
      <c r="BO16" s="43">
        <v>2.0099999999999998</v>
      </c>
      <c r="BP16" s="43">
        <v>147.09549999999999</v>
      </c>
      <c r="BQ16" s="43"/>
      <c r="BR16" s="43">
        <v>3.7018</v>
      </c>
      <c r="BS16" s="43">
        <v>124.89111</v>
      </c>
      <c r="BT16" s="43">
        <v>13.8773</v>
      </c>
      <c r="BU16" s="43"/>
      <c r="BV16" s="43">
        <v>33.435299999999998</v>
      </c>
      <c r="BW16" s="43">
        <v>3.9036599999999999</v>
      </c>
      <c r="BX16" s="43"/>
      <c r="BY16" s="43"/>
      <c r="BZ16" s="43">
        <v>91.408100000000005</v>
      </c>
      <c r="CA16" s="43">
        <v>24.97373</v>
      </c>
      <c r="CB16" s="43"/>
      <c r="CC16" s="43">
        <v>0.66</v>
      </c>
      <c r="CD16" s="43">
        <v>25.690619999999999</v>
      </c>
      <c r="CE16" s="43">
        <v>464.59107</v>
      </c>
      <c r="CF16" s="43"/>
      <c r="CG16" s="43">
        <v>139.4699</v>
      </c>
      <c r="CH16" s="43">
        <v>18.244630000000001</v>
      </c>
      <c r="CI16" s="43"/>
      <c r="CJ16" s="43"/>
      <c r="CK16" s="43">
        <v>15.8748</v>
      </c>
      <c r="CL16" s="43">
        <v>5.0681500000000002</v>
      </c>
      <c r="CM16" s="43"/>
      <c r="CN16" s="43"/>
      <c r="CO16" s="43">
        <v>17.310359999999999</v>
      </c>
      <c r="CP16" s="43">
        <v>274.77999999999997</v>
      </c>
      <c r="CQ16" s="43"/>
      <c r="CR16" s="43">
        <v>39.348999999999997</v>
      </c>
      <c r="CS16" s="43"/>
      <c r="CT16" s="43"/>
    </row>
    <row r="17" spans="1:98" ht="15.75" x14ac:dyDescent="0.25">
      <c r="A17" s="1"/>
      <c r="B17" s="42" t="s">
        <v>764</v>
      </c>
      <c r="C17" s="43"/>
      <c r="D17" s="43"/>
      <c r="E17" s="43">
        <v>32.595460000000003</v>
      </c>
      <c r="F17" s="43">
        <v>10.228999999999999</v>
      </c>
      <c r="G17" s="43"/>
      <c r="H17" s="43">
        <v>4.0979999999999999</v>
      </c>
      <c r="I17" s="43"/>
      <c r="J17" s="43"/>
      <c r="K17" s="43">
        <v>16.684799999999999</v>
      </c>
      <c r="L17" s="43">
        <v>26.966899999999999</v>
      </c>
      <c r="M17" s="43">
        <v>15.791600000000001</v>
      </c>
      <c r="N17" s="43">
        <v>13.17</v>
      </c>
      <c r="O17" s="43">
        <v>33.271999999999998</v>
      </c>
      <c r="P17" s="43"/>
      <c r="Q17" s="43"/>
      <c r="R17" s="43">
        <v>51.082000000000001</v>
      </c>
      <c r="S17" s="43"/>
      <c r="T17" s="43">
        <v>47.9</v>
      </c>
      <c r="U17" s="43"/>
      <c r="V17" s="43">
        <v>8.6</v>
      </c>
      <c r="W17" s="43"/>
      <c r="X17" s="43">
        <v>71.845169999999996</v>
      </c>
      <c r="Y17" s="43"/>
      <c r="Z17" s="43"/>
      <c r="AA17" s="43"/>
      <c r="AB17" s="43"/>
      <c r="AC17" s="43">
        <v>15.92</v>
      </c>
      <c r="AD17" s="43"/>
      <c r="AE17" s="43">
        <v>4.4359999999999999</v>
      </c>
      <c r="AF17" s="43">
        <v>4.7</v>
      </c>
      <c r="AG17" s="43"/>
      <c r="AH17" s="43">
        <v>2.9605999999999999</v>
      </c>
      <c r="AI17" s="43"/>
      <c r="AJ17" s="43">
        <v>5.03627</v>
      </c>
      <c r="AK17" s="43">
        <v>0</v>
      </c>
      <c r="AL17" s="43"/>
      <c r="AM17" s="43">
        <v>49.385939999999998</v>
      </c>
      <c r="AN17" s="43">
        <v>91.586399999999998</v>
      </c>
      <c r="AO17" s="43">
        <v>27.276900000000001</v>
      </c>
      <c r="AP17" s="43">
        <v>2.1</v>
      </c>
      <c r="AQ17" s="43">
        <v>167.52</v>
      </c>
      <c r="AR17" s="43"/>
      <c r="AS17" s="43">
        <v>35.722499999999997</v>
      </c>
      <c r="AT17" s="43">
        <v>26.34881</v>
      </c>
      <c r="AU17" s="43"/>
      <c r="AV17" s="43">
        <v>193.94678999999999</v>
      </c>
      <c r="AW17" s="43">
        <v>21.999500000000001</v>
      </c>
      <c r="AX17" s="43"/>
      <c r="AY17" s="43">
        <v>0.40014</v>
      </c>
      <c r="AZ17" s="43"/>
      <c r="BA17" s="43">
        <v>2.4</v>
      </c>
      <c r="BB17" s="43"/>
      <c r="BC17" s="43">
        <v>73.694019999999995</v>
      </c>
      <c r="BD17" s="43"/>
      <c r="BE17" s="43">
        <v>19.100000000000001</v>
      </c>
      <c r="BF17" s="43"/>
      <c r="BG17" s="43"/>
      <c r="BH17" s="43"/>
      <c r="BI17" s="43">
        <v>19.569109999999998</v>
      </c>
      <c r="BJ17" s="43"/>
      <c r="BK17" s="43">
        <v>5.1777300000000004</v>
      </c>
      <c r="BL17" s="43"/>
      <c r="BM17" s="43">
        <v>6.5620000000000003</v>
      </c>
      <c r="BN17" s="43">
        <v>62.261000000000003</v>
      </c>
      <c r="BO17" s="43">
        <v>2.0299999999999998</v>
      </c>
      <c r="BP17" s="43">
        <v>146.3058</v>
      </c>
      <c r="BQ17" s="43"/>
      <c r="BR17" s="43">
        <v>3.6539999999999999</v>
      </c>
      <c r="BS17" s="43">
        <v>124.91464000000001</v>
      </c>
      <c r="BT17" s="43">
        <v>13.20215</v>
      </c>
      <c r="BU17" s="43"/>
      <c r="BV17" s="43">
        <v>32.780299999999997</v>
      </c>
      <c r="BW17" s="43">
        <v>4.3754099999999996</v>
      </c>
      <c r="BX17" s="43"/>
      <c r="BY17" s="43"/>
      <c r="BZ17" s="43">
        <v>91.692400000000006</v>
      </c>
      <c r="CA17" s="43">
        <v>25.192</v>
      </c>
      <c r="CB17" s="43"/>
      <c r="CC17" s="43">
        <v>0.66</v>
      </c>
      <c r="CD17" s="43">
        <v>25.03726</v>
      </c>
      <c r="CE17" s="43">
        <v>462.68036000000001</v>
      </c>
      <c r="CF17" s="43"/>
      <c r="CG17" s="43">
        <v>136.2741</v>
      </c>
      <c r="CH17" s="43">
        <v>18.377320000000001</v>
      </c>
      <c r="CI17" s="43"/>
      <c r="CJ17" s="43"/>
      <c r="CK17" s="43">
        <v>16.065200000000001</v>
      </c>
      <c r="CL17" s="43">
        <v>5.0339499999999999</v>
      </c>
      <c r="CM17" s="43"/>
      <c r="CN17" s="43"/>
      <c r="CO17" s="43">
        <v>16.607530000000001</v>
      </c>
      <c r="CP17" s="43">
        <v>274.91000000000003</v>
      </c>
      <c r="CQ17" s="43"/>
      <c r="CR17" s="43">
        <v>39.853999999999999</v>
      </c>
      <c r="CS17" s="43"/>
      <c r="CT17" s="43"/>
    </row>
    <row r="18" spans="1:98" ht="15.75" x14ac:dyDescent="0.25">
      <c r="A18" s="1"/>
      <c r="B18" s="42" t="s">
        <v>765</v>
      </c>
      <c r="C18" s="43"/>
      <c r="D18" s="43"/>
      <c r="E18" s="43">
        <v>32.207920000000001</v>
      </c>
      <c r="F18" s="43">
        <v>9.1539999999999999</v>
      </c>
      <c r="G18" s="43"/>
      <c r="H18" s="43">
        <v>4.1520000000000001</v>
      </c>
      <c r="I18" s="43"/>
      <c r="J18" s="43"/>
      <c r="K18" s="43">
        <v>16.124099999999999</v>
      </c>
      <c r="L18" s="43">
        <v>27.836600000000001</v>
      </c>
      <c r="M18" s="43">
        <v>15.4846</v>
      </c>
      <c r="N18" s="43">
        <v>13.12</v>
      </c>
      <c r="O18" s="43">
        <v>33.478000000000002</v>
      </c>
      <c r="P18" s="43"/>
      <c r="Q18" s="43"/>
      <c r="R18" s="43">
        <v>50.600999999999999</v>
      </c>
      <c r="S18" s="43"/>
      <c r="T18" s="43">
        <v>49.5105</v>
      </c>
      <c r="U18" s="43"/>
      <c r="V18" s="43">
        <v>8.6</v>
      </c>
      <c r="W18" s="43"/>
      <c r="X18" s="43">
        <v>131.24444</v>
      </c>
      <c r="Y18" s="43"/>
      <c r="Z18" s="43"/>
      <c r="AA18" s="43"/>
      <c r="AB18" s="43"/>
      <c r="AC18" s="43">
        <v>16.059999999999999</v>
      </c>
      <c r="AD18" s="43"/>
      <c r="AE18" s="43">
        <v>4.3810000000000002</v>
      </c>
      <c r="AF18" s="43">
        <v>2.2000000000000002</v>
      </c>
      <c r="AG18" s="43"/>
      <c r="AH18" s="43">
        <v>3.2223000000000002</v>
      </c>
      <c r="AI18" s="43"/>
      <c r="AJ18" s="43">
        <v>5.0886500000000003</v>
      </c>
      <c r="AK18" s="43">
        <v>0</v>
      </c>
      <c r="AL18" s="43"/>
      <c r="AM18" s="43">
        <v>48.520220000000002</v>
      </c>
      <c r="AN18" s="43">
        <v>91.503190000000004</v>
      </c>
      <c r="AO18" s="43">
        <v>27.002300000000002</v>
      </c>
      <c r="AP18" s="43">
        <v>1.93</v>
      </c>
      <c r="AQ18" s="43">
        <v>167.48</v>
      </c>
      <c r="AR18" s="43"/>
      <c r="AS18" s="43">
        <v>34.853279999999998</v>
      </c>
      <c r="AT18" s="43">
        <v>26.54289</v>
      </c>
      <c r="AU18" s="43"/>
      <c r="AV18" s="43">
        <v>194.31128000000001</v>
      </c>
      <c r="AW18" s="43">
        <v>18.4695</v>
      </c>
      <c r="AX18" s="43"/>
      <c r="AY18" s="43">
        <v>0.35968</v>
      </c>
      <c r="AZ18" s="43"/>
      <c r="BA18" s="43">
        <v>2.5</v>
      </c>
      <c r="BB18" s="43"/>
      <c r="BC18" s="43">
        <v>73.784459999999996</v>
      </c>
      <c r="BD18" s="43"/>
      <c r="BE18" s="43">
        <v>19.100000000000001</v>
      </c>
      <c r="BF18" s="43"/>
      <c r="BG18" s="43"/>
      <c r="BH18" s="43"/>
      <c r="BI18" s="43">
        <v>19.558330000000002</v>
      </c>
      <c r="BJ18" s="43"/>
      <c r="BK18" s="43">
        <v>5.2977100000000004</v>
      </c>
      <c r="BL18" s="43"/>
      <c r="BM18" s="43">
        <v>6.4509999999999996</v>
      </c>
      <c r="BN18" s="43">
        <v>50.250999999999998</v>
      </c>
      <c r="BO18" s="43">
        <v>1.83</v>
      </c>
      <c r="BP18" s="43">
        <v>145.95910000000001</v>
      </c>
      <c r="BQ18" s="43"/>
      <c r="BR18" s="43">
        <v>3.6063000000000001</v>
      </c>
      <c r="BS18" s="43">
        <v>124.72476</v>
      </c>
      <c r="BT18" s="43">
        <v>12.215439999999999</v>
      </c>
      <c r="BU18" s="43"/>
      <c r="BV18" s="43">
        <v>31.664100000000001</v>
      </c>
      <c r="BW18" s="43">
        <v>3.85894</v>
      </c>
      <c r="BX18" s="43"/>
      <c r="BY18" s="43"/>
      <c r="BZ18" s="43">
        <v>89.357299999999995</v>
      </c>
      <c r="CA18" s="43">
        <v>25.177849999999999</v>
      </c>
      <c r="CB18" s="43"/>
      <c r="CC18" s="43">
        <v>0.65</v>
      </c>
      <c r="CD18" s="43">
        <v>24.260929999999998</v>
      </c>
      <c r="CE18" s="43">
        <v>453.27861000000001</v>
      </c>
      <c r="CF18" s="43"/>
      <c r="CG18" s="43">
        <v>135.05269999999999</v>
      </c>
      <c r="CH18" s="43">
        <v>18.344259999999998</v>
      </c>
      <c r="CI18" s="43"/>
      <c r="CJ18" s="43"/>
      <c r="CK18" s="43">
        <v>15.5999</v>
      </c>
      <c r="CL18" s="43">
        <v>5.0314199999999998</v>
      </c>
      <c r="CM18" s="43"/>
      <c r="CN18" s="43"/>
      <c r="CO18" s="43">
        <v>15.868819999999999</v>
      </c>
      <c r="CP18" s="43">
        <v>274.57</v>
      </c>
      <c r="CQ18" s="43"/>
      <c r="CR18" s="43">
        <v>40.067</v>
      </c>
      <c r="CS18" s="43"/>
      <c r="CT18" s="43"/>
    </row>
    <row r="19" spans="1:98" ht="15.75" x14ac:dyDescent="0.25">
      <c r="A19" s="1"/>
      <c r="B19" s="42" t="s">
        <v>766</v>
      </c>
      <c r="C19" s="43"/>
      <c r="D19" s="43"/>
      <c r="E19" s="43">
        <v>32.365070000000003</v>
      </c>
      <c r="F19" s="43">
        <v>8.8350000000000009</v>
      </c>
      <c r="G19" s="43"/>
      <c r="H19" s="43">
        <v>4.0839999999999996</v>
      </c>
      <c r="I19" s="43"/>
      <c r="J19" s="43"/>
      <c r="K19" s="43">
        <v>16.508800000000001</v>
      </c>
      <c r="L19" s="43">
        <v>28.063300000000002</v>
      </c>
      <c r="M19" s="43">
        <v>15.097099999999999</v>
      </c>
      <c r="N19" s="43">
        <v>13.19</v>
      </c>
      <c r="O19" s="43">
        <v>32.886000000000003</v>
      </c>
      <c r="P19" s="43"/>
      <c r="Q19" s="43"/>
      <c r="R19" s="43">
        <v>50.628</v>
      </c>
      <c r="S19" s="43"/>
      <c r="T19" s="43">
        <v>42.710299999999997</v>
      </c>
      <c r="U19" s="43"/>
      <c r="V19" s="43">
        <v>8.6999999999999993</v>
      </c>
      <c r="W19" s="43"/>
      <c r="X19" s="43">
        <v>98.781769999999995</v>
      </c>
      <c r="Y19" s="43"/>
      <c r="Z19" s="43"/>
      <c r="AA19" s="43"/>
      <c r="AB19" s="43"/>
      <c r="AC19" s="43">
        <v>16.63</v>
      </c>
      <c r="AD19" s="43"/>
      <c r="AE19" s="43">
        <v>4.3929999999999998</v>
      </c>
      <c r="AF19" s="43">
        <v>1.7</v>
      </c>
      <c r="AG19" s="43"/>
      <c r="AH19" s="43">
        <v>1.5403</v>
      </c>
      <c r="AI19" s="43"/>
      <c r="AJ19" s="43">
        <v>5.1020799999999999</v>
      </c>
      <c r="AK19" s="43">
        <v>0</v>
      </c>
      <c r="AL19" s="43"/>
      <c r="AM19" s="43">
        <v>50.666510000000002</v>
      </c>
      <c r="AN19" s="43">
        <v>92.410510000000002</v>
      </c>
      <c r="AO19" s="43">
        <v>23.532599999999999</v>
      </c>
      <c r="AP19" s="43">
        <v>1.54</v>
      </c>
      <c r="AQ19" s="43">
        <v>168.36</v>
      </c>
      <c r="AR19" s="43"/>
      <c r="AS19" s="43">
        <v>34.250999999999998</v>
      </c>
      <c r="AT19" s="43">
        <v>26.8856</v>
      </c>
      <c r="AU19" s="43"/>
      <c r="AV19" s="43">
        <v>194.28355999999999</v>
      </c>
      <c r="AW19" s="43">
        <v>17.604399999999998</v>
      </c>
      <c r="AX19" s="43"/>
      <c r="AY19" s="43">
        <v>0.37254999999999999</v>
      </c>
      <c r="AZ19" s="43"/>
      <c r="BA19" s="43">
        <v>2.5</v>
      </c>
      <c r="BB19" s="43"/>
      <c r="BC19" s="43">
        <v>73.509100000000004</v>
      </c>
      <c r="BD19" s="43"/>
      <c r="BE19" s="43">
        <v>19.100000000000001</v>
      </c>
      <c r="BF19" s="43"/>
      <c r="BG19" s="43"/>
      <c r="BH19" s="43"/>
      <c r="BI19" s="43">
        <v>19.341159999999999</v>
      </c>
      <c r="BJ19" s="43"/>
      <c r="BK19" s="43">
        <v>5.3664300000000003</v>
      </c>
      <c r="BL19" s="43"/>
      <c r="BM19" s="43">
        <v>6.6520000000000001</v>
      </c>
      <c r="BN19" s="43">
        <v>50.043999999999997</v>
      </c>
      <c r="BO19" s="43">
        <v>2.19</v>
      </c>
      <c r="BP19" s="43">
        <v>144.34540000000001</v>
      </c>
      <c r="BQ19" s="43"/>
      <c r="BR19" s="43">
        <v>3.5720000000000001</v>
      </c>
      <c r="BS19" s="43">
        <v>127.51876</v>
      </c>
      <c r="BT19" s="43">
        <v>12.03256</v>
      </c>
      <c r="BU19" s="43"/>
      <c r="BV19" s="43">
        <v>31.026900000000001</v>
      </c>
      <c r="BW19" s="43">
        <v>3.6508500000000002</v>
      </c>
      <c r="BX19" s="43"/>
      <c r="BY19" s="43"/>
      <c r="BZ19" s="43">
        <v>90.038600000000002</v>
      </c>
      <c r="CA19" s="43">
        <v>25.210290000000001</v>
      </c>
      <c r="CB19" s="43"/>
      <c r="CC19" s="43">
        <v>0.68</v>
      </c>
      <c r="CD19" s="43">
        <v>23.236229999999999</v>
      </c>
      <c r="CE19" s="43">
        <v>451.64848000000001</v>
      </c>
      <c r="CF19" s="43"/>
      <c r="CG19" s="43">
        <v>134.60319999999999</v>
      </c>
      <c r="CH19" s="43">
        <v>18.142769999999999</v>
      </c>
      <c r="CI19" s="43"/>
      <c r="CJ19" s="43"/>
      <c r="CK19" s="43">
        <v>15.4659</v>
      </c>
      <c r="CL19" s="43">
        <v>5.0343900000000001</v>
      </c>
      <c r="CM19" s="43"/>
      <c r="CN19" s="43"/>
      <c r="CO19" s="43">
        <v>14.68329</v>
      </c>
      <c r="CP19" s="43">
        <v>274.47000000000003</v>
      </c>
      <c r="CQ19" s="43"/>
      <c r="CR19" s="43">
        <v>39.933</v>
      </c>
      <c r="CS19" s="43"/>
      <c r="CT19" s="43"/>
    </row>
    <row r="20" spans="1:98" ht="15.75" x14ac:dyDescent="0.25">
      <c r="A20" s="1"/>
      <c r="B20" s="42" t="s">
        <v>767</v>
      </c>
      <c r="C20" s="43"/>
      <c r="D20" s="43"/>
      <c r="E20" s="43">
        <v>33.247419999999998</v>
      </c>
      <c r="F20" s="43">
        <v>7.9480000000000004</v>
      </c>
      <c r="G20" s="43"/>
      <c r="H20" s="43">
        <v>4.0759999999999996</v>
      </c>
      <c r="I20" s="43"/>
      <c r="J20" s="43"/>
      <c r="K20" s="43">
        <v>15.979900000000001</v>
      </c>
      <c r="L20" s="43">
        <v>27.724900000000002</v>
      </c>
      <c r="M20" s="43">
        <v>14.440300000000001</v>
      </c>
      <c r="N20" s="43">
        <v>13.26</v>
      </c>
      <c r="O20" s="43">
        <v>32.402000000000001</v>
      </c>
      <c r="P20" s="43"/>
      <c r="Q20" s="43"/>
      <c r="R20" s="43">
        <v>50.155000000000001</v>
      </c>
      <c r="S20" s="43"/>
      <c r="T20" s="43">
        <v>41.410499999999999</v>
      </c>
      <c r="U20" s="43"/>
      <c r="V20" s="43">
        <v>8.6</v>
      </c>
      <c r="W20" s="43"/>
      <c r="X20" s="43">
        <v>99.903760000000005</v>
      </c>
      <c r="Y20" s="43"/>
      <c r="Z20" s="43"/>
      <c r="AA20" s="43"/>
      <c r="AB20" s="43"/>
      <c r="AC20" s="43">
        <v>15.91</v>
      </c>
      <c r="AD20" s="43"/>
      <c r="AE20" s="43">
        <v>4.4429999999999996</v>
      </c>
      <c r="AF20" s="43">
        <v>2.2999999999999998</v>
      </c>
      <c r="AG20" s="43"/>
      <c r="AH20" s="43">
        <v>3.2624</v>
      </c>
      <c r="AI20" s="43"/>
      <c r="AJ20" s="43">
        <v>5.0694299999999997</v>
      </c>
      <c r="AK20" s="43">
        <v>0</v>
      </c>
      <c r="AL20" s="43"/>
      <c r="AM20" s="43">
        <v>49.362540000000003</v>
      </c>
      <c r="AN20" s="43">
        <v>89.313649999999996</v>
      </c>
      <c r="AO20" s="43">
        <v>22.189499999999999</v>
      </c>
      <c r="AP20" s="43">
        <v>0.55000000000000004</v>
      </c>
      <c r="AQ20" s="43">
        <v>165.64</v>
      </c>
      <c r="AR20" s="43"/>
      <c r="AS20" s="43">
        <v>33.542070000000002</v>
      </c>
      <c r="AT20" s="43">
        <v>26.744720000000001</v>
      </c>
      <c r="AU20" s="43"/>
      <c r="AV20" s="43">
        <v>193.99116000000001</v>
      </c>
      <c r="AW20" s="43">
        <v>17.358599999999999</v>
      </c>
      <c r="AX20" s="43"/>
      <c r="AY20" s="43">
        <v>0.37667</v>
      </c>
      <c r="AZ20" s="43"/>
      <c r="BA20" s="43">
        <v>2.4</v>
      </c>
      <c r="BB20" s="43"/>
      <c r="BC20" s="43">
        <v>73.228430000000003</v>
      </c>
      <c r="BD20" s="43"/>
      <c r="BE20" s="43">
        <v>19.100000000000001</v>
      </c>
      <c r="BF20" s="43"/>
      <c r="BG20" s="43"/>
      <c r="BH20" s="43"/>
      <c r="BI20" s="43">
        <v>19.442209999999999</v>
      </c>
      <c r="BJ20" s="43"/>
      <c r="BK20" s="43">
        <v>5.3736699999999997</v>
      </c>
      <c r="BL20" s="43"/>
      <c r="BM20" s="43">
        <v>6.7149999999999999</v>
      </c>
      <c r="BN20" s="43">
        <v>55.863</v>
      </c>
      <c r="BO20" s="43">
        <v>2.15</v>
      </c>
      <c r="BP20" s="43">
        <v>145.04</v>
      </c>
      <c r="BQ20" s="43"/>
      <c r="BR20" s="43">
        <v>3.5731999999999999</v>
      </c>
      <c r="BS20" s="43">
        <v>124.36499000000001</v>
      </c>
      <c r="BT20" s="43">
        <v>11.372</v>
      </c>
      <c r="BU20" s="43"/>
      <c r="BV20" s="43">
        <v>28.534500000000001</v>
      </c>
      <c r="BW20" s="43">
        <v>3.6075599999999999</v>
      </c>
      <c r="BX20" s="43"/>
      <c r="BY20" s="43"/>
      <c r="BZ20" s="43">
        <v>88.574700000000007</v>
      </c>
      <c r="CA20" s="43">
        <v>25.18478</v>
      </c>
      <c r="CB20" s="43"/>
      <c r="CC20" s="43">
        <v>0.69</v>
      </c>
      <c r="CD20" s="43">
        <v>21.857009999999999</v>
      </c>
      <c r="CE20" s="43">
        <v>447.98363000000001</v>
      </c>
      <c r="CF20" s="43"/>
      <c r="CG20" s="43">
        <v>136.38329999999999</v>
      </c>
      <c r="CH20" s="43">
        <v>17.534469999999999</v>
      </c>
      <c r="CI20" s="43"/>
      <c r="CJ20" s="43"/>
      <c r="CK20" s="43">
        <v>15.2723</v>
      </c>
      <c r="CL20" s="43">
        <v>4.7592999999999996</v>
      </c>
      <c r="CM20" s="43"/>
      <c r="CN20" s="43"/>
      <c r="CO20" s="43">
        <v>12.97997</v>
      </c>
      <c r="CP20" s="43">
        <v>271.3</v>
      </c>
      <c r="CQ20" s="43"/>
      <c r="CR20" s="43">
        <v>39.491999999999997</v>
      </c>
      <c r="CS20" s="43"/>
      <c r="CT20" s="43"/>
    </row>
    <row r="21" spans="1:98" ht="15.75" x14ac:dyDescent="0.25">
      <c r="A21" s="1"/>
      <c r="B21" s="42" t="s">
        <v>768</v>
      </c>
      <c r="C21" s="43"/>
      <c r="D21" s="43"/>
      <c r="E21" s="43">
        <v>32.691240000000001</v>
      </c>
      <c r="F21" s="43">
        <v>7.8564999999999996</v>
      </c>
      <c r="G21" s="43"/>
      <c r="H21" s="43">
        <v>3.6869999999999998</v>
      </c>
      <c r="I21" s="43"/>
      <c r="J21" s="43"/>
      <c r="K21" s="43">
        <v>16.1721</v>
      </c>
      <c r="L21" s="43">
        <v>27.715800000000002</v>
      </c>
      <c r="M21" s="43">
        <v>12.5623</v>
      </c>
      <c r="N21" s="43">
        <v>13.22</v>
      </c>
      <c r="O21" s="43">
        <v>32.085999999999999</v>
      </c>
      <c r="P21" s="43"/>
      <c r="Q21" s="43"/>
      <c r="R21" s="43">
        <v>50.112000000000002</v>
      </c>
      <c r="S21" s="43"/>
      <c r="T21" s="43">
        <v>52.368000000000002</v>
      </c>
      <c r="U21" s="43"/>
      <c r="V21" s="43">
        <v>8.8000000000000007</v>
      </c>
      <c r="W21" s="43"/>
      <c r="X21" s="43">
        <v>154.65380999999999</v>
      </c>
      <c r="Y21" s="43"/>
      <c r="Z21" s="43"/>
      <c r="AA21" s="43"/>
      <c r="AB21" s="43"/>
      <c r="AC21" s="43">
        <v>15.7</v>
      </c>
      <c r="AD21" s="43"/>
      <c r="AE21" s="43">
        <v>4.3979999999999997</v>
      </c>
      <c r="AF21" s="43">
        <v>1.2</v>
      </c>
      <c r="AG21" s="43"/>
      <c r="AH21" s="43">
        <v>3.4847999999999999</v>
      </c>
      <c r="AI21" s="43"/>
      <c r="AJ21" s="43">
        <v>4.9555300000000004</v>
      </c>
      <c r="AK21" s="43">
        <v>0</v>
      </c>
      <c r="AL21" s="43"/>
      <c r="AM21" s="43">
        <v>44.274610000000003</v>
      </c>
      <c r="AN21" s="43">
        <v>87.626310000000004</v>
      </c>
      <c r="AO21" s="43">
        <v>22.473099999999999</v>
      </c>
      <c r="AP21" s="43">
        <v>0.91</v>
      </c>
      <c r="AQ21" s="43">
        <v>161.69999999999999</v>
      </c>
      <c r="AR21" s="43"/>
      <c r="AS21" s="43">
        <v>30.453140000000001</v>
      </c>
      <c r="AT21" s="43">
        <v>27.173950000000001</v>
      </c>
      <c r="AU21" s="43"/>
      <c r="AV21" s="43">
        <v>193.47497999999999</v>
      </c>
      <c r="AW21" s="43">
        <v>15.9359</v>
      </c>
      <c r="AX21" s="43"/>
      <c r="AY21" s="43">
        <v>0.35757</v>
      </c>
      <c r="AZ21" s="43"/>
      <c r="BA21" s="43">
        <v>2.4</v>
      </c>
      <c r="BB21" s="43"/>
      <c r="BC21" s="43">
        <v>72.970849999999999</v>
      </c>
      <c r="BD21" s="43"/>
      <c r="BE21" s="43">
        <v>19.100000000000001</v>
      </c>
      <c r="BF21" s="43"/>
      <c r="BG21" s="43"/>
      <c r="BH21" s="43"/>
      <c r="BI21" s="43">
        <v>19.176079999999999</v>
      </c>
      <c r="BJ21" s="43"/>
      <c r="BK21" s="43">
        <v>5.4116999999999997</v>
      </c>
      <c r="BL21" s="43"/>
      <c r="BM21" s="43">
        <v>6.6520000000000001</v>
      </c>
      <c r="BN21" s="43">
        <v>57.695</v>
      </c>
      <c r="BO21" s="43">
        <v>2.14</v>
      </c>
      <c r="BP21" s="43">
        <v>143.37690000000001</v>
      </c>
      <c r="BQ21" s="43"/>
      <c r="BR21" s="43">
        <v>3.4916999999999998</v>
      </c>
      <c r="BS21" s="43">
        <v>121.02319</v>
      </c>
      <c r="BT21" s="43">
        <v>10.51741</v>
      </c>
      <c r="BU21" s="43"/>
      <c r="BV21" s="43">
        <v>27.382400000000001</v>
      </c>
      <c r="BW21" s="43">
        <v>3.8024800000000001</v>
      </c>
      <c r="BX21" s="43"/>
      <c r="BY21" s="43"/>
      <c r="BZ21" s="43">
        <v>89.280600000000007</v>
      </c>
      <c r="CA21" s="43">
        <v>25.197399999999998</v>
      </c>
      <c r="CB21" s="43"/>
      <c r="CC21" s="43">
        <v>0.66</v>
      </c>
      <c r="CD21" s="43">
        <v>21.17221</v>
      </c>
      <c r="CE21" s="43">
        <v>449.92399999999998</v>
      </c>
      <c r="CF21" s="43"/>
      <c r="CG21" s="43">
        <v>140.57480000000001</v>
      </c>
      <c r="CH21" s="43">
        <v>17.212630000000001</v>
      </c>
      <c r="CI21" s="43"/>
      <c r="CJ21" s="43"/>
      <c r="CK21" s="43">
        <v>14.4101</v>
      </c>
      <c r="CL21" s="43">
        <v>4.6552300000000004</v>
      </c>
      <c r="CM21" s="43"/>
      <c r="CN21" s="43"/>
      <c r="CO21" s="43">
        <v>13.101190000000001</v>
      </c>
      <c r="CP21" s="43">
        <v>265.57</v>
      </c>
      <c r="CQ21" s="43"/>
      <c r="CR21" s="43">
        <v>39.029000000000003</v>
      </c>
      <c r="CS21" s="43"/>
      <c r="CT21" s="43"/>
    </row>
    <row r="22" spans="1:98" ht="15.75" x14ac:dyDescent="0.25">
      <c r="A22" s="1"/>
      <c r="B22" s="42" t="s">
        <v>769</v>
      </c>
      <c r="C22" s="43"/>
      <c r="D22" s="43"/>
      <c r="E22" s="43">
        <v>30.22983</v>
      </c>
      <c r="F22" s="43">
        <v>8.0690000000000008</v>
      </c>
      <c r="G22" s="43"/>
      <c r="H22" s="43">
        <v>3.6339999999999999</v>
      </c>
      <c r="I22" s="43"/>
      <c r="J22" s="43"/>
      <c r="K22" s="43">
        <v>15.203900000000001</v>
      </c>
      <c r="L22" s="43">
        <v>27.4237</v>
      </c>
      <c r="M22" s="43">
        <v>11.655099999999999</v>
      </c>
      <c r="N22" s="43">
        <v>13.27</v>
      </c>
      <c r="O22" s="43">
        <v>32.402000000000001</v>
      </c>
      <c r="P22" s="43"/>
      <c r="Q22" s="43"/>
      <c r="R22" s="43">
        <v>50.5</v>
      </c>
      <c r="S22" s="43"/>
      <c r="T22" s="43">
        <v>26.508500000000002</v>
      </c>
      <c r="U22" s="43"/>
      <c r="V22" s="43">
        <v>8.1999999999999993</v>
      </c>
      <c r="W22" s="43"/>
      <c r="X22" s="43">
        <v>129.96433999999999</v>
      </c>
      <c r="Y22" s="43"/>
      <c r="Z22" s="43"/>
      <c r="AA22" s="43"/>
      <c r="AB22" s="43"/>
      <c r="AC22" s="43">
        <v>15.34</v>
      </c>
      <c r="AD22" s="43"/>
      <c r="AE22" s="43">
        <v>4.3520000000000003</v>
      </c>
      <c r="AF22" s="43">
        <v>1.5</v>
      </c>
      <c r="AG22" s="43"/>
      <c r="AH22" s="43">
        <v>1.1327</v>
      </c>
      <c r="AI22" s="43"/>
      <c r="AJ22" s="43">
        <v>4.7631500000000004</v>
      </c>
      <c r="AK22" s="43">
        <v>0</v>
      </c>
      <c r="AL22" s="43"/>
      <c r="AM22" s="43">
        <v>48.520350000000001</v>
      </c>
      <c r="AN22" s="43">
        <v>90.554630000000003</v>
      </c>
      <c r="AO22" s="43">
        <v>25.963899999999999</v>
      </c>
      <c r="AP22" s="43">
        <v>0.73</v>
      </c>
      <c r="AQ22" s="43">
        <v>159.63</v>
      </c>
      <c r="AR22" s="43"/>
      <c r="AS22" s="43">
        <v>31.842610000000001</v>
      </c>
      <c r="AT22" s="43">
        <v>27.496980000000001</v>
      </c>
      <c r="AU22" s="43"/>
      <c r="AV22" s="43">
        <v>191.34003000000001</v>
      </c>
      <c r="AW22" s="43">
        <v>15.113899999999999</v>
      </c>
      <c r="AX22" s="43"/>
      <c r="AY22" s="43">
        <v>0.36730000000000002</v>
      </c>
      <c r="AZ22" s="43"/>
      <c r="BA22" s="43">
        <v>2.2000000000000002</v>
      </c>
      <c r="BB22" s="43"/>
      <c r="BC22" s="43">
        <v>72.797129999999996</v>
      </c>
      <c r="BD22" s="43"/>
      <c r="BE22" s="43">
        <v>18.600000000000001</v>
      </c>
      <c r="BF22" s="43"/>
      <c r="BG22" s="43"/>
      <c r="BH22" s="43"/>
      <c r="BI22" s="43">
        <v>18.838229999999999</v>
      </c>
      <c r="BJ22" s="43"/>
      <c r="BK22" s="43">
        <v>5.2193199999999997</v>
      </c>
      <c r="BL22" s="43"/>
      <c r="BM22" s="43">
        <v>6.7409999999999997</v>
      </c>
      <c r="BN22" s="43">
        <v>59.079000000000001</v>
      </c>
      <c r="BO22" s="43">
        <v>1.85</v>
      </c>
      <c r="BP22" s="43">
        <v>141.33519999999999</v>
      </c>
      <c r="BQ22" s="43"/>
      <c r="BR22" s="43">
        <v>3.5385</v>
      </c>
      <c r="BS22" s="43">
        <v>125.72783</v>
      </c>
      <c r="BT22" s="43">
        <v>10.835279999999999</v>
      </c>
      <c r="BU22" s="43"/>
      <c r="BV22" s="43">
        <v>27.5762</v>
      </c>
      <c r="BW22" s="43">
        <v>3.7307000000000001</v>
      </c>
      <c r="BX22" s="43"/>
      <c r="BY22" s="43"/>
      <c r="BZ22" s="43">
        <v>90.641400000000004</v>
      </c>
      <c r="CA22" s="43">
        <v>25.189319999999999</v>
      </c>
      <c r="CB22" s="43"/>
      <c r="CC22" s="43">
        <v>0.63</v>
      </c>
      <c r="CD22" s="43">
        <v>21.531110000000002</v>
      </c>
      <c r="CE22" s="43">
        <v>455.34057999999999</v>
      </c>
      <c r="CF22" s="43"/>
      <c r="CG22" s="43">
        <v>138.15119999999999</v>
      </c>
      <c r="CH22" s="43">
        <v>17.151199999999999</v>
      </c>
      <c r="CI22" s="43"/>
      <c r="CJ22" s="43"/>
      <c r="CK22" s="43">
        <v>14.1053</v>
      </c>
      <c r="CL22" s="43">
        <v>4.6123799999999999</v>
      </c>
      <c r="CM22" s="43"/>
      <c r="CN22" s="43"/>
      <c r="CO22" s="43">
        <v>12.93249</v>
      </c>
      <c r="CP22" s="43">
        <v>258.55</v>
      </c>
      <c r="CQ22" s="43"/>
      <c r="CR22" s="43">
        <v>39.18</v>
      </c>
      <c r="CS22" s="43"/>
      <c r="CT22" s="43"/>
    </row>
    <row r="23" spans="1:98" ht="15.75" x14ac:dyDescent="0.25">
      <c r="A23" s="1"/>
      <c r="B23" s="42" t="s">
        <v>770</v>
      </c>
      <c r="C23" s="43"/>
      <c r="D23" s="43"/>
      <c r="E23" s="43">
        <v>34.326520000000002</v>
      </c>
      <c r="F23" s="43">
        <v>8.3070000000000004</v>
      </c>
      <c r="G23" s="43"/>
      <c r="H23" s="43">
        <v>3.6059999999999999</v>
      </c>
      <c r="I23" s="43"/>
      <c r="J23" s="43"/>
      <c r="K23" s="43">
        <v>15.6112</v>
      </c>
      <c r="L23" s="43">
        <v>26.770700000000001</v>
      </c>
      <c r="M23" s="43">
        <v>11.026199999999999</v>
      </c>
      <c r="N23" s="43">
        <v>13.31</v>
      </c>
      <c r="O23" s="43">
        <v>32.590000000000003</v>
      </c>
      <c r="P23" s="43"/>
      <c r="Q23" s="43"/>
      <c r="R23" s="43">
        <v>49.978999999999999</v>
      </c>
      <c r="S23" s="43"/>
      <c r="T23" s="43">
        <v>41.165700000000001</v>
      </c>
      <c r="U23" s="43"/>
      <c r="V23" s="43">
        <v>7.6</v>
      </c>
      <c r="W23" s="43"/>
      <c r="X23" s="43">
        <v>91.803129999999996</v>
      </c>
      <c r="Y23" s="43"/>
      <c r="Z23" s="43"/>
      <c r="AA23" s="43"/>
      <c r="AB23" s="43"/>
      <c r="AC23" s="43">
        <v>15.49</v>
      </c>
      <c r="AD23" s="43"/>
      <c r="AE23" s="43">
        <v>4.383</v>
      </c>
      <c r="AF23" s="43">
        <v>1.8</v>
      </c>
      <c r="AG23" s="43"/>
      <c r="AH23" s="43">
        <v>3.6381999999999999</v>
      </c>
      <c r="AI23" s="43"/>
      <c r="AJ23" s="43">
        <v>4.8320100000000004</v>
      </c>
      <c r="AK23" s="43">
        <v>0</v>
      </c>
      <c r="AL23" s="43"/>
      <c r="AM23" s="43">
        <v>48.28154</v>
      </c>
      <c r="AN23" s="43">
        <v>91.074100000000001</v>
      </c>
      <c r="AO23" s="43">
        <v>26.055399999999999</v>
      </c>
      <c r="AP23" s="43">
        <v>0.73</v>
      </c>
      <c r="AQ23" s="43">
        <v>157.09</v>
      </c>
      <c r="AR23" s="43"/>
      <c r="AS23" s="43">
        <v>33.140479999999997</v>
      </c>
      <c r="AT23" s="43">
        <v>26.352699999999999</v>
      </c>
      <c r="AU23" s="43"/>
      <c r="AV23" s="43">
        <v>190.28045</v>
      </c>
      <c r="AW23" s="43">
        <v>9.6553000000000004</v>
      </c>
      <c r="AX23" s="43"/>
      <c r="AY23" s="43">
        <v>0.30985000000000001</v>
      </c>
      <c r="AZ23" s="43"/>
      <c r="BA23" s="43">
        <v>2.2999999999999998</v>
      </c>
      <c r="BB23" s="43"/>
      <c r="BC23" s="43">
        <v>72.493690000000001</v>
      </c>
      <c r="BD23" s="43"/>
      <c r="BE23" s="43">
        <v>18.600000000000001</v>
      </c>
      <c r="BF23" s="43"/>
      <c r="BG23" s="43"/>
      <c r="BH23" s="43"/>
      <c r="BI23" s="43">
        <v>18.95729</v>
      </c>
      <c r="BJ23" s="43"/>
      <c r="BK23" s="43">
        <v>5.2676299999999996</v>
      </c>
      <c r="BL23" s="43"/>
      <c r="BM23" s="43">
        <v>6.5810000000000004</v>
      </c>
      <c r="BN23" s="43">
        <v>59.465000000000003</v>
      </c>
      <c r="BO23" s="43">
        <v>2.19</v>
      </c>
      <c r="BP23" s="43">
        <v>140.35550000000001</v>
      </c>
      <c r="BQ23" s="43"/>
      <c r="BR23" s="43">
        <v>3.5198</v>
      </c>
      <c r="BS23" s="43">
        <v>123.85028</v>
      </c>
      <c r="BT23" s="43">
        <v>11.22589</v>
      </c>
      <c r="BU23" s="43"/>
      <c r="BV23" s="43">
        <v>29.1325</v>
      </c>
      <c r="BW23" s="43">
        <v>4.0072999999999999</v>
      </c>
      <c r="BX23" s="43"/>
      <c r="BY23" s="43"/>
      <c r="BZ23" s="43">
        <v>90.799599999999998</v>
      </c>
      <c r="CA23" s="43">
        <v>25.168869999999998</v>
      </c>
      <c r="CB23" s="43"/>
      <c r="CC23" s="43">
        <v>0.63</v>
      </c>
      <c r="CD23" s="43">
        <v>22.15785</v>
      </c>
      <c r="CE23" s="43">
        <v>442.27343999999999</v>
      </c>
      <c r="CF23" s="43"/>
      <c r="CG23" s="43">
        <v>143.13640000000001</v>
      </c>
      <c r="CH23" s="43">
        <v>17.19378</v>
      </c>
      <c r="CI23" s="43"/>
      <c r="CJ23" s="43"/>
      <c r="CK23" s="43">
        <v>14.564399999999999</v>
      </c>
      <c r="CL23" s="43">
        <v>4.5654399999999997</v>
      </c>
      <c r="CM23" s="43"/>
      <c r="CN23" s="43"/>
      <c r="CO23" s="43">
        <v>13.46289</v>
      </c>
      <c r="CP23" s="43">
        <v>261.11</v>
      </c>
      <c r="CQ23" s="43"/>
      <c r="CR23" s="43">
        <v>39.406999999999996</v>
      </c>
      <c r="CS23" s="43"/>
      <c r="CT23" s="43"/>
    </row>
    <row r="24" spans="1:98" ht="15.75" x14ac:dyDescent="0.25">
      <c r="A24" s="1"/>
      <c r="B24" s="42" t="s">
        <v>771</v>
      </c>
      <c r="C24" s="43"/>
      <c r="D24" s="43"/>
      <c r="E24" s="43">
        <v>37.532780000000002</v>
      </c>
      <c r="F24" s="43">
        <v>9.57</v>
      </c>
      <c r="G24" s="43"/>
      <c r="H24" s="43">
        <v>3.859</v>
      </c>
      <c r="I24" s="43"/>
      <c r="J24" s="43"/>
      <c r="K24" s="43">
        <v>15.638</v>
      </c>
      <c r="L24" s="43">
        <v>26.596900000000002</v>
      </c>
      <c r="M24" s="43">
        <v>11.0296</v>
      </c>
      <c r="N24" s="43">
        <v>13.32</v>
      </c>
      <c r="O24" s="43">
        <v>32.131999999999998</v>
      </c>
      <c r="P24" s="43"/>
      <c r="Q24" s="43"/>
      <c r="R24" s="43">
        <v>50.28</v>
      </c>
      <c r="S24" s="43"/>
      <c r="T24" s="43">
        <v>41.405799999999999</v>
      </c>
      <c r="U24" s="43"/>
      <c r="V24" s="43">
        <v>9.1999999999999993</v>
      </c>
      <c r="W24" s="43"/>
      <c r="X24" s="43">
        <v>133.7398</v>
      </c>
      <c r="Y24" s="43"/>
      <c r="Z24" s="43"/>
      <c r="AA24" s="43"/>
      <c r="AB24" s="43"/>
      <c r="AC24" s="43">
        <v>15.53</v>
      </c>
      <c r="AD24" s="43"/>
      <c r="AE24" s="43">
        <v>4.5119999999999996</v>
      </c>
      <c r="AF24" s="43">
        <v>2.7</v>
      </c>
      <c r="AG24" s="43"/>
      <c r="AH24" s="43">
        <v>3.4235000000000002</v>
      </c>
      <c r="AI24" s="43"/>
      <c r="AJ24" s="43">
        <v>5.1929299999999996</v>
      </c>
      <c r="AK24" s="43">
        <v>0</v>
      </c>
      <c r="AL24" s="43"/>
      <c r="AM24" s="43">
        <v>49.502780000000001</v>
      </c>
      <c r="AN24" s="43">
        <v>91.55838</v>
      </c>
      <c r="AO24" s="43">
        <v>25.634799999999998</v>
      </c>
      <c r="AP24" s="43">
        <v>0.72</v>
      </c>
      <c r="AQ24" s="43">
        <v>164.55</v>
      </c>
      <c r="AR24" s="43"/>
      <c r="AS24" s="43">
        <v>34.117269999999998</v>
      </c>
      <c r="AT24" s="43">
        <v>25.82095</v>
      </c>
      <c r="AU24" s="43"/>
      <c r="AV24" s="43">
        <v>191.6968</v>
      </c>
      <c r="AW24" s="43">
        <v>5.242</v>
      </c>
      <c r="AX24" s="43"/>
      <c r="AY24" s="43">
        <v>0.30453000000000002</v>
      </c>
      <c r="AZ24" s="43"/>
      <c r="BA24" s="43">
        <v>2.4</v>
      </c>
      <c r="BB24" s="43"/>
      <c r="BC24" s="43">
        <v>72.185140000000004</v>
      </c>
      <c r="BD24" s="43"/>
      <c r="BE24" s="43">
        <v>18.600000000000001</v>
      </c>
      <c r="BF24" s="43"/>
      <c r="BG24" s="43"/>
      <c r="BH24" s="43"/>
      <c r="BI24" s="43">
        <v>18.890920000000001</v>
      </c>
      <c r="BJ24" s="43"/>
      <c r="BK24" s="43">
        <v>5.2288800000000002</v>
      </c>
      <c r="BL24" s="43"/>
      <c r="BM24" s="43">
        <v>6.851</v>
      </c>
      <c r="BN24" s="43">
        <v>60.42</v>
      </c>
      <c r="BO24" s="43">
        <v>2.2200000000000002</v>
      </c>
      <c r="BP24" s="43">
        <v>142.32980000000001</v>
      </c>
      <c r="BQ24" s="43"/>
      <c r="BR24" s="43">
        <v>3.5586000000000002</v>
      </c>
      <c r="BS24" s="43">
        <v>122.92915000000001</v>
      </c>
      <c r="BT24" s="43">
        <v>10.93581</v>
      </c>
      <c r="BU24" s="43"/>
      <c r="BV24" s="43">
        <v>30.757000000000001</v>
      </c>
      <c r="BW24" s="43">
        <v>3.7307000000000001</v>
      </c>
      <c r="BX24" s="43"/>
      <c r="BY24" s="43"/>
      <c r="BZ24" s="43">
        <v>90.503799999999998</v>
      </c>
      <c r="CA24" s="43">
        <v>25.086089999999999</v>
      </c>
      <c r="CB24" s="43"/>
      <c r="CC24" s="43">
        <v>0.65</v>
      </c>
      <c r="CD24" s="43">
        <v>22.78004</v>
      </c>
      <c r="CE24" s="43">
        <v>454.11577</v>
      </c>
      <c r="CF24" s="43"/>
      <c r="CG24" s="43">
        <v>143.7021</v>
      </c>
      <c r="CH24" s="43">
        <v>17.52666</v>
      </c>
      <c r="CI24" s="43"/>
      <c r="CJ24" s="43"/>
      <c r="CK24" s="43">
        <v>14.3391</v>
      </c>
      <c r="CL24" s="43">
        <v>4.6544400000000001</v>
      </c>
      <c r="CM24" s="43"/>
      <c r="CN24" s="43"/>
      <c r="CO24" s="43">
        <v>14.23371</v>
      </c>
      <c r="CP24" s="43">
        <v>263.93</v>
      </c>
      <c r="CQ24" s="43"/>
      <c r="CR24" s="43">
        <v>39.417999999999999</v>
      </c>
      <c r="CS24" s="43"/>
      <c r="CT24" s="43"/>
    </row>
    <row r="25" spans="1:98" ht="15.75" x14ac:dyDescent="0.25">
      <c r="A25" s="1"/>
      <c r="B25" s="42" t="s">
        <v>772</v>
      </c>
      <c r="C25" s="43"/>
      <c r="D25" s="43"/>
      <c r="E25" s="43">
        <v>37.758319999999998</v>
      </c>
      <c r="F25" s="43">
        <v>9.8149999999999995</v>
      </c>
      <c r="G25" s="43"/>
      <c r="H25" s="43">
        <v>3.7</v>
      </c>
      <c r="I25" s="43"/>
      <c r="J25" s="43"/>
      <c r="K25" s="43">
        <v>15.3629</v>
      </c>
      <c r="L25" s="43">
        <v>26.3367</v>
      </c>
      <c r="M25" s="43">
        <v>10.969200000000001</v>
      </c>
      <c r="N25" s="43">
        <v>13.14</v>
      </c>
      <c r="O25" s="43">
        <v>31.616</v>
      </c>
      <c r="P25" s="43"/>
      <c r="Q25" s="43"/>
      <c r="R25" s="43">
        <v>49.762999999999998</v>
      </c>
      <c r="S25" s="43"/>
      <c r="T25" s="43">
        <v>37.355699999999999</v>
      </c>
      <c r="U25" s="43"/>
      <c r="V25" s="43">
        <v>9.8000000000000007</v>
      </c>
      <c r="W25" s="43"/>
      <c r="X25" s="43">
        <v>88.052980000000005</v>
      </c>
      <c r="Y25" s="43"/>
      <c r="Z25" s="43"/>
      <c r="AA25" s="43"/>
      <c r="AB25" s="43"/>
      <c r="AC25" s="43">
        <v>15.06</v>
      </c>
      <c r="AD25" s="43"/>
      <c r="AE25" s="43">
        <v>4.4820000000000002</v>
      </c>
      <c r="AF25" s="43">
        <v>3</v>
      </c>
      <c r="AG25" s="43"/>
      <c r="AH25" s="43">
        <v>3.0569999999999999</v>
      </c>
      <c r="AI25" s="43"/>
      <c r="AJ25" s="43">
        <v>4.6838199999999999</v>
      </c>
      <c r="AK25" s="43">
        <v>0</v>
      </c>
      <c r="AL25" s="43"/>
      <c r="AM25" s="43">
        <v>50.645479999999999</v>
      </c>
      <c r="AN25" s="43">
        <v>91.484309999999994</v>
      </c>
      <c r="AO25" s="43">
        <v>25.922999999999998</v>
      </c>
      <c r="AP25" s="43">
        <v>0.63</v>
      </c>
      <c r="AQ25" s="43">
        <v>164.95</v>
      </c>
      <c r="AR25" s="43"/>
      <c r="AS25" s="43">
        <v>33.676569999999998</v>
      </c>
      <c r="AT25" s="43">
        <v>25.593920000000001</v>
      </c>
      <c r="AU25" s="43"/>
      <c r="AV25" s="43">
        <v>191.24662000000001</v>
      </c>
      <c r="AW25" s="43">
        <v>4.9656000000000002</v>
      </c>
      <c r="AX25" s="43"/>
      <c r="AY25" s="43">
        <v>0.35476000000000002</v>
      </c>
      <c r="AZ25" s="43"/>
      <c r="BA25" s="43">
        <v>2.2999999999999998</v>
      </c>
      <c r="BB25" s="43"/>
      <c r="BC25" s="43">
        <v>71.325370000000007</v>
      </c>
      <c r="BD25" s="43"/>
      <c r="BE25" s="43">
        <v>18.600000000000001</v>
      </c>
      <c r="BF25" s="43"/>
      <c r="BG25" s="43"/>
      <c r="BH25" s="43"/>
      <c r="BI25" s="43">
        <v>18.86656</v>
      </c>
      <c r="BJ25" s="43"/>
      <c r="BK25" s="43">
        <v>5.0973300000000004</v>
      </c>
      <c r="BL25" s="43"/>
      <c r="BM25" s="43">
        <v>6.6210000000000004</v>
      </c>
      <c r="BN25" s="43">
        <v>53.154000000000003</v>
      </c>
      <c r="BO25" s="43">
        <v>2.2000000000000002</v>
      </c>
      <c r="BP25" s="43">
        <v>143.4324</v>
      </c>
      <c r="BQ25" s="43"/>
      <c r="BR25" s="43">
        <v>3.7309000000000001</v>
      </c>
      <c r="BS25" s="43">
        <v>120.26827</v>
      </c>
      <c r="BT25" s="43">
        <v>10.70654</v>
      </c>
      <c r="BU25" s="43"/>
      <c r="BV25" s="43">
        <v>31.4956</v>
      </c>
      <c r="BW25" s="43">
        <v>3.87202</v>
      </c>
      <c r="BX25" s="43"/>
      <c r="BY25" s="43"/>
      <c r="BZ25" s="43">
        <v>89.466099999999997</v>
      </c>
      <c r="CA25" s="43">
        <v>25.144020000000001</v>
      </c>
      <c r="CB25" s="43"/>
      <c r="CC25" s="43">
        <v>0.65</v>
      </c>
      <c r="CD25" s="43">
        <v>24.08089</v>
      </c>
      <c r="CE25" s="43">
        <v>451.70819999999998</v>
      </c>
      <c r="CF25" s="43"/>
      <c r="CG25" s="43">
        <v>134.77289999999999</v>
      </c>
      <c r="CH25" s="43">
        <v>17.12987</v>
      </c>
      <c r="CI25" s="43"/>
      <c r="CJ25" s="43"/>
      <c r="CK25" s="43">
        <v>14.513500000000001</v>
      </c>
      <c r="CL25" s="43">
        <v>4.8762999999999996</v>
      </c>
      <c r="CM25" s="43"/>
      <c r="CN25" s="43"/>
      <c r="CO25" s="43">
        <v>14.369059999999999</v>
      </c>
      <c r="CP25" s="43">
        <v>264.7</v>
      </c>
      <c r="CQ25" s="43"/>
      <c r="CR25" s="43">
        <v>40.125</v>
      </c>
      <c r="CS25" s="43"/>
      <c r="CT25" s="43"/>
    </row>
    <row r="26" spans="1:98" ht="15.75" x14ac:dyDescent="0.25">
      <c r="A26" s="1"/>
      <c r="B26" s="42" t="s">
        <v>773</v>
      </c>
      <c r="C26" s="43"/>
      <c r="D26" s="43"/>
      <c r="E26" s="43">
        <v>35.293100000000003</v>
      </c>
      <c r="F26" s="43">
        <v>9.8919999999999995</v>
      </c>
      <c r="G26" s="43"/>
      <c r="H26" s="43">
        <v>3.4769999999999999</v>
      </c>
      <c r="I26" s="43"/>
      <c r="J26" s="43"/>
      <c r="K26" s="43">
        <v>15.420400000000001</v>
      </c>
      <c r="L26" s="43">
        <v>26.7258</v>
      </c>
      <c r="M26" s="43">
        <v>10.9863</v>
      </c>
      <c r="N26" s="43">
        <v>13.09</v>
      </c>
      <c r="O26" s="43">
        <v>31.36</v>
      </c>
      <c r="P26" s="43"/>
      <c r="Q26" s="43"/>
      <c r="R26" s="43">
        <v>50.290999999999997</v>
      </c>
      <c r="S26" s="43"/>
      <c r="T26" s="43">
        <v>34.595999999999997</v>
      </c>
      <c r="U26" s="43"/>
      <c r="V26" s="43">
        <v>9.4</v>
      </c>
      <c r="W26" s="43"/>
      <c r="X26" s="43">
        <v>113.08833</v>
      </c>
      <c r="Y26" s="43"/>
      <c r="Z26" s="43"/>
      <c r="AA26" s="43"/>
      <c r="AB26" s="43"/>
      <c r="AC26" s="43">
        <v>14.26</v>
      </c>
      <c r="AD26" s="43"/>
      <c r="AE26" s="43">
        <v>4.5839999999999996</v>
      </c>
      <c r="AF26" s="43">
        <v>4.9000000000000004</v>
      </c>
      <c r="AG26" s="43"/>
      <c r="AH26" s="43">
        <v>3.0280999999999998</v>
      </c>
      <c r="AI26" s="43"/>
      <c r="AJ26" s="43">
        <v>4.0358400000000003</v>
      </c>
      <c r="AK26" s="43">
        <v>0</v>
      </c>
      <c r="AL26" s="43"/>
      <c r="AM26" s="43">
        <v>48.993519999999997</v>
      </c>
      <c r="AN26" s="43">
        <v>90.391329999999996</v>
      </c>
      <c r="AO26" s="43">
        <v>26.348299999999998</v>
      </c>
      <c r="AP26" s="43">
        <v>0.44</v>
      </c>
      <c r="AQ26" s="43">
        <v>164.02</v>
      </c>
      <c r="AR26" s="43"/>
      <c r="AS26" s="43">
        <v>34.498989999999999</v>
      </c>
      <c r="AT26" s="43">
        <v>27.842020000000002</v>
      </c>
      <c r="AU26" s="43"/>
      <c r="AV26" s="43">
        <v>193.95889</v>
      </c>
      <c r="AW26" s="43">
        <v>6.0265000000000004</v>
      </c>
      <c r="AX26" s="43"/>
      <c r="AY26" s="43">
        <v>0.28128999999999998</v>
      </c>
      <c r="AZ26" s="43"/>
      <c r="BA26" s="43">
        <v>2.4</v>
      </c>
      <c r="BB26" s="43"/>
      <c r="BC26" s="43">
        <v>71.593230000000005</v>
      </c>
      <c r="BD26" s="43"/>
      <c r="BE26" s="43">
        <v>18.600000000000001</v>
      </c>
      <c r="BF26" s="43"/>
      <c r="BG26" s="43"/>
      <c r="BH26" s="43"/>
      <c r="BI26" s="43">
        <v>19.336220000000001</v>
      </c>
      <c r="BJ26" s="43"/>
      <c r="BK26" s="43">
        <v>5.1959</v>
      </c>
      <c r="BL26" s="43"/>
      <c r="BM26" s="43">
        <v>6.5209999999999999</v>
      </c>
      <c r="BN26" s="43">
        <v>51.530999999999999</v>
      </c>
      <c r="BO26" s="43">
        <v>2.2999999999999998</v>
      </c>
      <c r="BP26" s="43">
        <v>144.9376</v>
      </c>
      <c r="BQ26" s="43"/>
      <c r="BR26" s="43">
        <v>3.8458000000000001</v>
      </c>
      <c r="BS26" s="43">
        <v>118.56555</v>
      </c>
      <c r="BT26" s="43">
        <v>12.54186</v>
      </c>
      <c r="BU26" s="43"/>
      <c r="BV26" s="43">
        <v>31.839700000000001</v>
      </c>
      <c r="BW26" s="43">
        <v>3.9659300000000002</v>
      </c>
      <c r="BX26" s="43"/>
      <c r="BY26" s="43"/>
      <c r="BZ26" s="43">
        <v>91.587000000000003</v>
      </c>
      <c r="CA26" s="43">
        <v>25.0535</v>
      </c>
      <c r="CB26" s="43"/>
      <c r="CC26" s="43">
        <v>0.62</v>
      </c>
      <c r="CD26" s="43">
        <v>24.898669999999999</v>
      </c>
      <c r="CE26" s="43">
        <v>447.59176000000002</v>
      </c>
      <c r="CF26" s="43"/>
      <c r="CG26" s="43">
        <v>141.3021</v>
      </c>
      <c r="CH26" s="43">
        <v>17.135090000000002</v>
      </c>
      <c r="CI26" s="43"/>
      <c r="CJ26" s="43"/>
      <c r="CK26" s="43">
        <v>15.1015</v>
      </c>
      <c r="CL26" s="43">
        <v>4.8325100000000001</v>
      </c>
      <c r="CM26" s="43"/>
      <c r="CN26" s="43"/>
      <c r="CO26" s="43">
        <v>14.53885</v>
      </c>
      <c r="CP26" s="43">
        <v>262.39999999999998</v>
      </c>
      <c r="CQ26" s="43"/>
      <c r="CR26" s="43">
        <v>38.850999999999999</v>
      </c>
      <c r="CS26" s="43"/>
      <c r="CT26" s="43"/>
    </row>
    <row r="27" spans="1:98" ht="15.75" x14ac:dyDescent="0.25">
      <c r="A27" s="1"/>
      <c r="B27" s="42" t="s">
        <v>774</v>
      </c>
      <c r="C27" s="43"/>
      <c r="D27" s="43"/>
      <c r="E27" s="43">
        <v>31.75112</v>
      </c>
      <c r="F27" s="43">
        <v>10.247</v>
      </c>
      <c r="G27" s="43"/>
      <c r="H27" s="43">
        <v>3.6379999999999999</v>
      </c>
      <c r="I27" s="43"/>
      <c r="J27" s="43"/>
      <c r="K27" s="43">
        <v>14.542199999999999</v>
      </c>
      <c r="L27" s="43">
        <v>26.922599999999999</v>
      </c>
      <c r="M27" s="43">
        <v>11.0388</v>
      </c>
      <c r="N27" s="43">
        <v>13.31</v>
      </c>
      <c r="O27" s="43">
        <v>31.28</v>
      </c>
      <c r="P27" s="43"/>
      <c r="Q27" s="43"/>
      <c r="R27" s="43">
        <v>50.366</v>
      </c>
      <c r="S27" s="43"/>
      <c r="T27" s="43">
        <v>41.638399999999997</v>
      </c>
      <c r="U27" s="43"/>
      <c r="V27" s="43">
        <v>9</v>
      </c>
      <c r="W27" s="43"/>
      <c r="X27" s="43">
        <v>152.20607999999999</v>
      </c>
      <c r="Y27" s="43"/>
      <c r="Z27" s="43"/>
      <c r="AA27" s="43"/>
      <c r="AB27" s="43"/>
      <c r="AC27" s="43">
        <v>13.45</v>
      </c>
      <c r="AD27" s="43"/>
      <c r="AE27" s="43">
        <v>4.6040000000000001</v>
      </c>
      <c r="AF27" s="43">
        <v>4.8</v>
      </c>
      <c r="AG27" s="43"/>
      <c r="AH27" s="43">
        <v>1.3569</v>
      </c>
      <c r="AI27" s="43"/>
      <c r="AJ27" s="43">
        <v>4.1829499999999999</v>
      </c>
      <c r="AK27" s="43">
        <v>0</v>
      </c>
      <c r="AL27" s="43"/>
      <c r="AM27" s="43">
        <v>49.029139999999998</v>
      </c>
      <c r="AN27" s="43">
        <v>89.750579999999999</v>
      </c>
      <c r="AO27" s="43">
        <v>26.876899999999999</v>
      </c>
      <c r="AP27" s="43">
        <v>0.24</v>
      </c>
      <c r="AQ27" s="43">
        <v>164.59</v>
      </c>
      <c r="AR27" s="43"/>
      <c r="AS27" s="43">
        <v>34.352930000000001</v>
      </c>
      <c r="AT27" s="43">
        <v>27.945509999999999</v>
      </c>
      <c r="AU27" s="43"/>
      <c r="AV27" s="43">
        <v>193.92115999999999</v>
      </c>
      <c r="AW27" s="43">
        <v>7.0183</v>
      </c>
      <c r="AX27" s="43"/>
      <c r="AY27" s="43">
        <v>0.36068</v>
      </c>
      <c r="AZ27" s="43"/>
      <c r="BA27" s="43">
        <v>2.2999999999999998</v>
      </c>
      <c r="BB27" s="43"/>
      <c r="BC27" s="43">
        <v>71.846410000000006</v>
      </c>
      <c r="BD27" s="43"/>
      <c r="BE27" s="43">
        <v>18.600000000000001</v>
      </c>
      <c r="BF27" s="43"/>
      <c r="BG27" s="43"/>
      <c r="BH27" s="43"/>
      <c r="BI27" s="43">
        <v>18.962150000000001</v>
      </c>
      <c r="BJ27" s="43"/>
      <c r="BK27" s="43">
        <v>5.2761300000000002</v>
      </c>
      <c r="BL27" s="43"/>
      <c r="BM27" s="43">
        <v>6.5419999999999998</v>
      </c>
      <c r="BN27" s="43">
        <v>49.476999999999997</v>
      </c>
      <c r="BO27" s="43">
        <v>2.39</v>
      </c>
      <c r="BP27" s="43">
        <v>144.501</v>
      </c>
      <c r="BQ27" s="43"/>
      <c r="BR27" s="43">
        <v>3.7370999999999999</v>
      </c>
      <c r="BS27" s="43">
        <v>120.96896</v>
      </c>
      <c r="BT27" s="43">
        <v>13.35422</v>
      </c>
      <c r="BU27" s="43"/>
      <c r="BV27" s="43">
        <v>31.5566</v>
      </c>
      <c r="BW27" s="43">
        <v>4.0273599999999998</v>
      </c>
      <c r="BX27" s="43"/>
      <c r="BY27" s="43"/>
      <c r="BZ27" s="43">
        <v>88.553299999999993</v>
      </c>
      <c r="CA27" s="43">
        <v>25.315020000000001</v>
      </c>
      <c r="CB27" s="43"/>
      <c r="CC27" s="43">
        <v>0.64</v>
      </c>
      <c r="CD27" s="43">
        <v>25.70786</v>
      </c>
      <c r="CE27" s="43">
        <v>454.88013999999998</v>
      </c>
      <c r="CF27" s="43"/>
      <c r="CG27" s="43">
        <v>137.8656</v>
      </c>
      <c r="CH27" s="43">
        <v>16.018249999999998</v>
      </c>
      <c r="CI27" s="43"/>
      <c r="CJ27" s="43"/>
      <c r="CK27" s="43">
        <v>15.620699999999999</v>
      </c>
      <c r="CL27" s="43">
        <v>4.6923500000000002</v>
      </c>
      <c r="CM27" s="43"/>
      <c r="CN27" s="43"/>
      <c r="CO27" s="43">
        <v>14.542249999999999</v>
      </c>
      <c r="CP27" s="43">
        <v>264.33999999999997</v>
      </c>
      <c r="CQ27" s="43"/>
      <c r="CR27" s="43">
        <v>39.737000000000002</v>
      </c>
      <c r="CS27" s="43"/>
      <c r="CT27" s="43"/>
    </row>
    <row r="28" spans="1:98" ht="15.75" x14ac:dyDescent="0.25">
      <c r="A28" s="1"/>
      <c r="B28" s="42" t="s">
        <v>775</v>
      </c>
      <c r="C28" s="43"/>
      <c r="D28" s="43"/>
      <c r="E28" s="43">
        <v>31.294329999999999</v>
      </c>
      <c r="F28" s="43">
        <v>9.36</v>
      </c>
      <c r="G28" s="43"/>
      <c r="H28" s="43">
        <v>4.0469999999999997</v>
      </c>
      <c r="I28" s="43"/>
      <c r="J28" s="43"/>
      <c r="K28" s="43">
        <v>14.3804</v>
      </c>
      <c r="L28" s="43">
        <v>26.895</v>
      </c>
      <c r="M28" s="43">
        <v>11.094799999999999</v>
      </c>
      <c r="N28" s="43">
        <v>13.26</v>
      </c>
      <c r="O28" s="43">
        <v>30.73</v>
      </c>
      <c r="P28" s="43"/>
      <c r="Q28" s="43"/>
      <c r="R28" s="43">
        <v>50.515000000000001</v>
      </c>
      <c r="S28" s="43"/>
      <c r="T28" s="43">
        <v>17.2</v>
      </c>
      <c r="U28" s="43"/>
      <c r="V28" s="43">
        <v>9.1</v>
      </c>
      <c r="W28" s="43"/>
      <c r="X28" s="43">
        <v>127.79613000000001</v>
      </c>
      <c r="Y28" s="43"/>
      <c r="Z28" s="43"/>
      <c r="AA28" s="43"/>
      <c r="AB28" s="43"/>
      <c r="AC28" s="43">
        <v>13.18</v>
      </c>
      <c r="AD28" s="43"/>
      <c r="AE28" s="43">
        <v>4.4660000000000002</v>
      </c>
      <c r="AF28" s="43">
        <v>3.3</v>
      </c>
      <c r="AG28" s="43"/>
      <c r="AH28" s="43">
        <v>3.8426</v>
      </c>
      <c r="AI28" s="43"/>
      <c r="AJ28" s="43">
        <v>4.0119499999999997</v>
      </c>
      <c r="AK28" s="43">
        <v>0</v>
      </c>
      <c r="AL28" s="43"/>
      <c r="AM28" s="43">
        <v>49.514740000000003</v>
      </c>
      <c r="AN28" s="43">
        <v>90.992909999999995</v>
      </c>
      <c r="AO28" s="43">
        <v>27.2074</v>
      </c>
      <c r="AP28" s="43">
        <v>0.57999999999999996</v>
      </c>
      <c r="AQ28" s="43">
        <v>166.41</v>
      </c>
      <c r="AR28" s="43"/>
      <c r="AS28" s="43">
        <v>34.791040000000002</v>
      </c>
      <c r="AT28" s="43">
        <v>28.07762</v>
      </c>
      <c r="AU28" s="43"/>
      <c r="AV28" s="43">
        <v>193.17626000000001</v>
      </c>
      <c r="AW28" s="43">
        <v>8.4863999999999997</v>
      </c>
      <c r="AX28" s="43"/>
      <c r="AY28" s="43">
        <v>0.24238000000000001</v>
      </c>
      <c r="AZ28" s="43"/>
      <c r="BA28" s="43">
        <v>2.5</v>
      </c>
      <c r="BB28" s="43"/>
      <c r="BC28" s="43">
        <v>71.359970000000004</v>
      </c>
      <c r="BD28" s="43"/>
      <c r="BE28" s="43">
        <v>18.600000000000001</v>
      </c>
      <c r="BF28" s="43"/>
      <c r="BG28" s="43"/>
      <c r="BH28" s="43"/>
      <c r="BI28" s="43">
        <v>19.071290000000001</v>
      </c>
      <c r="BJ28" s="43"/>
      <c r="BK28" s="43">
        <v>5.2386299999999997</v>
      </c>
      <c r="BL28" s="43"/>
      <c r="BM28" s="43">
        <v>6.7619999999999996</v>
      </c>
      <c r="BN28" s="43">
        <v>47.801000000000002</v>
      </c>
      <c r="BO28" s="43">
        <v>2.2599999999999998</v>
      </c>
      <c r="BP28" s="43">
        <v>142.953</v>
      </c>
      <c r="BQ28" s="43"/>
      <c r="BR28" s="43">
        <v>3.8035000000000001</v>
      </c>
      <c r="BS28" s="43">
        <v>119.05692000000001</v>
      </c>
      <c r="BT28" s="43">
        <v>13.212339999999999</v>
      </c>
      <c r="BU28" s="43"/>
      <c r="BV28" s="43">
        <v>32.189799999999998</v>
      </c>
      <c r="BW28" s="43">
        <v>3.7307000000000001</v>
      </c>
      <c r="BX28" s="43"/>
      <c r="BY28" s="43"/>
      <c r="BZ28" s="43">
        <v>90.665400000000005</v>
      </c>
      <c r="CA28" s="43">
        <v>25.33408</v>
      </c>
      <c r="CB28" s="43"/>
      <c r="CC28" s="43">
        <v>0.65</v>
      </c>
      <c r="CD28" s="43">
        <v>26.408899999999999</v>
      </c>
      <c r="CE28" s="43">
        <v>427.41744999999997</v>
      </c>
      <c r="CF28" s="43"/>
      <c r="CG28" s="43">
        <v>142.20849999999999</v>
      </c>
      <c r="CH28" s="43">
        <v>16.54833</v>
      </c>
      <c r="CI28" s="43"/>
      <c r="CJ28" s="43"/>
      <c r="CK28" s="43">
        <v>15.335000000000001</v>
      </c>
      <c r="CL28" s="43">
        <v>4.8332800000000002</v>
      </c>
      <c r="CM28" s="43"/>
      <c r="CN28" s="43"/>
      <c r="CO28" s="43">
        <v>15.069039999999999</v>
      </c>
      <c r="CP28" s="43">
        <v>266.52</v>
      </c>
      <c r="CQ28" s="43"/>
      <c r="CR28" s="43">
        <v>39.731000000000002</v>
      </c>
      <c r="CS28" s="43"/>
      <c r="CT28" s="43"/>
    </row>
    <row r="29" spans="1:98" ht="15.75" x14ac:dyDescent="0.25">
      <c r="A29" s="1"/>
      <c r="B29" s="42" t="s">
        <v>776</v>
      </c>
      <c r="C29" s="43"/>
      <c r="D29" s="43"/>
      <c r="E29" s="43">
        <v>33.15455</v>
      </c>
      <c r="F29" s="43">
        <v>9.0030000000000001</v>
      </c>
      <c r="G29" s="43"/>
      <c r="H29" s="43">
        <v>4.024</v>
      </c>
      <c r="I29" s="43"/>
      <c r="J29" s="43"/>
      <c r="K29" s="43">
        <v>14.501099999999999</v>
      </c>
      <c r="L29" s="43">
        <v>26.956199999999999</v>
      </c>
      <c r="M29" s="43">
        <v>10.7827</v>
      </c>
      <c r="N29" s="43">
        <v>13.04</v>
      </c>
      <c r="O29" s="43">
        <v>31.544</v>
      </c>
      <c r="P29" s="43"/>
      <c r="Q29" s="43"/>
      <c r="R29" s="43">
        <v>50.372</v>
      </c>
      <c r="S29" s="43"/>
      <c r="T29" s="43">
        <v>38.615299999999998</v>
      </c>
      <c r="U29" s="43"/>
      <c r="V29" s="43">
        <v>9.1999999999999993</v>
      </c>
      <c r="W29" s="43"/>
      <c r="X29" s="43">
        <v>116.75740999999999</v>
      </c>
      <c r="Y29" s="43"/>
      <c r="Z29" s="43"/>
      <c r="AA29" s="43"/>
      <c r="AB29" s="43"/>
      <c r="AC29" s="43">
        <v>13.16</v>
      </c>
      <c r="AD29" s="43"/>
      <c r="AE29" s="43">
        <v>4.7510000000000003</v>
      </c>
      <c r="AF29" s="43">
        <v>4.0999999999999996</v>
      </c>
      <c r="AG29" s="43"/>
      <c r="AH29" s="43">
        <v>3.7441</v>
      </c>
      <c r="AI29" s="43"/>
      <c r="AJ29" s="43">
        <v>4.3253700000000004</v>
      </c>
      <c r="AK29" s="43">
        <v>0</v>
      </c>
      <c r="AL29" s="43"/>
      <c r="AM29" s="43">
        <v>49.841610000000003</v>
      </c>
      <c r="AN29" s="43">
        <v>90.748769999999993</v>
      </c>
      <c r="AO29" s="43">
        <v>27.690100000000001</v>
      </c>
      <c r="AP29" s="43">
        <v>1</v>
      </c>
      <c r="AQ29" s="43">
        <v>163.09</v>
      </c>
      <c r="AR29" s="43"/>
      <c r="AS29" s="43">
        <v>36.4831</v>
      </c>
      <c r="AT29" s="43">
        <v>27.635999999999999</v>
      </c>
      <c r="AU29" s="43"/>
      <c r="AV29" s="43">
        <v>193.30703</v>
      </c>
      <c r="AW29" s="43">
        <v>8.9131999999999998</v>
      </c>
      <c r="AX29" s="43"/>
      <c r="AY29" s="43">
        <v>0.2495</v>
      </c>
      <c r="AZ29" s="43"/>
      <c r="BA29" s="43">
        <v>2.4</v>
      </c>
      <c r="BB29" s="43"/>
      <c r="BC29" s="43">
        <v>71.246660000000006</v>
      </c>
      <c r="BD29" s="43"/>
      <c r="BE29" s="43">
        <v>18.600000000000001</v>
      </c>
      <c r="BF29" s="43"/>
      <c r="BG29" s="43"/>
      <c r="BH29" s="43"/>
      <c r="BI29" s="43">
        <v>18.69088</v>
      </c>
      <c r="BJ29" s="43"/>
      <c r="BK29" s="43">
        <v>5.1890799999999997</v>
      </c>
      <c r="BL29" s="43"/>
      <c r="BM29" s="43">
        <v>6.3620000000000001</v>
      </c>
      <c r="BN29" s="43">
        <v>48.374000000000002</v>
      </c>
      <c r="BO29" s="43">
        <v>2.37</v>
      </c>
      <c r="BP29" s="43">
        <v>144.3552</v>
      </c>
      <c r="BQ29" s="43"/>
      <c r="BR29" s="43">
        <v>3.7029000000000001</v>
      </c>
      <c r="BS29" s="43">
        <v>120.21334</v>
      </c>
      <c r="BT29" s="43">
        <v>13.303929999999999</v>
      </c>
      <c r="BU29" s="43"/>
      <c r="BV29" s="43">
        <v>32.062199999999997</v>
      </c>
      <c r="BW29" s="43">
        <v>3.87202</v>
      </c>
      <c r="BX29" s="43"/>
      <c r="BY29" s="43"/>
      <c r="BZ29" s="43">
        <v>90.133200000000002</v>
      </c>
      <c r="CA29" s="43">
        <v>25.290050000000001</v>
      </c>
      <c r="CB29" s="43"/>
      <c r="CC29" s="43">
        <v>0.64</v>
      </c>
      <c r="CD29" s="43">
        <v>26.309729999999998</v>
      </c>
      <c r="CE29" s="43">
        <v>411.86896999999999</v>
      </c>
      <c r="CF29" s="43"/>
      <c r="CG29" s="43">
        <v>141.68899999999999</v>
      </c>
      <c r="CH29" s="43">
        <v>17.07967</v>
      </c>
      <c r="CI29" s="43"/>
      <c r="CJ29" s="43"/>
      <c r="CK29" s="43">
        <v>14.905900000000001</v>
      </c>
      <c r="CL29" s="43">
        <v>4.8793199999999999</v>
      </c>
      <c r="CM29" s="43"/>
      <c r="CN29" s="43"/>
      <c r="CO29" s="43">
        <v>16.287459999999999</v>
      </c>
      <c r="CP29" s="43">
        <v>266.45999999999998</v>
      </c>
      <c r="CQ29" s="43"/>
      <c r="CR29" s="43">
        <v>40.156999999999996</v>
      </c>
      <c r="CS29" s="43"/>
      <c r="CT29" s="43"/>
    </row>
    <row r="30" spans="1:98" ht="15.75" x14ac:dyDescent="0.25">
      <c r="A30" s="1"/>
      <c r="B30" s="42" t="s">
        <v>777</v>
      </c>
      <c r="C30" s="43"/>
      <c r="D30" s="43"/>
      <c r="E30" s="43">
        <v>31.422049999999999</v>
      </c>
      <c r="F30" s="43">
        <v>10.359</v>
      </c>
      <c r="G30" s="43"/>
      <c r="H30" s="43">
        <v>3.9790000000000001</v>
      </c>
      <c r="I30" s="43"/>
      <c r="J30" s="43"/>
      <c r="K30" s="43">
        <v>14.5084</v>
      </c>
      <c r="L30" s="43">
        <v>28.047699999999999</v>
      </c>
      <c r="M30" s="43">
        <v>10.634</v>
      </c>
      <c r="N30" s="43">
        <v>12.78</v>
      </c>
      <c r="O30" s="43">
        <v>32.118000000000002</v>
      </c>
      <c r="P30" s="43"/>
      <c r="Q30" s="43"/>
      <c r="R30" s="43">
        <v>50.585000000000001</v>
      </c>
      <c r="S30" s="43"/>
      <c r="T30" s="43">
        <v>39.693300000000001</v>
      </c>
      <c r="U30" s="43"/>
      <c r="V30" s="43">
        <v>9</v>
      </c>
      <c r="W30" s="43"/>
      <c r="X30" s="43">
        <v>88.276799999999994</v>
      </c>
      <c r="Y30" s="43"/>
      <c r="Z30" s="43"/>
      <c r="AA30" s="43"/>
      <c r="AB30" s="43"/>
      <c r="AC30" s="43">
        <v>12.85</v>
      </c>
      <c r="AD30" s="43"/>
      <c r="AE30" s="43">
        <v>4.5229999999999997</v>
      </c>
      <c r="AF30" s="43">
        <v>2.9</v>
      </c>
      <c r="AG30" s="43"/>
      <c r="AH30" s="43">
        <v>3.9117999999999999</v>
      </c>
      <c r="AI30" s="43"/>
      <c r="AJ30" s="43">
        <v>4.6141800000000002</v>
      </c>
      <c r="AK30" s="43">
        <v>0</v>
      </c>
      <c r="AL30" s="43"/>
      <c r="AM30" s="43">
        <v>49.372070000000001</v>
      </c>
      <c r="AN30" s="43">
        <v>90.872290000000007</v>
      </c>
      <c r="AO30" s="43">
        <v>27.047999999999998</v>
      </c>
      <c r="AP30" s="43">
        <v>0.9</v>
      </c>
      <c r="AQ30" s="43">
        <v>156.91999999999999</v>
      </c>
      <c r="AR30" s="43"/>
      <c r="AS30" s="43">
        <v>37.441290000000002</v>
      </c>
      <c r="AT30" s="43">
        <v>26.301310000000001</v>
      </c>
      <c r="AU30" s="43"/>
      <c r="AV30" s="43">
        <v>192.52238</v>
      </c>
      <c r="AW30" s="43">
        <v>9.1697000000000006</v>
      </c>
      <c r="AX30" s="43"/>
      <c r="AY30" s="43">
        <v>0.29483999999999999</v>
      </c>
      <c r="AZ30" s="43"/>
      <c r="BA30" s="43">
        <v>2.2999999999999998</v>
      </c>
      <c r="BB30" s="43"/>
      <c r="BC30" s="43">
        <v>71.807609999999997</v>
      </c>
      <c r="BD30" s="43"/>
      <c r="BE30" s="43">
        <v>18.600000000000001</v>
      </c>
      <c r="BF30" s="43"/>
      <c r="BG30" s="43"/>
      <c r="BH30" s="43"/>
      <c r="BI30" s="43">
        <v>18.69173</v>
      </c>
      <c r="BJ30" s="43"/>
      <c r="BK30" s="43">
        <v>5.1848900000000002</v>
      </c>
      <c r="BL30" s="43"/>
      <c r="BM30" s="43">
        <v>6.625</v>
      </c>
      <c r="BN30" s="43">
        <v>51.701000000000001</v>
      </c>
      <c r="BO30" s="43">
        <v>2.29</v>
      </c>
      <c r="BP30" s="43">
        <v>140.41810000000001</v>
      </c>
      <c r="BQ30" s="43"/>
      <c r="BR30" s="43">
        <v>3.7663000000000002</v>
      </c>
      <c r="BS30" s="43">
        <v>121.24606</v>
      </c>
      <c r="BT30" s="43">
        <v>15.170059999999999</v>
      </c>
      <c r="BU30" s="43"/>
      <c r="BV30" s="43">
        <v>32.981900000000003</v>
      </c>
      <c r="BW30" s="43">
        <v>3.9659300000000002</v>
      </c>
      <c r="BX30" s="43"/>
      <c r="BY30" s="43"/>
      <c r="BZ30" s="43">
        <v>91.341899999999995</v>
      </c>
      <c r="CA30" s="43">
        <v>25.247479999999999</v>
      </c>
      <c r="CB30" s="43"/>
      <c r="CC30" s="43">
        <v>0.57999999999999996</v>
      </c>
      <c r="CD30" s="43">
        <v>27.24081</v>
      </c>
      <c r="CE30" s="43">
        <v>415.37175999999999</v>
      </c>
      <c r="CF30" s="43"/>
      <c r="CG30" s="43">
        <v>136.2895</v>
      </c>
      <c r="CH30" s="43">
        <v>17.21499</v>
      </c>
      <c r="CI30" s="43"/>
      <c r="CJ30" s="43"/>
      <c r="CK30" s="43">
        <v>15.9244</v>
      </c>
      <c r="CL30" s="43">
        <v>4.9671799999999999</v>
      </c>
      <c r="CM30" s="43"/>
      <c r="CN30" s="43"/>
      <c r="CO30" s="43">
        <v>16.529039999999998</v>
      </c>
      <c r="CP30" s="43">
        <v>261.19</v>
      </c>
      <c r="CQ30" s="43"/>
      <c r="CR30" s="43">
        <v>39.164000000000001</v>
      </c>
      <c r="CS30" s="43"/>
      <c r="CT30" s="43"/>
    </row>
    <row r="31" spans="1:98" ht="15.75" x14ac:dyDescent="0.25">
      <c r="A31" s="1"/>
      <c r="B31" s="42" t="s">
        <v>778</v>
      </c>
      <c r="C31" s="43"/>
      <c r="D31" s="43"/>
      <c r="E31" s="43">
        <v>35.242719999999998</v>
      </c>
      <c r="F31" s="43">
        <v>9.4030000000000005</v>
      </c>
      <c r="G31" s="43"/>
      <c r="H31" s="43">
        <v>4.0199999999999996</v>
      </c>
      <c r="I31" s="43"/>
      <c r="J31" s="43"/>
      <c r="K31" s="43">
        <v>14.5564</v>
      </c>
      <c r="L31" s="43">
        <v>28.244599999999998</v>
      </c>
      <c r="M31" s="43">
        <v>10.7959</v>
      </c>
      <c r="N31" s="43">
        <v>12.58</v>
      </c>
      <c r="O31" s="43">
        <v>31.437999999999999</v>
      </c>
      <c r="P31" s="43"/>
      <c r="Q31" s="43"/>
      <c r="R31" s="43">
        <v>50.368000000000002</v>
      </c>
      <c r="S31" s="43"/>
      <c r="T31" s="43">
        <v>47.165199999999999</v>
      </c>
      <c r="U31" s="43"/>
      <c r="V31" s="43">
        <v>8.8000000000000007</v>
      </c>
      <c r="W31" s="43"/>
      <c r="X31" s="43">
        <v>151.58784</v>
      </c>
      <c r="Y31" s="43"/>
      <c r="Z31" s="43"/>
      <c r="AA31" s="43"/>
      <c r="AB31" s="43"/>
      <c r="AC31" s="43">
        <v>13.88</v>
      </c>
      <c r="AD31" s="43"/>
      <c r="AE31" s="43">
        <v>4.415</v>
      </c>
      <c r="AF31" s="43">
        <v>3.5</v>
      </c>
      <c r="AG31" s="43"/>
      <c r="AH31" s="43">
        <v>2.0968</v>
      </c>
      <c r="AI31" s="43"/>
      <c r="AJ31" s="43">
        <v>4.59483</v>
      </c>
      <c r="AK31" s="43">
        <v>0</v>
      </c>
      <c r="AL31" s="43"/>
      <c r="AM31" s="43">
        <v>48.840699999999998</v>
      </c>
      <c r="AN31" s="43">
        <v>91.769729999999996</v>
      </c>
      <c r="AO31" s="43">
        <v>26.226900000000001</v>
      </c>
      <c r="AP31" s="43">
        <v>0.73</v>
      </c>
      <c r="AQ31" s="43">
        <v>160.80000000000001</v>
      </c>
      <c r="AR31" s="43"/>
      <c r="AS31" s="43">
        <v>35.449440000000003</v>
      </c>
      <c r="AT31" s="43">
        <v>26.264209999999999</v>
      </c>
      <c r="AU31" s="43"/>
      <c r="AV31" s="43">
        <v>192.93942000000001</v>
      </c>
      <c r="AW31" s="43">
        <v>9.1765000000000008</v>
      </c>
      <c r="AX31" s="43"/>
      <c r="AY31" s="43">
        <v>0.28795999999999999</v>
      </c>
      <c r="AZ31" s="43"/>
      <c r="BA31" s="43">
        <v>2.5</v>
      </c>
      <c r="BB31" s="43"/>
      <c r="BC31" s="43">
        <v>71.565809999999999</v>
      </c>
      <c r="BD31" s="43"/>
      <c r="BE31" s="43">
        <v>18.600000000000001</v>
      </c>
      <c r="BF31" s="43"/>
      <c r="BG31" s="43"/>
      <c r="BH31" s="43"/>
      <c r="BI31" s="43">
        <v>18.771249999999998</v>
      </c>
      <c r="BJ31" s="43"/>
      <c r="BK31" s="43">
        <v>5.2556099999999999</v>
      </c>
      <c r="BL31" s="43"/>
      <c r="BM31" s="43">
        <v>6.7409999999999997</v>
      </c>
      <c r="BN31" s="43">
        <v>54.362000000000002</v>
      </c>
      <c r="BO31" s="43">
        <v>2.2799999999999998</v>
      </c>
      <c r="BP31" s="43">
        <v>137.6337</v>
      </c>
      <c r="BQ31" s="43"/>
      <c r="BR31" s="43">
        <v>3.7044999999999999</v>
      </c>
      <c r="BS31" s="43">
        <v>122.97793</v>
      </c>
      <c r="BT31" s="43">
        <v>15.0526</v>
      </c>
      <c r="BU31" s="43"/>
      <c r="BV31" s="43">
        <v>31.390599999999999</v>
      </c>
      <c r="BW31" s="43">
        <v>3.9659300000000002</v>
      </c>
      <c r="BX31" s="43"/>
      <c r="BY31" s="43"/>
      <c r="BZ31" s="43">
        <v>91.254000000000005</v>
      </c>
      <c r="CA31" s="43">
        <v>25.2424</v>
      </c>
      <c r="CB31" s="43"/>
      <c r="CC31" s="43">
        <v>0.65</v>
      </c>
      <c r="CD31" s="43">
        <v>26.570599999999999</v>
      </c>
      <c r="CE31" s="43">
        <v>452.15487999999999</v>
      </c>
      <c r="CF31" s="43"/>
      <c r="CG31" s="43">
        <v>136.185</v>
      </c>
      <c r="CH31" s="43">
        <v>16.322949999999999</v>
      </c>
      <c r="CI31" s="43"/>
      <c r="CJ31" s="43"/>
      <c r="CK31" s="43">
        <v>16.401</v>
      </c>
      <c r="CL31" s="43">
        <v>4.9291999999999998</v>
      </c>
      <c r="CM31" s="43"/>
      <c r="CN31" s="43"/>
      <c r="CO31" s="43">
        <v>16.539539999999999</v>
      </c>
      <c r="CP31" s="43">
        <v>260.52</v>
      </c>
      <c r="CQ31" s="43"/>
      <c r="CR31" s="43">
        <v>39.371000000000002</v>
      </c>
      <c r="CS31" s="43"/>
      <c r="CT31" s="43"/>
    </row>
    <row r="32" spans="1:98" ht="15.75" x14ac:dyDescent="0.25">
      <c r="A32" s="1"/>
      <c r="B32" s="42" t="s">
        <v>779</v>
      </c>
      <c r="C32" s="43"/>
      <c r="D32" s="43"/>
      <c r="E32" s="43">
        <v>41.616100000000003</v>
      </c>
      <c r="F32" s="43">
        <v>9.2360000000000007</v>
      </c>
      <c r="G32" s="43"/>
      <c r="H32" s="43">
        <v>4.1319999999999997</v>
      </c>
      <c r="I32" s="43"/>
      <c r="J32" s="43"/>
      <c r="K32" s="43">
        <v>15.9458</v>
      </c>
      <c r="L32" s="43">
        <v>27.6998</v>
      </c>
      <c r="M32" s="43">
        <v>11.3596</v>
      </c>
      <c r="N32" s="43">
        <v>12.63</v>
      </c>
      <c r="O32" s="43">
        <v>31.218</v>
      </c>
      <c r="P32" s="43"/>
      <c r="Q32" s="43"/>
      <c r="R32" s="43">
        <v>49.667999999999999</v>
      </c>
      <c r="S32" s="43"/>
      <c r="T32" s="43">
        <v>47.119100000000003</v>
      </c>
      <c r="U32" s="43"/>
      <c r="V32" s="43">
        <v>9.1999999999999993</v>
      </c>
      <c r="W32" s="43"/>
      <c r="X32" s="43">
        <v>134.50221999999999</v>
      </c>
      <c r="Y32" s="43"/>
      <c r="Z32" s="43"/>
      <c r="AA32" s="43"/>
      <c r="AB32" s="43"/>
      <c r="AC32" s="43">
        <v>15.39</v>
      </c>
      <c r="AD32" s="43"/>
      <c r="AE32" s="43">
        <v>4.34</v>
      </c>
      <c r="AF32" s="43">
        <v>3.9</v>
      </c>
      <c r="AG32" s="43"/>
      <c r="AH32" s="43">
        <v>1.2534000000000001</v>
      </c>
      <c r="AI32" s="43"/>
      <c r="AJ32" s="43">
        <v>4.63246</v>
      </c>
      <c r="AK32" s="43">
        <v>0</v>
      </c>
      <c r="AL32" s="43"/>
      <c r="AM32" s="43">
        <v>49.025869999999998</v>
      </c>
      <c r="AN32" s="43">
        <v>91.379980000000003</v>
      </c>
      <c r="AO32" s="43">
        <v>26.085000000000001</v>
      </c>
      <c r="AP32" s="43">
        <v>0.78</v>
      </c>
      <c r="AQ32" s="43">
        <v>161.62</v>
      </c>
      <c r="AR32" s="43"/>
      <c r="AS32" s="43">
        <v>35.54609</v>
      </c>
      <c r="AT32" s="43">
        <v>26.301839999999999</v>
      </c>
      <c r="AU32" s="43"/>
      <c r="AV32" s="43">
        <v>192.80811</v>
      </c>
      <c r="AW32" s="43">
        <v>8.2039000000000009</v>
      </c>
      <c r="AX32" s="43"/>
      <c r="AY32" s="43">
        <v>0.26534999999999997</v>
      </c>
      <c r="AZ32" s="43"/>
      <c r="BA32" s="43">
        <v>2.2999999999999998</v>
      </c>
      <c r="BB32" s="43"/>
      <c r="BC32" s="43">
        <v>71.706479999999999</v>
      </c>
      <c r="BD32" s="43"/>
      <c r="BE32" s="43">
        <v>18.600000000000001</v>
      </c>
      <c r="BF32" s="43"/>
      <c r="BG32" s="43"/>
      <c r="BH32" s="43"/>
      <c r="BI32" s="43">
        <v>18.647590000000001</v>
      </c>
      <c r="BJ32" s="43"/>
      <c r="BK32" s="43">
        <v>5.34192</v>
      </c>
      <c r="BL32" s="43"/>
      <c r="BM32" s="43">
        <v>6.5410000000000004</v>
      </c>
      <c r="BN32" s="43">
        <v>55.878999999999998</v>
      </c>
      <c r="BO32" s="43">
        <v>2.0699999999999998</v>
      </c>
      <c r="BP32" s="43">
        <v>134.25200000000001</v>
      </c>
      <c r="BQ32" s="43"/>
      <c r="BR32" s="43">
        <v>3.1852999999999998</v>
      </c>
      <c r="BS32" s="43">
        <v>122.48681000000001</v>
      </c>
      <c r="BT32" s="43">
        <v>13.39546</v>
      </c>
      <c r="BU32" s="43"/>
      <c r="BV32" s="43">
        <v>29.927800000000001</v>
      </c>
      <c r="BW32" s="43">
        <v>3.87202</v>
      </c>
      <c r="BX32" s="43"/>
      <c r="BY32" s="43"/>
      <c r="BZ32" s="43">
        <v>89.482900000000001</v>
      </c>
      <c r="CA32" s="43">
        <v>25.35031</v>
      </c>
      <c r="CB32" s="43"/>
      <c r="CC32" s="43">
        <v>0.62</v>
      </c>
      <c r="CD32" s="43">
        <v>26.688120000000001</v>
      </c>
      <c r="CE32" s="43">
        <v>447.90183999999999</v>
      </c>
      <c r="CF32" s="43"/>
      <c r="CG32" s="43">
        <v>135.8081</v>
      </c>
      <c r="CH32" s="43">
        <v>16.571249999999999</v>
      </c>
      <c r="CI32" s="43"/>
      <c r="CJ32" s="43"/>
      <c r="CK32" s="43">
        <v>16.227699999999999</v>
      </c>
      <c r="CL32" s="43">
        <v>4.4984400000000004</v>
      </c>
      <c r="CM32" s="43"/>
      <c r="CN32" s="43"/>
      <c r="CO32" s="43">
        <v>15.46063</v>
      </c>
      <c r="CP32" s="43">
        <v>263.48</v>
      </c>
      <c r="CQ32" s="43"/>
      <c r="CR32" s="43">
        <v>37.612000000000002</v>
      </c>
      <c r="CS32" s="43"/>
      <c r="CT32" s="43"/>
    </row>
    <row r="33" spans="1:98" ht="15.75" x14ac:dyDescent="0.25">
      <c r="A33" s="1"/>
      <c r="B33" s="42" t="s">
        <v>780</v>
      </c>
      <c r="C33" s="43"/>
      <c r="D33" s="43"/>
      <c r="E33" s="43">
        <v>39.979230000000001</v>
      </c>
      <c r="F33" s="43">
        <v>8.9730000000000008</v>
      </c>
      <c r="G33" s="43"/>
      <c r="H33" s="43">
        <v>4.0190000000000001</v>
      </c>
      <c r="I33" s="43"/>
      <c r="J33" s="43"/>
      <c r="K33" s="43">
        <v>15.6595</v>
      </c>
      <c r="L33" s="43">
        <v>27.240100000000002</v>
      </c>
      <c r="M33" s="43">
        <v>14.6853</v>
      </c>
      <c r="N33" s="43">
        <v>12.52</v>
      </c>
      <c r="O33" s="43">
        <v>31.356000000000002</v>
      </c>
      <c r="P33" s="43"/>
      <c r="Q33" s="43"/>
      <c r="R33" s="43">
        <v>50.222999999999999</v>
      </c>
      <c r="S33" s="43"/>
      <c r="T33" s="43">
        <v>27.752099999999999</v>
      </c>
      <c r="U33" s="43"/>
      <c r="V33" s="43">
        <v>9.4</v>
      </c>
      <c r="W33" s="43"/>
      <c r="X33" s="43">
        <v>44.442749999999997</v>
      </c>
      <c r="Y33" s="43"/>
      <c r="Z33" s="43"/>
      <c r="AA33" s="43"/>
      <c r="AB33" s="43"/>
      <c r="AC33" s="43">
        <v>16.260000000000002</v>
      </c>
      <c r="AD33" s="43"/>
      <c r="AE33" s="43">
        <v>4.3949999999999996</v>
      </c>
      <c r="AF33" s="43">
        <v>3.7</v>
      </c>
      <c r="AG33" s="43"/>
      <c r="AH33" s="43">
        <v>1.1816</v>
      </c>
      <c r="AI33" s="43"/>
      <c r="AJ33" s="43">
        <v>4.6611399999999996</v>
      </c>
      <c r="AK33" s="43">
        <v>0</v>
      </c>
      <c r="AL33" s="43"/>
      <c r="AM33" s="43">
        <v>49.240459999999999</v>
      </c>
      <c r="AN33" s="43">
        <v>91.368970000000004</v>
      </c>
      <c r="AO33" s="43">
        <v>25.2226</v>
      </c>
      <c r="AP33" s="43">
        <v>0.64</v>
      </c>
      <c r="AQ33" s="43">
        <v>163.72</v>
      </c>
      <c r="AR33" s="43"/>
      <c r="AS33" s="43">
        <v>34.532389999999999</v>
      </c>
      <c r="AT33" s="43">
        <v>25.53866</v>
      </c>
      <c r="AU33" s="43"/>
      <c r="AV33" s="43">
        <v>192.69649999999999</v>
      </c>
      <c r="AW33" s="43">
        <v>6.0338000000000003</v>
      </c>
      <c r="AX33" s="43"/>
      <c r="AY33" s="43">
        <v>0.28059000000000001</v>
      </c>
      <c r="AZ33" s="43"/>
      <c r="BA33" s="43">
        <v>2.4</v>
      </c>
      <c r="BB33" s="43"/>
      <c r="BC33" s="43">
        <v>71.796660000000003</v>
      </c>
      <c r="BD33" s="43"/>
      <c r="BE33" s="43">
        <v>18.600000000000001</v>
      </c>
      <c r="BF33" s="43"/>
      <c r="BG33" s="43"/>
      <c r="BH33" s="43"/>
      <c r="BI33" s="43">
        <v>18.727219999999999</v>
      </c>
      <c r="BJ33" s="43"/>
      <c r="BK33" s="43">
        <v>5.2354900000000004</v>
      </c>
      <c r="BL33" s="43"/>
      <c r="BM33" s="43">
        <v>6.5620000000000003</v>
      </c>
      <c r="BN33" s="43">
        <v>55.654000000000003</v>
      </c>
      <c r="BO33" s="43">
        <v>2.1</v>
      </c>
      <c r="BP33" s="43">
        <v>135.0685</v>
      </c>
      <c r="BQ33" s="43"/>
      <c r="BR33" s="43">
        <v>3.3791000000000002</v>
      </c>
      <c r="BS33" s="43">
        <v>120.71858</v>
      </c>
      <c r="BT33" s="43">
        <v>12.22475</v>
      </c>
      <c r="BU33" s="43"/>
      <c r="BV33" s="43">
        <v>29.617699999999999</v>
      </c>
      <c r="BW33" s="43">
        <v>4.0072999999999999</v>
      </c>
      <c r="BX33" s="43"/>
      <c r="BY33" s="43"/>
      <c r="BZ33" s="43">
        <v>90.143799999999999</v>
      </c>
      <c r="CA33" s="43">
        <v>25.364149999999999</v>
      </c>
      <c r="CB33" s="43"/>
      <c r="CC33" s="43">
        <v>0.63</v>
      </c>
      <c r="CD33" s="43">
        <v>26.242149999999999</v>
      </c>
      <c r="CE33" s="43">
        <v>454.17120999999997</v>
      </c>
      <c r="CF33" s="43"/>
      <c r="CG33" s="43">
        <v>135.70070000000001</v>
      </c>
      <c r="CH33" s="43">
        <v>17.349630000000001</v>
      </c>
      <c r="CI33" s="43"/>
      <c r="CJ33" s="43"/>
      <c r="CK33" s="43">
        <v>15.8498</v>
      </c>
      <c r="CL33" s="43">
        <v>4.6486999999999998</v>
      </c>
      <c r="CM33" s="43"/>
      <c r="CN33" s="43"/>
      <c r="CO33" s="43">
        <v>15.79555</v>
      </c>
      <c r="CP33" s="43">
        <v>258.98</v>
      </c>
      <c r="CQ33" s="43"/>
      <c r="CR33" s="43">
        <v>38.584000000000003</v>
      </c>
      <c r="CS33" s="43"/>
      <c r="CT33" s="43"/>
    </row>
    <row r="34" spans="1:98" ht="15.75" x14ac:dyDescent="0.25">
      <c r="A34" s="1"/>
      <c r="B34" s="42" t="s">
        <v>781</v>
      </c>
      <c r="C34" s="43"/>
      <c r="D34" s="43"/>
      <c r="E34" s="43">
        <v>38.072809999999997</v>
      </c>
      <c r="F34" s="43">
        <v>9.5440000000000005</v>
      </c>
      <c r="G34" s="43"/>
      <c r="H34" s="43">
        <v>4.1100000000000003</v>
      </c>
      <c r="I34" s="43"/>
      <c r="J34" s="43"/>
      <c r="K34" s="43">
        <v>16.410599999999999</v>
      </c>
      <c r="L34" s="43">
        <v>27.3216</v>
      </c>
      <c r="M34" s="43">
        <v>14.735099999999999</v>
      </c>
      <c r="N34" s="43">
        <v>12.58</v>
      </c>
      <c r="O34" s="43">
        <v>31.042000000000002</v>
      </c>
      <c r="P34" s="43"/>
      <c r="Q34" s="43"/>
      <c r="R34" s="43">
        <v>50.17</v>
      </c>
      <c r="S34" s="43"/>
      <c r="T34" s="43">
        <v>33.294800000000002</v>
      </c>
      <c r="U34" s="43"/>
      <c r="V34" s="43">
        <v>9.1999999999999993</v>
      </c>
      <c r="W34" s="43"/>
      <c r="X34" s="43">
        <v>39.228920000000002</v>
      </c>
      <c r="Y34" s="43"/>
      <c r="Z34" s="43"/>
      <c r="AA34" s="43"/>
      <c r="AB34" s="43"/>
      <c r="AC34" s="43">
        <v>15.88</v>
      </c>
      <c r="AD34" s="43"/>
      <c r="AE34" s="43">
        <v>4.45</v>
      </c>
      <c r="AF34" s="43">
        <v>3.1</v>
      </c>
      <c r="AG34" s="43"/>
      <c r="AH34" s="43">
        <v>1.2786</v>
      </c>
      <c r="AI34" s="43"/>
      <c r="AJ34" s="43">
        <v>5.46631</v>
      </c>
      <c r="AK34" s="43">
        <v>0</v>
      </c>
      <c r="AL34" s="43"/>
      <c r="AM34" s="43">
        <v>50.433399999999999</v>
      </c>
      <c r="AN34" s="43">
        <v>89.944739999999996</v>
      </c>
      <c r="AO34" s="43">
        <v>25.291699999999999</v>
      </c>
      <c r="AP34" s="43">
        <v>0.45</v>
      </c>
      <c r="AQ34" s="43">
        <v>164.24</v>
      </c>
      <c r="AR34" s="43"/>
      <c r="AS34" s="43">
        <v>34.603569999999998</v>
      </c>
      <c r="AT34" s="43">
        <v>23.176549999999999</v>
      </c>
      <c r="AU34" s="43"/>
      <c r="AV34" s="43">
        <v>193.13361</v>
      </c>
      <c r="AW34" s="43">
        <v>7.7929000000000004</v>
      </c>
      <c r="AX34" s="43"/>
      <c r="AY34" s="43">
        <v>0.26250000000000001</v>
      </c>
      <c r="AZ34" s="43"/>
      <c r="BA34" s="43">
        <v>1.7</v>
      </c>
      <c r="BB34" s="43"/>
      <c r="BC34" s="43">
        <v>71.036410000000004</v>
      </c>
      <c r="BD34" s="43"/>
      <c r="BE34" s="43">
        <v>18.600000000000001</v>
      </c>
      <c r="BF34" s="43"/>
      <c r="BG34" s="43"/>
      <c r="BH34" s="43"/>
      <c r="BI34" s="43">
        <v>18.758489999999998</v>
      </c>
      <c r="BJ34" s="43"/>
      <c r="BK34" s="43">
        <v>5.3556499999999998</v>
      </c>
      <c r="BL34" s="43"/>
      <c r="BM34" s="43">
        <v>6.4509999999999996</v>
      </c>
      <c r="BN34" s="43">
        <v>54.279000000000003</v>
      </c>
      <c r="BO34" s="43">
        <v>2.0299999999999998</v>
      </c>
      <c r="BP34" s="43">
        <v>136.8699</v>
      </c>
      <c r="BQ34" s="43"/>
      <c r="BR34" s="43">
        <v>3.742</v>
      </c>
      <c r="BS34" s="43">
        <v>124.63798</v>
      </c>
      <c r="BT34" s="43">
        <v>11.862579999999999</v>
      </c>
      <c r="BU34" s="43"/>
      <c r="BV34" s="43">
        <v>30.6433</v>
      </c>
      <c r="BW34" s="43">
        <v>3.7307000000000001</v>
      </c>
      <c r="BX34" s="43"/>
      <c r="BY34" s="43"/>
      <c r="BZ34" s="43">
        <v>89.448800000000006</v>
      </c>
      <c r="CA34" s="43">
        <v>25.04027</v>
      </c>
      <c r="CB34" s="43"/>
      <c r="CC34" s="43">
        <v>0.65</v>
      </c>
      <c r="CD34" s="43">
        <v>26.721350000000001</v>
      </c>
      <c r="CE34" s="43">
        <v>458.56853000000001</v>
      </c>
      <c r="CF34" s="43"/>
      <c r="CG34" s="43">
        <v>135.33629999999999</v>
      </c>
      <c r="CH34" s="43">
        <v>17.718789999999998</v>
      </c>
      <c r="CI34" s="43"/>
      <c r="CJ34" s="43"/>
      <c r="CK34" s="43">
        <v>15.905099999999999</v>
      </c>
      <c r="CL34" s="43">
        <v>4.5844100000000001</v>
      </c>
      <c r="CM34" s="43"/>
      <c r="CN34" s="43"/>
      <c r="CO34" s="43">
        <v>15.44303</v>
      </c>
      <c r="CP34" s="43">
        <v>255.18</v>
      </c>
      <c r="CQ34" s="43"/>
      <c r="CR34" s="43">
        <v>39.39</v>
      </c>
      <c r="CS34" s="43"/>
      <c r="CT34" s="43"/>
    </row>
    <row r="35" spans="1:98" ht="15.75" x14ac:dyDescent="0.25">
      <c r="A35" s="1"/>
      <c r="B35" s="42" t="s">
        <v>782</v>
      </c>
      <c r="C35" s="43"/>
      <c r="D35" s="43"/>
      <c r="E35" s="43">
        <v>38.211880000000001</v>
      </c>
      <c r="F35" s="43">
        <v>9.8859999999999992</v>
      </c>
      <c r="G35" s="43"/>
      <c r="H35" s="43">
        <v>4.1669999999999998</v>
      </c>
      <c r="I35" s="43"/>
      <c r="J35" s="43"/>
      <c r="K35" s="43">
        <v>16.458500000000001</v>
      </c>
      <c r="L35" s="43">
        <v>27.474499999999999</v>
      </c>
      <c r="M35" s="43">
        <v>14.8993</v>
      </c>
      <c r="N35" s="43">
        <v>12.58</v>
      </c>
      <c r="O35" s="43">
        <v>30.213999999999999</v>
      </c>
      <c r="P35" s="43"/>
      <c r="Q35" s="43"/>
      <c r="R35" s="43">
        <v>50.262</v>
      </c>
      <c r="S35" s="43"/>
      <c r="T35" s="43">
        <v>24.653300000000002</v>
      </c>
      <c r="U35" s="43"/>
      <c r="V35" s="43">
        <v>9</v>
      </c>
      <c r="W35" s="43"/>
      <c r="X35" s="43">
        <v>43.913170000000001</v>
      </c>
      <c r="Y35" s="43"/>
      <c r="Z35" s="43"/>
      <c r="AA35" s="43"/>
      <c r="AB35" s="43"/>
      <c r="AC35" s="43">
        <v>15.9</v>
      </c>
      <c r="AD35" s="43"/>
      <c r="AE35" s="43">
        <v>4.4820000000000002</v>
      </c>
      <c r="AF35" s="43">
        <v>3.1</v>
      </c>
      <c r="AG35" s="43"/>
      <c r="AH35" s="43">
        <v>1.1708000000000001</v>
      </c>
      <c r="AI35" s="43"/>
      <c r="AJ35" s="43">
        <v>5.7646800000000002</v>
      </c>
      <c r="AK35" s="43">
        <v>0</v>
      </c>
      <c r="AL35" s="43"/>
      <c r="AM35" s="43">
        <v>50.539450000000002</v>
      </c>
      <c r="AN35" s="43">
        <v>87.935730000000007</v>
      </c>
      <c r="AO35" s="43">
        <v>27.310099999999998</v>
      </c>
      <c r="AP35" s="43">
        <v>0.73</v>
      </c>
      <c r="AQ35" s="43">
        <v>165.12</v>
      </c>
      <c r="AR35" s="43"/>
      <c r="AS35" s="43">
        <v>35.621630000000003</v>
      </c>
      <c r="AT35" s="43">
        <v>25.12706</v>
      </c>
      <c r="AU35" s="43"/>
      <c r="AV35" s="43">
        <v>191.59961000000001</v>
      </c>
      <c r="AW35" s="43">
        <v>8.6972000000000005</v>
      </c>
      <c r="AX35" s="43"/>
      <c r="AY35" s="43">
        <v>0.29965999999999998</v>
      </c>
      <c r="AZ35" s="43"/>
      <c r="BA35" s="43">
        <v>1.6</v>
      </c>
      <c r="BB35" s="43"/>
      <c r="BC35" s="43">
        <v>72.031599999999997</v>
      </c>
      <c r="BD35" s="43"/>
      <c r="BE35" s="43">
        <v>18.600000000000001</v>
      </c>
      <c r="BF35" s="43"/>
      <c r="BG35" s="43"/>
      <c r="BH35" s="43"/>
      <c r="BI35" s="43">
        <v>18.81194</v>
      </c>
      <c r="BJ35" s="43"/>
      <c r="BK35" s="43">
        <v>5.3268599999999999</v>
      </c>
      <c r="BL35" s="43"/>
      <c r="BM35" s="43">
        <v>6.6520000000000001</v>
      </c>
      <c r="BN35" s="43">
        <v>55.875999999999998</v>
      </c>
      <c r="BO35" s="43">
        <v>2.0099999999999998</v>
      </c>
      <c r="BP35" s="43">
        <v>135.12799999999999</v>
      </c>
      <c r="BQ35" s="43"/>
      <c r="BR35" s="43">
        <v>3.7682000000000002</v>
      </c>
      <c r="BS35" s="43">
        <v>124.90376000000001</v>
      </c>
      <c r="BT35" s="43">
        <v>12.485379999999999</v>
      </c>
      <c r="BU35" s="43"/>
      <c r="BV35" s="43">
        <v>32.828000000000003</v>
      </c>
      <c r="BW35" s="43">
        <v>3.87202</v>
      </c>
      <c r="BX35" s="43"/>
      <c r="BY35" s="43"/>
      <c r="BZ35" s="43">
        <v>90.130099999999999</v>
      </c>
      <c r="CA35" s="43">
        <v>25.090250000000001</v>
      </c>
      <c r="CB35" s="43"/>
      <c r="CC35" s="43">
        <v>0.53</v>
      </c>
      <c r="CD35" s="43">
        <v>26.02909</v>
      </c>
      <c r="CE35" s="43">
        <v>464.10649999999998</v>
      </c>
      <c r="CF35" s="43"/>
      <c r="CG35" s="43">
        <v>138.84829999999999</v>
      </c>
      <c r="CH35" s="43">
        <v>17.6252</v>
      </c>
      <c r="CI35" s="43"/>
      <c r="CJ35" s="43"/>
      <c r="CK35" s="43">
        <v>16.284500000000001</v>
      </c>
      <c r="CL35" s="43">
        <v>4.5656400000000001</v>
      </c>
      <c r="CM35" s="43"/>
      <c r="CN35" s="43"/>
      <c r="CO35" s="43">
        <v>15.68065</v>
      </c>
      <c r="CP35" s="43">
        <v>264.88</v>
      </c>
      <c r="CQ35" s="43"/>
      <c r="CR35" s="43">
        <v>39.136000000000003</v>
      </c>
      <c r="CS35" s="43"/>
      <c r="CT35" s="43"/>
    </row>
    <row r="36" spans="1:98" ht="15.75" x14ac:dyDescent="0.25">
      <c r="A36" s="1"/>
      <c r="B36" s="42" t="s">
        <v>783</v>
      </c>
      <c r="C36" s="43"/>
      <c r="D36" s="43"/>
      <c r="E36" s="43">
        <v>39.652389999999997</v>
      </c>
      <c r="F36" s="43">
        <v>10.079000000000001</v>
      </c>
      <c r="G36" s="43"/>
      <c r="H36" s="43">
        <v>4.1639999999999997</v>
      </c>
      <c r="I36" s="43"/>
      <c r="J36" s="43"/>
      <c r="K36" s="43">
        <v>16.280100000000001</v>
      </c>
      <c r="L36" s="43">
        <v>27.544599999999999</v>
      </c>
      <c r="M36" s="43">
        <v>14.843500000000001</v>
      </c>
      <c r="N36" s="43">
        <v>12.66</v>
      </c>
      <c r="O36" s="43">
        <v>29.972000000000001</v>
      </c>
      <c r="P36" s="43"/>
      <c r="Q36" s="43"/>
      <c r="R36" s="43">
        <v>50.113</v>
      </c>
      <c r="S36" s="43"/>
      <c r="T36" s="43">
        <v>19.021999999999998</v>
      </c>
      <c r="U36" s="43"/>
      <c r="V36" s="43">
        <v>8.9</v>
      </c>
      <c r="W36" s="43"/>
      <c r="X36" s="43">
        <v>36.635710000000003</v>
      </c>
      <c r="Y36" s="43"/>
      <c r="Z36" s="43"/>
      <c r="AA36" s="43"/>
      <c r="AB36" s="43"/>
      <c r="AC36" s="43">
        <v>16.059999999999999</v>
      </c>
      <c r="AD36" s="43"/>
      <c r="AE36" s="43">
        <v>4.6029999999999998</v>
      </c>
      <c r="AF36" s="43">
        <v>3</v>
      </c>
      <c r="AG36" s="43"/>
      <c r="AH36" s="43">
        <v>1.1021000000000001</v>
      </c>
      <c r="AI36" s="43"/>
      <c r="AJ36" s="43">
        <v>5.7564599999999997</v>
      </c>
      <c r="AK36" s="43">
        <v>0</v>
      </c>
      <c r="AL36" s="43"/>
      <c r="AM36" s="43">
        <v>47.875320000000002</v>
      </c>
      <c r="AN36" s="43">
        <v>87.980819999999994</v>
      </c>
      <c r="AO36" s="43">
        <v>27.143599999999999</v>
      </c>
      <c r="AP36" s="43">
        <v>0.86</v>
      </c>
      <c r="AQ36" s="43">
        <v>166.75</v>
      </c>
      <c r="AR36" s="43"/>
      <c r="AS36" s="43">
        <v>36.480289999999997</v>
      </c>
      <c r="AT36" s="43">
        <v>26.045020000000001</v>
      </c>
      <c r="AU36" s="43"/>
      <c r="AV36" s="43">
        <v>193.95414</v>
      </c>
      <c r="AW36" s="43">
        <v>9.24</v>
      </c>
      <c r="AX36" s="43"/>
      <c r="AY36" s="43">
        <v>0.29977999999999999</v>
      </c>
      <c r="AZ36" s="43"/>
      <c r="BA36" s="43">
        <v>1.7</v>
      </c>
      <c r="BB36" s="43"/>
      <c r="BC36" s="43">
        <v>71.944199999999995</v>
      </c>
      <c r="BD36" s="43"/>
      <c r="BE36" s="43">
        <v>18.600000000000001</v>
      </c>
      <c r="BF36" s="43"/>
      <c r="BG36" s="43"/>
      <c r="BH36" s="43"/>
      <c r="BI36" s="43">
        <v>18.588180000000001</v>
      </c>
      <c r="BJ36" s="43"/>
      <c r="BK36" s="43">
        <v>5.27738</v>
      </c>
      <c r="BL36" s="43"/>
      <c r="BM36" s="43">
        <v>6.7149999999999999</v>
      </c>
      <c r="BN36" s="43">
        <v>52.811999999999998</v>
      </c>
      <c r="BO36" s="43">
        <v>1.97</v>
      </c>
      <c r="BP36" s="43">
        <v>133.8236</v>
      </c>
      <c r="BQ36" s="43"/>
      <c r="BR36" s="43">
        <v>3.7423999999999999</v>
      </c>
      <c r="BS36" s="43">
        <v>124.46305</v>
      </c>
      <c r="BT36" s="43">
        <v>12.86966</v>
      </c>
      <c r="BU36" s="43"/>
      <c r="BV36" s="43">
        <v>32.981000000000002</v>
      </c>
      <c r="BW36" s="43">
        <v>3.9659300000000002</v>
      </c>
      <c r="BX36" s="43"/>
      <c r="BY36" s="43"/>
      <c r="BZ36" s="43">
        <v>90.293199999999999</v>
      </c>
      <c r="CA36" s="43">
        <v>25.07424</v>
      </c>
      <c r="CB36" s="43"/>
      <c r="CC36" s="43">
        <v>0.51</v>
      </c>
      <c r="CD36" s="43">
        <v>27.358730000000001</v>
      </c>
      <c r="CE36" s="43">
        <v>461.67376999999999</v>
      </c>
      <c r="CF36" s="43"/>
      <c r="CG36" s="43">
        <v>144.05539999999999</v>
      </c>
      <c r="CH36" s="43">
        <v>17.605509999999999</v>
      </c>
      <c r="CI36" s="43"/>
      <c r="CJ36" s="43"/>
      <c r="CK36" s="43">
        <v>16.529199999999999</v>
      </c>
      <c r="CL36" s="43">
        <v>4.7035099999999996</v>
      </c>
      <c r="CM36" s="43"/>
      <c r="CN36" s="43"/>
      <c r="CO36" s="43">
        <v>17.045970000000001</v>
      </c>
      <c r="CP36" s="43">
        <v>260.85000000000002</v>
      </c>
      <c r="CQ36" s="43"/>
      <c r="CR36" s="43">
        <v>39.195999999999998</v>
      </c>
      <c r="CS36" s="43"/>
      <c r="CT36" s="43"/>
    </row>
    <row r="37" spans="1:98" ht="15.75" x14ac:dyDescent="0.25">
      <c r="A37" s="1"/>
      <c r="B37" s="42" t="s">
        <v>784</v>
      </c>
      <c r="C37" s="43"/>
      <c r="D37" s="43"/>
      <c r="E37" s="43">
        <v>38.973709999999997</v>
      </c>
      <c r="F37" s="43">
        <v>10.311999999999999</v>
      </c>
      <c r="G37" s="43"/>
      <c r="H37" s="43">
        <v>4.1550000000000002</v>
      </c>
      <c r="I37" s="43"/>
      <c r="J37" s="43"/>
      <c r="K37" s="43">
        <v>16.694299999999998</v>
      </c>
      <c r="L37" s="43">
        <v>27.805900000000001</v>
      </c>
      <c r="M37" s="43">
        <v>14.7142</v>
      </c>
      <c r="N37" s="43">
        <v>12.86</v>
      </c>
      <c r="O37" s="43">
        <v>29.802</v>
      </c>
      <c r="P37" s="43"/>
      <c r="Q37" s="43"/>
      <c r="R37" s="43">
        <v>47.279000000000003</v>
      </c>
      <c r="S37" s="43"/>
      <c r="T37" s="43">
        <v>12.537699999999999</v>
      </c>
      <c r="U37" s="43"/>
      <c r="V37" s="43">
        <v>8.8000000000000007</v>
      </c>
      <c r="W37" s="43"/>
      <c r="X37" s="43">
        <v>34.797669999999997</v>
      </c>
      <c r="Y37" s="43"/>
      <c r="Z37" s="43"/>
      <c r="AA37" s="43"/>
      <c r="AB37" s="43"/>
      <c r="AC37" s="43">
        <v>16.32</v>
      </c>
      <c r="AD37" s="43"/>
      <c r="AE37" s="43">
        <v>4.5279999999999996</v>
      </c>
      <c r="AF37" s="43">
        <v>2.1</v>
      </c>
      <c r="AG37" s="43"/>
      <c r="AH37" s="43">
        <v>1.0562</v>
      </c>
      <c r="AI37" s="43"/>
      <c r="AJ37" s="43">
        <v>6.2199600000000004</v>
      </c>
      <c r="AK37" s="43">
        <v>0</v>
      </c>
      <c r="AL37" s="43"/>
      <c r="AM37" s="43">
        <v>46.997480000000003</v>
      </c>
      <c r="AN37" s="43">
        <v>90.154290000000003</v>
      </c>
      <c r="AO37" s="43">
        <v>27.345400000000001</v>
      </c>
      <c r="AP37" s="43">
        <v>0.97</v>
      </c>
      <c r="AQ37" s="43">
        <v>164.52</v>
      </c>
      <c r="AR37" s="43"/>
      <c r="AS37" s="43">
        <v>36.457299999999996</v>
      </c>
      <c r="AT37" s="43">
        <v>26.120229999999999</v>
      </c>
      <c r="AU37" s="43"/>
      <c r="AV37" s="43">
        <v>191.37159</v>
      </c>
      <c r="AW37" s="43">
        <v>9.32</v>
      </c>
      <c r="AX37" s="43"/>
      <c r="AY37" s="43">
        <v>0.30542999999999998</v>
      </c>
      <c r="AZ37" s="43"/>
      <c r="BA37" s="43">
        <v>1.6</v>
      </c>
      <c r="BB37" s="43"/>
      <c r="BC37" s="43">
        <v>71.328770000000006</v>
      </c>
      <c r="BD37" s="43"/>
      <c r="BE37" s="43">
        <v>18.600000000000001</v>
      </c>
      <c r="BF37" s="43"/>
      <c r="BG37" s="43"/>
      <c r="BH37" s="43"/>
      <c r="BI37" s="43">
        <v>18.38504</v>
      </c>
      <c r="BJ37" s="43"/>
      <c r="BK37" s="43">
        <v>5.2191799999999997</v>
      </c>
      <c r="BL37" s="43"/>
      <c r="BM37" s="43">
        <v>6.6520000000000001</v>
      </c>
      <c r="BN37" s="43">
        <v>54.453000000000003</v>
      </c>
      <c r="BO37" s="43">
        <v>2</v>
      </c>
      <c r="BP37" s="43">
        <v>136.0883</v>
      </c>
      <c r="BQ37" s="43"/>
      <c r="BR37" s="43">
        <v>3.7143999999999999</v>
      </c>
      <c r="BS37" s="43">
        <v>123.90993</v>
      </c>
      <c r="BT37" s="43">
        <v>13.029920000000001</v>
      </c>
      <c r="BU37" s="43"/>
      <c r="BV37" s="43">
        <v>31.407599999999999</v>
      </c>
      <c r="BW37" s="43">
        <v>4.0273599999999998</v>
      </c>
      <c r="BX37" s="43"/>
      <c r="BY37" s="43"/>
      <c r="BZ37" s="43">
        <v>88.629300000000001</v>
      </c>
      <c r="CA37" s="43">
        <v>25.052309999999999</v>
      </c>
      <c r="CB37" s="43"/>
      <c r="CC37" s="43">
        <v>0.51</v>
      </c>
      <c r="CD37" s="43">
        <v>27.540939999999999</v>
      </c>
      <c r="CE37" s="43">
        <v>453.19846999999999</v>
      </c>
      <c r="CF37" s="43"/>
      <c r="CG37" s="43">
        <v>136.17019999999999</v>
      </c>
      <c r="CH37" s="43">
        <v>17.685449999999999</v>
      </c>
      <c r="CI37" s="43"/>
      <c r="CJ37" s="43"/>
      <c r="CK37" s="43">
        <v>16.7944</v>
      </c>
      <c r="CL37" s="43">
        <v>4.6372900000000001</v>
      </c>
      <c r="CM37" s="43"/>
      <c r="CN37" s="43"/>
      <c r="CO37" s="43">
        <v>16.802620000000001</v>
      </c>
      <c r="CP37" s="43">
        <v>263.93</v>
      </c>
      <c r="CQ37" s="43"/>
      <c r="CR37" s="43">
        <v>39.020000000000003</v>
      </c>
      <c r="CS37" s="43"/>
      <c r="CT37" s="43"/>
    </row>
    <row r="38" spans="1:98" ht="15.75" x14ac:dyDescent="0.25">
      <c r="A38" s="1"/>
      <c r="B38" s="42" t="s">
        <v>785</v>
      </c>
      <c r="C38" s="43"/>
      <c r="D38" s="43"/>
      <c r="E38" s="43">
        <v>38.218020000000003</v>
      </c>
      <c r="F38" s="43">
        <v>10.302</v>
      </c>
      <c r="G38" s="43"/>
      <c r="H38" s="43">
        <v>4.2039999999999997</v>
      </c>
      <c r="I38" s="43"/>
      <c r="J38" s="43"/>
      <c r="K38" s="43">
        <v>16.453299999999999</v>
      </c>
      <c r="L38" s="43">
        <v>28.0154</v>
      </c>
      <c r="M38" s="43">
        <v>14.649900000000001</v>
      </c>
      <c r="N38" s="43">
        <v>12.93</v>
      </c>
      <c r="O38" s="43">
        <v>30.666</v>
      </c>
      <c r="P38" s="43"/>
      <c r="Q38" s="43"/>
      <c r="R38" s="43">
        <v>50.798000000000002</v>
      </c>
      <c r="S38" s="43"/>
      <c r="T38" s="43">
        <v>30.4618</v>
      </c>
      <c r="U38" s="43"/>
      <c r="V38" s="43">
        <v>8.6</v>
      </c>
      <c r="W38" s="43"/>
      <c r="X38" s="43">
        <v>38.13317</v>
      </c>
      <c r="Y38" s="43"/>
      <c r="Z38" s="43"/>
      <c r="AA38" s="43"/>
      <c r="AB38" s="43"/>
      <c r="AC38" s="43">
        <v>16.46</v>
      </c>
      <c r="AD38" s="43"/>
      <c r="AE38" s="43">
        <v>4.3739999999999997</v>
      </c>
      <c r="AF38" s="43">
        <v>2.2000000000000002</v>
      </c>
      <c r="AG38" s="43"/>
      <c r="AH38" s="43">
        <v>0.87929999999999997</v>
      </c>
      <c r="AI38" s="43"/>
      <c r="AJ38" s="43">
        <v>6.1652199999999997</v>
      </c>
      <c r="AK38" s="43">
        <v>0</v>
      </c>
      <c r="AL38" s="43"/>
      <c r="AM38" s="43">
        <v>50.107900000000001</v>
      </c>
      <c r="AN38" s="43">
        <v>89.522570000000002</v>
      </c>
      <c r="AO38" s="43">
        <v>26.459599999999998</v>
      </c>
      <c r="AP38" s="43">
        <v>0.6</v>
      </c>
      <c r="AQ38" s="43">
        <v>165.96</v>
      </c>
      <c r="AR38" s="43"/>
      <c r="AS38" s="43">
        <v>36.373480000000001</v>
      </c>
      <c r="AT38" s="43">
        <v>26.102810000000002</v>
      </c>
      <c r="AU38" s="43"/>
      <c r="AV38" s="43">
        <v>191.40359000000001</v>
      </c>
      <c r="AW38" s="43">
        <v>9.4475999999999996</v>
      </c>
      <c r="AX38" s="43"/>
      <c r="AY38" s="43">
        <v>0.39977000000000001</v>
      </c>
      <c r="AZ38" s="43"/>
      <c r="BA38" s="43">
        <v>1.5</v>
      </c>
      <c r="BB38" s="43"/>
      <c r="BC38" s="43">
        <v>71.327650000000006</v>
      </c>
      <c r="BD38" s="43"/>
      <c r="BE38" s="43">
        <v>18.7</v>
      </c>
      <c r="BF38" s="43"/>
      <c r="BG38" s="43"/>
      <c r="BH38" s="43"/>
      <c r="BI38" s="43">
        <v>18.28032</v>
      </c>
      <c r="BJ38" s="43"/>
      <c r="BK38" s="43">
        <v>5.23109</v>
      </c>
      <c r="BL38" s="43"/>
      <c r="BM38" s="43">
        <v>6.7409999999999997</v>
      </c>
      <c r="BN38" s="43">
        <v>52.576000000000001</v>
      </c>
      <c r="BO38" s="43">
        <v>2.0299999999999998</v>
      </c>
      <c r="BP38" s="43">
        <v>133.53399999999999</v>
      </c>
      <c r="BQ38" s="43"/>
      <c r="BR38" s="43">
        <v>3.7635000000000001</v>
      </c>
      <c r="BS38" s="43">
        <v>120.84411</v>
      </c>
      <c r="BT38" s="43">
        <v>12.59962</v>
      </c>
      <c r="BU38" s="43"/>
      <c r="BV38" s="43">
        <v>31.8993</v>
      </c>
      <c r="BW38" s="43">
        <v>3.8865599999999998</v>
      </c>
      <c r="BX38" s="43"/>
      <c r="BY38" s="43"/>
      <c r="BZ38" s="43">
        <v>89.790199999999999</v>
      </c>
      <c r="CA38" s="43">
        <v>25.02854</v>
      </c>
      <c r="CB38" s="43"/>
      <c r="CC38" s="43">
        <v>0.56999999999999995</v>
      </c>
      <c r="CD38" s="43">
        <v>28.106590000000001</v>
      </c>
      <c r="CE38" s="43">
        <v>418.12634000000003</v>
      </c>
      <c r="CF38" s="43"/>
      <c r="CG38" s="43">
        <v>139.55369999999999</v>
      </c>
      <c r="CH38" s="43">
        <v>17.897490000000001</v>
      </c>
      <c r="CI38" s="43"/>
      <c r="CJ38" s="43"/>
      <c r="CK38" s="43">
        <v>16.388999999999999</v>
      </c>
      <c r="CL38" s="43">
        <v>4.6938500000000003</v>
      </c>
      <c r="CM38" s="43"/>
      <c r="CN38" s="43"/>
      <c r="CO38" s="43">
        <v>16.655919999999998</v>
      </c>
      <c r="CP38" s="43">
        <v>263.18</v>
      </c>
      <c r="CQ38" s="43"/>
      <c r="CR38" s="43">
        <v>39.371000000000002</v>
      </c>
      <c r="CS38" s="43"/>
      <c r="CT38" s="43"/>
    </row>
    <row r="39" spans="1:98" ht="15.75" x14ac:dyDescent="0.25">
      <c r="A39" s="1"/>
      <c r="B39" s="42" t="s">
        <v>786</v>
      </c>
      <c r="C39" s="43"/>
      <c r="D39" s="43"/>
      <c r="E39" s="43">
        <v>37.153669999999998</v>
      </c>
      <c r="F39" s="43">
        <v>10.441000000000001</v>
      </c>
      <c r="G39" s="43"/>
      <c r="H39" s="43">
        <v>4.2389999999999999</v>
      </c>
      <c r="I39" s="43"/>
      <c r="J39" s="43"/>
      <c r="K39" s="43">
        <v>16.037500000000001</v>
      </c>
      <c r="L39" s="43">
        <v>28.345099999999999</v>
      </c>
      <c r="M39" s="43">
        <v>14.4551</v>
      </c>
      <c r="N39" s="43">
        <v>12.43</v>
      </c>
      <c r="O39" s="43">
        <v>29.957999999999998</v>
      </c>
      <c r="P39" s="43"/>
      <c r="Q39" s="43"/>
      <c r="R39" s="43">
        <v>50.341999999999999</v>
      </c>
      <c r="S39" s="43"/>
      <c r="T39" s="43">
        <v>46.510899999999999</v>
      </c>
      <c r="U39" s="43"/>
      <c r="V39" s="43">
        <v>8.3000000000000007</v>
      </c>
      <c r="W39" s="43"/>
      <c r="X39" s="43">
        <v>32.995620000000002</v>
      </c>
      <c r="Y39" s="43"/>
      <c r="Z39" s="43"/>
      <c r="AA39" s="43"/>
      <c r="AB39" s="43"/>
      <c r="AC39" s="43">
        <v>16.829999999999998</v>
      </c>
      <c r="AD39" s="43"/>
      <c r="AE39" s="43">
        <v>4.4039999999999999</v>
      </c>
      <c r="AF39" s="43">
        <v>2.1</v>
      </c>
      <c r="AG39" s="43"/>
      <c r="AH39" s="43">
        <v>0.95430000000000004</v>
      </c>
      <c r="AI39" s="43"/>
      <c r="AJ39" s="43">
        <v>6.4605899999999998</v>
      </c>
      <c r="AK39" s="43">
        <v>0</v>
      </c>
      <c r="AL39" s="43"/>
      <c r="AM39" s="43">
        <v>50.721490000000003</v>
      </c>
      <c r="AN39" s="43">
        <v>90.693920000000006</v>
      </c>
      <c r="AO39" s="43">
        <v>26.1815</v>
      </c>
      <c r="AP39" s="43">
        <v>0.23</v>
      </c>
      <c r="AQ39" s="43">
        <v>166.64</v>
      </c>
      <c r="AR39" s="43"/>
      <c r="AS39" s="43">
        <v>37.01811</v>
      </c>
      <c r="AT39" s="43">
        <v>25.113859999999999</v>
      </c>
      <c r="AU39" s="43"/>
      <c r="AV39" s="43">
        <v>191.55205000000001</v>
      </c>
      <c r="AW39" s="43">
        <v>9.3053000000000008</v>
      </c>
      <c r="AX39" s="43"/>
      <c r="AY39" s="43">
        <v>0.36682999999999999</v>
      </c>
      <c r="AZ39" s="43"/>
      <c r="BA39" s="43">
        <v>1.4</v>
      </c>
      <c r="BB39" s="43"/>
      <c r="BC39" s="43">
        <v>71.222819999999999</v>
      </c>
      <c r="BD39" s="43"/>
      <c r="BE39" s="43">
        <v>18.7</v>
      </c>
      <c r="BF39" s="43"/>
      <c r="BG39" s="43"/>
      <c r="BH39" s="43"/>
      <c r="BI39" s="43">
        <v>18.61673</v>
      </c>
      <c r="BJ39" s="43"/>
      <c r="BK39" s="43">
        <v>5.2157400000000003</v>
      </c>
      <c r="BL39" s="43"/>
      <c r="BM39" s="43">
        <v>6.5810000000000004</v>
      </c>
      <c r="BN39" s="43">
        <v>55.040999999999997</v>
      </c>
      <c r="BO39" s="43">
        <v>2.0699999999999998</v>
      </c>
      <c r="BP39" s="43">
        <v>137.14680000000001</v>
      </c>
      <c r="BQ39" s="43"/>
      <c r="BR39" s="43">
        <v>3.7801</v>
      </c>
      <c r="BS39" s="43">
        <v>125.06841</v>
      </c>
      <c r="BT39" s="43">
        <v>12.60158</v>
      </c>
      <c r="BU39" s="43"/>
      <c r="BV39" s="43">
        <v>31.845099999999999</v>
      </c>
      <c r="BW39" s="43">
        <v>3.9036599999999999</v>
      </c>
      <c r="BX39" s="43"/>
      <c r="BY39" s="43"/>
      <c r="BZ39" s="43">
        <v>89.495699999999999</v>
      </c>
      <c r="CA39" s="43">
        <v>25.005800000000001</v>
      </c>
      <c r="CB39" s="43"/>
      <c r="CC39" s="43">
        <v>0.6</v>
      </c>
      <c r="CD39" s="43">
        <v>26.571200000000001</v>
      </c>
      <c r="CE39" s="43">
        <v>431.25202999999999</v>
      </c>
      <c r="CF39" s="43"/>
      <c r="CG39" s="43">
        <v>141.7944</v>
      </c>
      <c r="CH39" s="43">
        <v>17.93563</v>
      </c>
      <c r="CI39" s="43"/>
      <c r="CJ39" s="43"/>
      <c r="CK39" s="43">
        <v>16.1755</v>
      </c>
      <c r="CL39" s="43">
        <v>4.9422699999999997</v>
      </c>
      <c r="CM39" s="43"/>
      <c r="CN39" s="43"/>
      <c r="CO39" s="43">
        <v>16.87969</v>
      </c>
      <c r="CP39" s="43">
        <v>264.52</v>
      </c>
      <c r="CQ39" s="43"/>
      <c r="CR39" s="43">
        <v>39.697000000000003</v>
      </c>
      <c r="CS39" s="43"/>
      <c r="CT39" s="43"/>
    </row>
    <row r="40" spans="1:98" ht="15.75" x14ac:dyDescent="0.25">
      <c r="A40" s="1"/>
      <c r="B40" s="42" t="s">
        <v>787</v>
      </c>
      <c r="C40" s="43"/>
      <c r="D40" s="43"/>
      <c r="E40" s="43">
        <v>32.276980000000002</v>
      </c>
      <c r="F40" s="43">
        <v>10.704000000000001</v>
      </c>
      <c r="G40" s="43"/>
      <c r="H40" s="43">
        <v>4.1970000000000001</v>
      </c>
      <c r="I40" s="43"/>
      <c r="J40" s="43"/>
      <c r="K40" s="43">
        <v>16.569500000000001</v>
      </c>
      <c r="L40" s="43">
        <v>28.167100000000001</v>
      </c>
      <c r="M40" s="43">
        <v>14.457599999999999</v>
      </c>
      <c r="N40" s="43">
        <v>12.46</v>
      </c>
      <c r="O40" s="43">
        <v>30.448</v>
      </c>
      <c r="P40" s="43"/>
      <c r="Q40" s="43"/>
      <c r="R40" s="43">
        <v>50.267000000000003</v>
      </c>
      <c r="S40" s="43"/>
      <c r="T40" s="43">
        <v>14.1593</v>
      </c>
      <c r="U40" s="43"/>
      <c r="V40" s="43">
        <v>8.5</v>
      </c>
      <c r="W40" s="43"/>
      <c r="X40" s="43">
        <v>30.033770000000001</v>
      </c>
      <c r="Y40" s="43"/>
      <c r="Z40" s="43"/>
      <c r="AA40" s="43"/>
      <c r="AB40" s="43"/>
      <c r="AC40" s="43">
        <v>16.989999999999998</v>
      </c>
      <c r="AD40" s="43"/>
      <c r="AE40" s="43">
        <v>4.468</v>
      </c>
      <c r="AF40" s="43">
        <v>1.7</v>
      </c>
      <c r="AG40" s="43"/>
      <c r="AH40" s="43">
        <v>1.0048999999999999</v>
      </c>
      <c r="AI40" s="43"/>
      <c r="AJ40" s="43">
        <v>6.2238600000000002</v>
      </c>
      <c r="AK40" s="43">
        <v>0</v>
      </c>
      <c r="AL40" s="43"/>
      <c r="AM40" s="43">
        <v>49.521230000000003</v>
      </c>
      <c r="AN40" s="43">
        <v>91.552000000000007</v>
      </c>
      <c r="AO40" s="43">
        <v>26.666799999999999</v>
      </c>
      <c r="AP40" s="43">
        <v>0.37</v>
      </c>
      <c r="AQ40" s="43">
        <v>164.91</v>
      </c>
      <c r="AR40" s="43"/>
      <c r="AS40" s="43">
        <v>36.023539999999997</v>
      </c>
      <c r="AT40" s="43">
        <v>25.59516</v>
      </c>
      <c r="AU40" s="43"/>
      <c r="AV40" s="43">
        <v>189.91802000000001</v>
      </c>
      <c r="AW40" s="43">
        <v>8.9741999999999997</v>
      </c>
      <c r="AX40" s="43"/>
      <c r="AY40" s="43">
        <v>0.32307999999999998</v>
      </c>
      <c r="AZ40" s="43"/>
      <c r="BA40" s="43">
        <v>1.8</v>
      </c>
      <c r="BB40" s="43"/>
      <c r="BC40" s="43">
        <v>70.61345</v>
      </c>
      <c r="BD40" s="43"/>
      <c r="BE40" s="43">
        <v>18.7</v>
      </c>
      <c r="BF40" s="43"/>
      <c r="BG40" s="43"/>
      <c r="BH40" s="43"/>
      <c r="BI40" s="43">
        <v>18.764800000000001</v>
      </c>
      <c r="BJ40" s="43"/>
      <c r="BK40" s="43">
        <v>5.20913</v>
      </c>
      <c r="BL40" s="43"/>
      <c r="BM40" s="43">
        <v>6.851</v>
      </c>
      <c r="BN40" s="43">
        <v>54.017000000000003</v>
      </c>
      <c r="BO40" s="43">
        <v>2.2799999999999998</v>
      </c>
      <c r="BP40" s="43">
        <v>135.1421</v>
      </c>
      <c r="BQ40" s="43"/>
      <c r="BR40" s="43">
        <v>3.8662999999999998</v>
      </c>
      <c r="BS40" s="43">
        <v>121.88925</v>
      </c>
      <c r="BT40" s="43">
        <v>12.07952</v>
      </c>
      <c r="BU40" s="43"/>
      <c r="BV40" s="43">
        <v>32.194699999999997</v>
      </c>
      <c r="BW40" s="43">
        <v>4.3754099999999996</v>
      </c>
      <c r="BX40" s="43"/>
      <c r="BY40" s="43"/>
      <c r="BZ40" s="43">
        <v>89.016400000000004</v>
      </c>
      <c r="CA40" s="43">
        <v>24.970410000000001</v>
      </c>
      <c r="CB40" s="43"/>
      <c r="CC40" s="43">
        <v>0.57999999999999996</v>
      </c>
      <c r="CD40" s="43">
        <v>25.001609999999999</v>
      </c>
      <c r="CE40" s="43">
        <v>451.13366000000002</v>
      </c>
      <c r="CF40" s="43"/>
      <c r="CG40" s="43">
        <v>141.63069999999999</v>
      </c>
      <c r="CH40" s="43">
        <v>17.69829</v>
      </c>
      <c r="CI40" s="43"/>
      <c r="CJ40" s="43"/>
      <c r="CK40" s="43">
        <v>18.136700000000001</v>
      </c>
      <c r="CL40" s="43">
        <v>4.9696699999999998</v>
      </c>
      <c r="CM40" s="43"/>
      <c r="CN40" s="43"/>
      <c r="CO40" s="43">
        <v>16.54298</v>
      </c>
      <c r="CP40" s="43">
        <v>262.36</v>
      </c>
      <c r="CQ40" s="43"/>
      <c r="CR40" s="43">
        <v>38.658999999999999</v>
      </c>
      <c r="CS40" s="43"/>
      <c r="CT40" s="43"/>
    </row>
    <row r="41" spans="1:98" ht="15.75" x14ac:dyDescent="0.25">
      <c r="A41" s="1"/>
      <c r="B41" s="42" t="s">
        <v>788</v>
      </c>
      <c r="C41" s="43"/>
      <c r="D41" s="43"/>
      <c r="E41" s="43">
        <v>25.283930000000002</v>
      </c>
      <c r="F41" s="43">
        <v>9.827</v>
      </c>
      <c r="G41" s="43"/>
      <c r="H41" s="43">
        <v>2.3220000000000001</v>
      </c>
      <c r="I41" s="43"/>
      <c r="J41" s="43"/>
      <c r="K41" s="43">
        <v>15.9259</v>
      </c>
      <c r="L41" s="43">
        <v>28.732399999999998</v>
      </c>
      <c r="M41" s="43">
        <v>14.481</v>
      </c>
      <c r="N41" s="43">
        <v>12.47</v>
      </c>
      <c r="O41" s="43">
        <v>31.33</v>
      </c>
      <c r="P41" s="43"/>
      <c r="Q41" s="43"/>
      <c r="R41" s="43">
        <v>49.902000000000001</v>
      </c>
      <c r="S41" s="43"/>
      <c r="T41" s="43">
        <v>13.4657</v>
      </c>
      <c r="U41" s="43"/>
      <c r="V41" s="43">
        <v>8.6</v>
      </c>
      <c r="W41" s="43"/>
      <c r="X41" s="43">
        <v>32.741959999999999</v>
      </c>
      <c r="Y41" s="43"/>
      <c r="Z41" s="43"/>
      <c r="AA41" s="43"/>
      <c r="AB41" s="43"/>
      <c r="AC41" s="43">
        <v>17.21</v>
      </c>
      <c r="AD41" s="43"/>
      <c r="AE41" s="43">
        <v>4.4340000000000002</v>
      </c>
      <c r="AF41" s="43">
        <v>1.1000000000000001</v>
      </c>
      <c r="AG41" s="43"/>
      <c r="AH41" s="43">
        <v>1.0383</v>
      </c>
      <c r="AI41" s="43"/>
      <c r="AJ41" s="43">
        <v>5.8655799999999996</v>
      </c>
      <c r="AK41" s="43">
        <v>0</v>
      </c>
      <c r="AL41" s="43"/>
      <c r="AM41" s="43">
        <v>48.382249999999999</v>
      </c>
      <c r="AN41" s="43">
        <v>92.833299999999994</v>
      </c>
      <c r="AO41" s="43">
        <v>26.6219</v>
      </c>
      <c r="AP41" s="43">
        <v>0.4</v>
      </c>
      <c r="AQ41" s="43">
        <v>165.85</v>
      </c>
      <c r="AR41" s="43"/>
      <c r="AS41" s="43">
        <v>36.182139999999997</v>
      </c>
      <c r="AT41" s="43">
        <v>25.78002</v>
      </c>
      <c r="AU41" s="43"/>
      <c r="AV41" s="43">
        <v>190.39233999999999</v>
      </c>
      <c r="AW41" s="43">
        <v>8.6782000000000004</v>
      </c>
      <c r="AX41" s="43"/>
      <c r="AY41" s="43">
        <v>0.32391999999999999</v>
      </c>
      <c r="AZ41" s="43"/>
      <c r="BA41" s="43">
        <v>2.1</v>
      </c>
      <c r="BB41" s="43"/>
      <c r="BC41" s="43">
        <v>69.748469999999998</v>
      </c>
      <c r="BD41" s="43"/>
      <c r="BE41" s="43">
        <v>18.7</v>
      </c>
      <c r="BF41" s="43"/>
      <c r="BG41" s="43"/>
      <c r="BH41" s="43"/>
      <c r="BI41" s="43">
        <v>18.594080000000002</v>
      </c>
      <c r="BJ41" s="43"/>
      <c r="BK41" s="43">
        <v>5.2215199999999999</v>
      </c>
      <c r="BL41" s="43"/>
      <c r="BM41" s="43">
        <v>6.6210000000000004</v>
      </c>
      <c r="BN41" s="43">
        <v>55.536000000000001</v>
      </c>
      <c r="BO41" s="43">
        <v>2.31</v>
      </c>
      <c r="BP41" s="43">
        <v>131.85659999999999</v>
      </c>
      <c r="BQ41" s="43"/>
      <c r="BR41" s="43">
        <v>3.6442999999999999</v>
      </c>
      <c r="BS41" s="43">
        <v>120.79283</v>
      </c>
      <c r="BT41" s="43">
        <v>12.21616</v>
      </c>
      <c r="BU41" s="43"/>
      <c r="BV41" s="43">
        <v>31.168600000000001</v>
      </c>
      <c r="BW41" s="43">
        <v>3.85894</v>
      </c>
      <c r="BX41" s="43"/>
      <c r="BY41" s="43"/>
      <c r="BZ41" s="43">
        <v>90.502099999999999</v>
      </c>
      <c r="CA41" s="43">
        <v>24.916869999999999</v>
      </c>
      <c r="CB41" s="43"/>
      <c r="CC41" s="43">
        <v>0.59</v>
      </c>
      <c r="CD41" s="43">
        <v>26.08081</v>
      </c>
      <c r="CE41" s="43">
        <v>456.70420000000001</v>
      </c>
      <c r="CF41" s="43"/>
      <c r="CG41" s="43">
        <v>140.2364</v>
      </c>
      <c r="CH41" s="43">
        <v>17.486470000000001</v>
      </c>
      <c r="CI41" s="43"/>
      <c r="CJ41" s="43"/>
      <c r="CK41" s="43">
        <v>17.6798</v>
      </c>
      <c r="CL41" s="43">
        <v>4.9620199999999999</v>
      </c>
      <c r="CM41" s="43"/>
      <c r="CN41" s="43"/>
      <c r="CO41" s="43">
        <v>16.373909999999999</v>
      </c>
      <c r="CP41" s="43">
        <v>262.33999999999997</v>
      </c>
      <c r="CQ41" s="43"/>
      <c r="CR41" s="43">
        <v>39.465000000000003</v>
      </c>
      <c r="CS41" s="43"/>
      <c r="CT41" s="43"/>
    </row>
    <row r="42" spans="1:98" ht="15.75" x14ac:dyDescent="0.25">
      <c r="A42" s="1"/>
      <c r="B42" s="42" t="s">
        <v>789</v>
      </c>
      <c r="C42" s="43"/>
      <c r="D42" s="43"/>
      <c r="E42" s="43">
        <v>24.864750000000001</v>
      </c>
      <c r="F42" s="43">
        <v>8.8699999999999992</v>
      </c>
      <c r="G42" s="43"/>
      <c r="H42" s="43">
        <v>1.2430000000000001</v>
      </c>
      <c r="I42" s="43"/>
      <c r="J42" s="43"/>
      <c r="K42" s="43">
        <v>15.6808</v>
      </c>
      <c r="L42" s="43">
        <v>28.7685</v>
      </c>
      <c r="M42" s="43">
        <v>15.619199999999999</v>
      </c>
      <c r="N42" s="43">
        <v>12.6</v>
      </c>
      <c r="O42" s="43">
        <v>33.015999999999998</v>
      </c>
      <c r="P42" s="43"/>
      <c r="Q42" s="43"/>
      <c r="R42" s="43">
        <v>49.981000000000002</v>
      </c>
      <c r="S42" s="43"/>
      <c r="T42" s="43">
        <v>43.265099999999997</v>
      </c>
      <c r="U42" s="43"/>
      <c r="V42" s="43">
        <v>8.6</v>
      </c>
      <c r="W42" s="43"/>
      <c r="X42" s="43">
        <v>35.083289999999998</v>
      </c>
      <c r="Y42" s="43"/>
      <c r="Z42" s="43"/>
      <c r="AA42" s="43"/>
      <c r="AB42" s="43"/>
      <c r="AC42" s="43">
        <v>16.93</v>
      </c>
      <c r="AD42" s="43"/>
      <c r="AE42" s="43">
        <v>4.4530000000000003</v>
      </c>
      <c r="AF42" s="43">
        <v>0.9</v>
      </c>
      <c r="AG42" s="43"/>
      <c r="AH42" s="43">
        <v>1.0943000000000001</v>
      </c>
      <c r="AI42" s="43"/>
      <c r="AJ42" s="43">
        <v>5.3594600000000003</v>
      </c>
      <c r="AK42" s="43">
        <v>0</v>
      </c>
      <c r="AL42" s="43"/>
      <c r="AM42" s="43">
        <v>48.631160000000001</v>
      </c>
      <c r="AN42" s="43">
        <v>93.734309999999994</v>
      </c>
      <c r="AO42" s="43">
        <v>25.980699999999999</v>
      </c>
      <c r="AP42" s="43">
        <v>0.41</v>
      </c>
      <c r="AQ42" s="43">
        <v>165.55</v>
      </c>
      <c r="AR42" s="43"/>
      <c r="AS42" s="43">
        <v>34.391240000000003</v>
      </c>
      <c r="AT42" s="43">
        <v>25.336960000000001</v>
      </c>
      <c r="AU42" s="43"/>
      <c r="AV42" s="43">
        <v>193.31825000000001</v>
      </c>
      <c r="AW42" s="43">
        <v>8.1595999999999993</v>
      </c>
      <c r="AX42" s="43"/>
      <c r="AY42" s="43">
        <v>0.24517</v>
      </c>
      <c r="AZ42" s="43"/>
      <c r="BA42" s="43">
        <v>2.2000000000000002</v>
      </c>
      <c r="BB42" s="43"/>
      <c r="BC42" s="43">
        <v>57.039909999999999</v>
      </c>
      <c r="BD42" s="43"/>
      <c r="BE42" s="43">
        <v>18.7</v>
      </c>
      <c r="BF42" s="43"/>
      <c r="BG42" s="43"/>
      <c r="BH42" s="43"/>
      <c r="BI42" s="43">
        <v>18.8629</v>
      </c>
      <c r="BJ42" s="43"/>
      <c r="BK42" s="43">
        <v>5.2214600000000004</v>
      </c>
      <c r="BL42" s="43"/>
      <c r="BM42" s="43">
        <v>6.5209999999999999</v>
      </c>
      <c r="BN42" s="43">
        <v>53.92</v>
      </c>
      <c r="BO42" s="43">
        <v>2.2000000000000002</v>
      </c>
      <c r="BP42" s="43">
        <v>137.16159999999999</v>
      </c>
      <c r="BQ42" s="43"/>
      <c r="BR42" s="43">
        <v>3.6562000000000001</v>
      </c>
      <c r="BS42" s="43">
        <v>123.30896</v>
      </c>
      <c r="BT42" s="43">
        <v>10.09125</v>
      </c>
      <c r="BU42" s="43"/>
      <c r="BV42" s="43">
        <v>30.748999999999999</v>
      </c>
      <c r="BW42" s="43">
        <v>3.6508500000000002</v>
      </c>
      <c r="BX42" s="43"/>
      <c r="BY42" s="43"/>
      <c r="BZ42" s="43">
        <v>90.316999999999993</v>
      </c>
      <c r="CA42" s="43">
        <v>25.023630000000001</v>
      </c>
      <c r="CB42" s="43"/>
      <c r="CC42" s="43">
        <v>0.65</v>
      </c>
      <c r="CD42" s="43">
        <v>24.690049999999999</v>
      </c>
      <c r="CE42" s="43">
        <v>454.39679000000001</v>
      </c>
      <c r="CF42" s="43"/>
      <c r="CG42" s="43">
        <v>141.58359999999999</v>
      </c>
      <c r="CH42" s="43">
        <v>17.560690000000001</v>
      </c>
      <c r="CI42" s="43"/>
      <c r="CJ42" s="43"/>
      <c r="CK42" s="43">
        <v>17.374199999999998</v>
      </c>
      <c r="CL42" s="43">
        <v>5.02102</v>
      </c>
      <c r="CM42" s="43"/>
      <c r="CN42" s="43"/>
      <c r="CO42" s="43">
        <v>15.33562</v>
      </c>
      <c r="CP42" s="43">
        <v>262.39</v>
      </c>
      <c r="CQ42" s="43"/>
      <c r="CR42" s="43">
        <v>39.692</v>
      </c>
      <c r="CS42" s="43"/>
      <c r="CT42" s="43"/>
    </row>
    <row r="43" spans="1:98" ht="15.75" x14ac:dyDescent="0.25">
      <c r="A43" s="1"/>
      <c r="B43" s="42" t="s">
        <v>790</v>
      </c>
      <c r="C43" s="43"/>
      <c r="D43" s="43"/>
      <c r="E43" s="43">
        <v>22.933630000000001</v>
      </c>
      <c r="F43" s="43">
        <v>8.1890000000000001</v>
      </c>
      <c r="G43" s="43"/>
      <c r="H43" s="43">
        <v>1.23</v>
      </c>
      <c r="I43" s="43"/>
      <c r="J43" s="43"/>
      <c r="K43" s="43">
        <v>15.350899999999999</v>
      </c>
      <c r="L43" s="43">
        <v>28.962299999999999</v>
      </c>
      <c r="M43" s="43">
        <v>16.261500000000002</v>
      </c>
      <c r="N43" s="43">
        <v>12.51</v>
      </c>
      <c r="O43" s="43">
        <v>32.957999999999998</v>
      </c>
      <c r="P43" s="43"/>
      <c r="Q43" s="43"/>
      <c r="R43" s="43">
        <v>50.423000000000002</v>
      </c>
      <c r="S43" s="43"/>
      <c r="T43" s="43">
        <v>13.739100000000001</v>
      </c>
      <c r="U43" s="43"/>
      <c r="V43" s="43">
        <v>8.8000000000000007</v>
      </c>
      <c r="W43" s="43"/>
      <c r="X43" s="43">
        <v>33.359059999999999</v>
      </c>
      <c r="Y43" s="43"/>
      <c r="Z43" s="43"/>
      <c r="AA43" s="43"/>
      <c r="AB43" s="43"/>
      <c r="AC43" s="43">
        <v>17.010000000000002</v>
      </c>
      <c r="AD43" s="43"/>
      <c r="AE43" s="43">
        <v>4.3979999999999997</v>
      </c>
      <c r="AF43" s="43">
        <v>0.9</v>
      </c>
      <c r="AG43" s="43"/>
      <c r="AH43" s="43">
        <v>1.0866</v>
      </c>
      <c r="AI43" s="43"/>
      <c r="AJ43" s="43">
        <v>5.4161799999999998</v>
      </c>
      <c r="AK43" s="43">
        <v>0</v>
      </c>
      <c r="AL43" s="43"/>
      <c r="AM43" s="43">
        <v>48.63297</v>
      </c>
      <c r="AN43" s="43">
        <v>78.419430000000006</v>
      </c>
      <c r="AO43" s="43">
        <v>24.128399999999999</v>
      </c>
      <c r="AP43" s="43">
        <v>0.46</v>
      </c>
      <c r="AQ43" s="43">
        <v>166.66</v>
      </c>
      <c r="AR43" s="43"/>
      <c r="AS43" s="43">
        <v>34.67568</v>
      </c>
      <c r="AT43" s="43">
        <v>25.282450000000001</v>
      </c>
      <c r="AU43" s="43"/>
      <c r="AV43" s="43">
        <v>161.32066</v>
      </c>
      <c r="AW43" s="43">
        <v>7.9154999999999998</v>
      </c>
      <c r="AX43" s="43"/>
      <c r="AY43" s="43">
        <v>0.24018999999999999</v>
      </c>
      <c r="AZ43" s="43"/>
      <c r="BA43" s="43">
        <v>2.5</v>
      </c>
      <c r="BB43" s="43"/>
      <c r="BC43" s="43">
        <v>49.047939999999997</v>
      </c>
      <c r="BD43" s="43"/>
      <c r="BE43" s="43">
        <v>18.7</v>
      </c>
      <c r="BF43" s="43"/>
      <c r="BG43" s="43"/>
      <c r="BH43" s="43"/>
      <c r="BI43" s="43">
        <v>19.187529999999999</v>
      </c>
      <c r="BJ43" s="43"/>
      <c r="BK43" s="43">
        <v>5.1104000000000003</v>
      </c>
      <c r="BL43" s="43"/>
      <c r="BM43" s="43">
        <v>6.5419999999999998</v>
      </c>
      <c r="BN43" s="43">
        <v>24.32</v>
      </c>
      <c r="BO43" s="43">
        <v>2.25</v>
      </c>
      <c r="BP43" s="43">
        <v>143.03790000000001</v>
      </c>
      <c r="BQ43" s="43"/>
      <c r="BR43" s="43">
        <v>3.0680000000000001</v>
      </c>
      <c r="BS43" s="43">
        <v>125.01862</v>
      </c>
      <c r="BT43" s="43">
        <v>10.901630000000001</v>
      </c>
      <c r="BU43" s="43"/>
      <c r="BV43" s="43">
        <v>30.6126</v>
      </c>
      <c r="BW43" s="43">
        <v>3.6075599999999999</v>
      </c>
      <c r="BX43" s="43"/>
      <c r="BY43" s="43"/>
      <c r="BZ43" s="43">
        <v>90.546599999999998</v>
      </c>
      <c r="CA43" s="43">
        <v>3.1693199999999999</v>
      </c>
      <c r="CB43" s="43"/>
      <c r="CC43" s="43">
        <v>0.67</v>
      </c>
      <c r="CD43" s="43">
        <v>22.447990000000001</v>
      </c>
      <c r="CE43" s="43">
        <v>455.24925999999999</v>
      </c>
      <c r="CF43" s="43"/>
      <c r="CG43" s="43">
        <v>142.4975</v>
      </c>
      <c r="CH43" s="43">
        <v>17.971109999999999</v>
      </c>
      <c r="CI43" s="43"/>
      <c r="CJ43" s="43"/>
      <c r="CK43" s="43">
        <v>18.3872</v>
      </c>
      <c r="CL43" s="43">
        <v>4.9084399999999997</v>
      </c>
      <c r="CM43" s="43"/>
      <c r="CN43" s="43"/>
      <c r="CO43" s="43">
        <v>14.56925</v>
      </c>
      <c r="CP43" s="43">
        <v>263.36</v>
      </c>
      <c r="CQ43" s="43"/>
      <c r="CR43" s="43">
        <v>28.923999999999999</v>
      </c>
      <c r="CS43" s="43"/>
      <c r="CT43" s="43"/>
    </row>
    <row r="44" spans="1:98" ht="15.75" x14ac:dyDescent="0.25">
      <c r="A44" s="1"/>
      <c r="B44" s="42" t="s">
        <v>791</v>
      </c>
      <c r="C44" s="43"/>
      <c r="D44" s="43"/>
      <c r="E44" s="43">
        <v>11.59638</v>
      </c>
      <c r="F44" s="43">
        <v>8</v>
      </c>
      <c r="G44" s="43"/>
      <c r="H44" s="43">
        <v>1.2709999999999999</v>
      </c>
      <c r="I44" s="43"/>
      <c r="J44" s="43"/>
      <c r="K44" s="43">
        <v>15.0616</v>
      </c>
      <c r="L44" s="43">
        <v>29.048500000000001</v>
      </c>
      <c r="M44" s="43">
        <v>15.745100000000001</v>
      </c>
      <c r="N44" s="43">
        <v>12.44</v>
      </c>
      <c r="O44" s="43">
        <v>33.61</v>
      </c>
      <c r="P44" s="43"/>
      <c r="Q44" s="43"/>
      <c r="R44" s="43">
        <v>50.968000000000004</v>
      </c>
      <c r="S44" s="43"/>
      <c r="T44" s="43">
        <v>12.5168</v>
      </c>
      <c r="U44" s="43"/>
      <c r="V44" s="43">
        <v>9.1999999999999993</v>
      </c>
      <c r="W44" s="43"/>
      <c r="X44" s="43">
        <v>24.01398</v>
      </c>
      <c r="Y44" s="43"/>
      <c r="Z44" s="43"/>
      <c r="AA44" s="43"/>
      <c r="AB44" s="43"/>
      <c r="AC44" s="43">
        <v>16.690000000000001</v>
      </c>
      <c r="AD44" s="43"/>
      <c r="AE44" s="43">
        <v>4.34</v>
      </c>
      <c r="AF44" s="43">
        <v>0.9</v>
      </c>
      <c r="AG44" s="43"/>
      <c r="AH44" s="43">
        <v>1.0605</v>
      </c>
      <c r="AI44" s="43"/>
      <c r="AJ44" s="43">
        <v>4.26905</v>
      </c>
      <c r="AK44" s="43">
        <v>0</v>
      </c>
      <c r="AL44" s="43"/>
      <c r="AM44" s="43">
        <v>48.725610000000003</v>
      </c>
      <c r="AN44" s="43">
        <v>71.268609999999995</v>
      </c>
      <c r="AO44" s="43">
        <v>22.030999999999999</v>
      </c>
      <c r="AP44" s="43">
        <v>0.11</v>
      </c>
      <c r="AQ44" s="43">
        <v>167.68</v>
      </c>
      <c r="AR44" s="43"/>
      <c r="AS44" s="43">
        <v>32.840249999999997</v>
      </c>
      <c r="AT44" s="43">
        <v>23.878910000000001</v>
      </c>
      <c r="AU44" s="43"/>
      <c r="AV44" s="43">
        <v>61.855840000000001</v>
      </c>
      <c r="AW44" s="43">
        <v>7.8042999999999996</v>
      </c>
      <c r="AX44" s="43"/>
      <c r="AY44" s="43">
        <v>0.32107999999999998</v>
      </c>
      <c r="AZ44" s="43"/>
      <c r="BA44" s="43">
        <v>2.4</v>
      </c>
      <c r="BB44" s="43"/>
      <c r="BC44" s="43">
        <v>35.680340000000001</v>
      </c>
      <c r="BD44" s="43"/>
      <c r="BE44" s="43">
        <v>18.7</v>
      </c>
      <c r="BF44" s="43"/>
      <c r="BG44" s="43"/>
      <c r="BH44" s="43"/>
      <c r="BI44" s="43">
        <v>18.88531</v>
      </c>
      <c r="BJ44" s="43"/>
      <c r="BK44" s="43">
        <v>5.19963</v>
      </c>
      <c r="BL44" s="43"/>
      <c r="BM44" s="43">
        <v>6.7619999999999996</v>
      </c>
      <c r="BN44" s="43">
        <v>7.117</v>
      </c>
      <c r="BO44" s="43">
        <v>2.2000000000000002</v>
      </c>
      <c r="BP44" s="43">
        <v>142.13059999999999</v>
      </c>
      <c r="BQ44" s="43"/>
      <c r="BR44" s="43">
        <v>3.4180999999999999</v>
      </c>
      <c r="BS44" s="43">
        <v>125.65170000000001</v>
      </c>
      <c r="BT44" s="43">
        <v>10.96734</v>
      </c>
      <c r="BU44" s="43"/>
      <c r="BV44" s="43">
        <v>29.2026</v>
      </c>
      <c r="BW44" s="43">
        <v>3.8024800000000001</v>
      </c>
      <c r="BX44" s="43"/>
      <c r="BY44" s="43"/>
      <c r="BZ44" s="43">
        <v>91.982799999999997</v>
      </c>
      <c r="CA44" s="43">
        <v>3.0068600000000001</v>
      </c>
      <c r="CB44" s="43"/>
      <c r="CC44" s="43">
        <v>0.7</v>
      </c>
      <c r="CD44" s="43">
        <v>22.55433</v>
      </c>
      <c r="CE44" s="43">
        <v>453.25207999999998</v>
      </c>
      <c r="CF44" s="43"/>
      <c r="CG44" s="43">
        <v>139.1721</v>
      </c>
      <c r="CH44" s="43">
        <v>17.412939999999999</v>
      </c>
      <c r="CI44" s="43"/>
      <c r="CJ44" s="43"/>
      <c r="CK44" s="43">
        <v>15.9138</v>
      </c>
      <c r="CL44" s="43">
        <v>4.7311399999999999</v>
      </c>
      <c r="CM44" s="43"/>
      <c r="CN44" s="43"/>
      <c r="CO44" s="43">
        <v>13.883240000000001</v>
      </c>
      <c r="CP44" s="43">
        <v>254.28</v>
      </c>
      <c r="CQ44" s="43"/>
      <c r="CR44" s="43">
        <v>24.344000000000001</v>
      </c>
      <c r="CS44" s="43"/>
      <c r="CT44" s="43"/>
    </row>
    <row r="45" spans="1:98" ht="15.75" x14ac:dyDescent="0.25">
      <c r="A45" s="1"/>
      <c r="B45" s="42" t="s">
        <v>792</v>
      </c>
      <c r="C45" s="43"/>
      <c r="D45" s="43"/>
      <c r="E45" s="43">
        <v>11.495990000000001</v>
      </c>
      <c r="F45" s="43">
        <v>8.0399999999999991</v>
      </c>
      <c r="G45" s="43"/>
      <c r="H45" s="43">
        <v>1.28</v>
      </c>
      <c r="I45" s="43"/>
      <c r="J45" s="43"/>
      <c r="K45" s="43">
        <v>16.2165</v>
      </c>
      <c r="L45" s="43">
        <v>29.839300000000001</v>
      </c>
      <c r="M45" s="43">
        <v>15.2209</v>
      </c>
      <c r="N45" s="43">
        <v>12.54</v>
      </c>
      <c r="O45" s="43">
        <v>33.225999999999999</v>
      </c>
      <c r="P45" s="43"/>
      <c r="Q45" s="43"/>
      <c r="R45" s="43">
        <v>51.255000000000003</v>
      </c>
      <c r="S45" s="43"/>
      <c r="T45" s="43">
        <v>8.6054999999999993</v>
      </c>
      <c r="U45" s="43"/>
      <c r="V45" s="43">
        <v>9.6999999999999993</v>
      </c>
      <c r="W45" s="43"/>
      <c r="X45" s="43">
        <v>21.939520000000002</v>
      </c>
      <c r="Y45" s="43"/>
      <c r="Z45" s="43"/>
      <c r="AA45" s="43"/>
      <c r="AB45" s="43"/>
      <c r="AC45" s="43">
        <v>15.11</v>
      </c>
      <c r="AD45" s="43"/>
      <c r="AE45" s="43">
        <v>4.3780000000000001</v>
      </c>
      <c r="AF45" s="43">
        <v>0.8</v>
      </c>
      <c r="AG45" s="43"/>
      <c r="AH45" s="43">
        <v>0.97499999999999998</v>
      </c>
      <c r="AI45" s="43"/>
      <c r="AJ45" s="43">
        <v>4.2895099999999999</v>
      </c>
      <c r="AK45" s="43">
        <v>0</v>
      </c>
      <c r="AL45" s="43"/>
      <c r="AM45" s="43">
        <v>36.100709999999999</v>
      </c>
      <c r="AN45" s="43">
        <v>70.355220000000003</v>
      </c>
      <c r="AO45" s="43">
        <v>22.8215</v>
      </c>
      <c r="AP45" s="43">
        <v>0.35</v>
      </c>
      <c r="AQ45" s="43">
        <v>165.42</v>
      </c>
      <c r="AR45" s="43"/>
      <c r="AS45" s="43">
        <v>27.248419999999999</v>
      </c>
      <c r="AT45" s="43">
        <v>23.025079999999999</v>
      </c>
      <c r="AU45" s="43"/>
      <c r="AV45" s="43">
        <v>59.831989999999998</v>
      </c>
      <c r="AW45" s="43">
        <v>7.7584999999999997</v>
      </c>
      <c r="AX45" s="43"/>
      <c r="AY45" s="43">
        <v>0.25291999999999998</v>
      </c>
      <c r="AZ45" s="43"/>
      <c r="BA45" s="43">
        <v>2.4</v>
      </c>
      <c r="BB45" s="43"/>
      <c r="BC45" s="43">
        <v>32.392699999999998</v>
      </c>
      <c r="BD45" s="43"/>
      <c r="BE45" s="43">
        <v>18.7</v>
      </c>
      <c r="BF45" s="43"/>
      <c r="BG45" s="43"/>
      <c r="BH45" s="43"/>
      <c r="BI45" s="43">
        <v>18.754249999999999</v>
      </c>
      <c r="BJ45" s="43"/>
      <c r="BK45" s="43">
        <v>5.3304499999999999</v>
      </c>
      <c r="BL45" s="43"/>
      <c r="BM45" s="43">
        <v>6.3620000000000001</v>
      </c>
      <c r="BN45" s="43">
        <v>6.3280000000000003</v>
      </c>
      <c r="BO45" s="43">
        <v>2.1</v>
      </c>
      <c r="BP45" s="43">
        <v>144.6944</v>
      </c>
      <c r="BQ45" s="43"/>
      <c r="BR45" s="43">
        <v>3.46</v>
      </c>
      <c r="BS45" s="43">
        <v>120.90272</v>
      </c>
      <c r="BT45" s="43">
        <v>9.2343799999999998</v>
      </c>
      <c r="BU45" s="43"/>
      <c r="BV45" s="43">
        <v>28.3765</v>
      </c>
      <c r="BW45" s="43">
        <v>3.7406999999999999</v>
      </c>
      <c r="BX45" s="43"/>
      <c r="BY45" s="43"/>
      <c r="BZ45" s="43">
        <v>93.261200000000002</v>
      </c>
      <c r="CA45" s="43">
        <v>3.0241199999999999</v>
      </c>
      <c r="CB45" s="43"/>
      <c r="CC45" s="43">
        <v>0.69</v>
      </c>
      <c r="CD45" s="43">
        <v>21.986889999999999</v>
      </c>
      <c r="CE45" s="43">
        <v>450.9744</v>
      </c>
      <c r="CF45" s="43"/>
      <c r="CG45" s="43">
        <v>140.45189999999999</v>
      </c>
      <c r="CH45" s="43">
        <v>15.368819999999999</v>
      </c>
      <c r="CI45" s="43"/>
      <c r="CJ45" s="43"/>
      <c r="CK45" s="43">
        <v>13.6913</v>
      </c>
      <c r="CL45" s="43">
        <v>4.7550600000000003</v>
      </c>
      <c r="CM45" s="43"/>
      <c r="CN45" s="43"/>
      <c r="CO45" s="43">
        <v>12.771599999999999</v>
      </c>
      <c r="CP45" s="43">
        <v>248.08</v>
      </c>
      <c r="CQ45" s="43"/>
      <c r="CR45" s="43">
        <v>24.045999999999999</v>
      </c>
      <c r="CS45" s="43"/>
      <c r="CT45" s="43"/>
    </row>
    <row r="46" spans="1:98" ht="15.75" x14ac:dyDescent="0.25">
      <c r="A46" s="1"/>
      <c r="B46" s="42" t="s">
        <v>793</v>
      </c>
      <c r="C46" s="43"/>
      <c r="D46" s="43"/>
      <c r="E46" s="43">
        <v>10.346270000000001</v>
      </c>
      <c r="F46" s="43">
        <v>8.6189999999999998</v>
      </c>
      <c r="G46" s="43"/>
      <c r="H46" s="43">
        <v>1.1830000000000001</v>
      </c>
      <c r="I46" s="43"/>
      <c r="J46" s="43"/>
      <c r="K46" s="43">
        <v>16.092300000000002</v>
      </c>
      <c r="L46" s="43">
        <v>30.052900000000001</v>
      </c>
      <c r="M46" s="43">
        <v>14.507099999999999</v>
      </c>
      <c r="N46" s="43">
        <v>12.72</v>
      </c>
      <c r="O46" s="43">
        <v>33.436</v>
      </c>
      <c r="P46" s="43"/>
      <c r="Q46" s="43"/>
      <c r="R46" s="43">
        <v>51.256999999999998</v>
      </c>
      <c r="S46" s="43"/>
      <c r="T46" s="43">
        <v>7.9260999999999999</v>
      </c>
      <c r="U46" s="43"/>
      <c r="V46" s="43">
        <v>9.5</v>
      </c>
      <c r="W46" s="43"/>
      <c r="X46" s="43">
        <v>19.548469999999998</v>
      </c>
      <c r="Y46" s="43"/>
      <c r="Z46" s="43"/>
      <c r="AA46" s="43"/>
      <c r="AB46" s="43"/>
      <c r="AC46" s="43">
        <v>15.05</v>
      </c>
      <c r="AD46" s="43"/>
      <c r="AE46" s="43">
        <v>4.3049999999999997</v>
      </c>
      <c r="AF46" s="43">
        <v>0.8</v>
      </c>
      <c r="AG46" s="43"/>
      <c r="AH46" s="43">
        <v>0.88190000000000002</v>
      </c>
      <c r="AI46" s="43"/>
      <c r="AJ46" s="43">
        <v>4.1899699999999998</v>
      </c>
      <c r="AK46" s="43">
        <v>0</v>
      </c>
      <c r="AL46" s="43"/>
      <c r="AM46" s="43">
        <v>38.976860000000002</v>
      </c>
      <c r="AN46" s="43">
        <v>70.253429999999994</v>
      </c>
      <c r="AO46" s="43">
        <v>23.661100000000001</v>
      </c>
      <c r="AP46" s="43">
        <v>0.46</v>
      </c>
      <c r="AQ46" s="43">
        <v>163.30000000000001</v>
      </c>
      <c r="AR46" s="43"/>
      <c r="AS46" s="43">
        <v>28.72326</v>
      </c>
      <c r="AT46" s="43">
        <v>24.050699999999999</v>
      </c>
      <c r="AU46" s="43"/>
      <c r="AV46" s="43">
        <v>59.96331</v>
      </c>
      <c r="AW46" s="43">
        <v>7.7434000000000003</v>
      </c>
      <c r="AX46" s="43"/>
      <c r="AY46" s="43">
        <v>0.25685000000000002</v>
      </c>
      <c r="AZ46" s="43"/>
      <c r="BA46" s="43">
        <v>2.2999999999999998</v>
      </c>
      <c r="BB46" s="43"/>
      <c r="BC46" s="43">
        <v>32.219009999999997</v>
      </c>
      <c r="BD46" s="43"/>
      <c r="BE46" s="43">
        <v>18.7</v>
      </c>
      <c r="BF46" s="43"/>
      <c r="BG46" s="43"/>
      <c r="BH46" s="43"/>
      <c r="BI46" s="43">
        <v>18.618410000000001</v>
      </c>
      <c r="BJ46" s="43"/>
      <c r="BK46" s="43">
        <v>5.3200799999999999</v>
      </c>
      <c r="BL46" s="43"/>
      <c r="BM46" s="43">
        <v>6.625</v>
      </c>
      <c r="BN46" s="43">
        <v>5.3250000000000002</v>
      </c>
      <c r="BO46" s="43">
        <v>2.11</v>
      </c>
      <c r="BP46" s="43">
        <v>137.40180000000001</v>
      </c>
      <c r="BQ46" s="43"/>
      <c r="BR46" s="43">
        <v>3.4514</v>
      </c>
      <c r="BS46" s="43">
        <v>121.16081</v>
      </c>
      <c r="BT46" s="43">
        <v>9.5550899999999999</v>
      </c>
      <c r="BU46" s="43"/>
      <c r="BV46" s="43">
        <v>28.064299999999999</v>
      </c>
      <c r="BW46" s="43">
        <v>3.7400099999999998</v>
      </c>
      <c r="BX46" s="43"/>
      <c r="BY46" s="43"/>
      <c r="BZ46" s="43">
        <v>90.839399999999998</v>
      </c>
      <c r="CA46" s="43">
        <v>3.0200900000000002</v>
      </c>
      <c r="CB46" s="43"/>
      <c r="CC46" s="43">
        <v>0.73</v>
      </c>
      <c r="CD46" s="43">
        <v>22.388390000000001</v>
      </c>
      <c r="CE46" s="43">
        <v>445.19078999999999</v>
      </c>
      <c r="CF46" s="43"/>
      <c r="CG46" s="43">
        <v>144.02600000000001</v>
      </c>
      <c r="CH46" s="43">
        <v>15.68275</v>
      </c>
      <c r="CI46" s="43"/>
      <c r="CJ46" s="43"/>
      <c r="CK46" s="43">
        <v>14.0322</v>
      </c>
      <c r="CL46" s="43">
        <v>4.7709200000000003</v>
      </c>
      <c r="CM46" s="43"/>
      <c r="CN46" s="43"/>
      <c r="CO46" s="43">
        <v>13.607699999999999</v>
      </c>
      <c r="CP46" s="43">
        <v>245.56</v>
      </c>
      <c r="CQ46" s="43"/>
      <c r="CR46" s="43">
        <v>23.92</v>
      </c>
      <c r="CS46" s="43"/>
      <c r="CT46" s="43"/>
    </row>
    <row r="47" spans="1:98" ht="15.75" x14ac:dyDescent="0.25">
      <c r="A47" s="1"/>
      <c r="B47" s="42" t="s">
        <v>794</v>
      </c>
      <c r="C47" s="43"/>
      <c r="D47" s="43"/>
      <c r="E47" s="43">
        <v>10.6281</v>
      </c>
      <c r="F47" s="43">
        <v>9.3689999999999998</v>
      </c>
      <c r="G47" s="43"/>
      <c r="H47" s="43">
        <v>1.149</v>
      </c>
      <c r="I47" s="43"/>
      <c r="J47" s="43"/>
      <c r="K47" s="43">
        <v>16.744800000000001</v>
      </c>
      <c r="L47" s="43">
        <v>30.592300000000002</v>
      </c>
      <c r="M47" s="43">
        <v>11.6778</v>
      </c>
      <c r="N47" s="43">
        <v>12.71</v>
      </c>
      <c r="O47" s="43">
        <v>33.704000000000001</v>
      </c>
      <c r="P47" s="43"/>
      <c r="Q47" s="43"/>
      <c r="R47" s="43">
        <v>51.31</v>
      </c>
      <c r="S47" s="43"/>
      <c r="T47" s="43">
        <v>9.6821000000000002</v>
      </c>
      <c r="U47" s="43"/>
      <c r="V47" s="43">
        <v>9.1999999999999993</v>
      </c>
      <c r="W47" s="43"/>
      <c r="X47" s="43">
        <v>24.042449999999999</v>
      </c>
      <c r="Y47" s="43"/>
      <c r="Z47" s="43"/>
      <c r="AA47" s="43"/>
      <c r="AB47" s="43"/>
      <c r="AC47" s="43">
        <v>15.29</v>
      </c>
      <c r="AD47" s="43"/>
      <c r="AE47" s="43">
        <v>4.1900000000000004</v>
      </c>
      <c r="AF47" s="43">
        <v>0.8</v>
      </c>
      <c r="AG47" s="43"/>
      <c r="AH47" s="43">
        <v>0.85780000000000001</v>
      </c>
      <c r="AI47" s="43"/>
      <c r="AJ47" s="43">
        <v>4.1270300000000004</v>
      </c>
      <c r="AK47" s="43">
        <v>0</v>
      </c>
      <c r="AL47" s="43"/>
      <c r="AM47" s="43">
        <v>40.38485</v>
      </c>
      <c r="AN47" s="43">
        <v>57.761229999999998</v>
      </c>
      <c r="AO47" s="43">
        <v>27.889099999999999</v>
      </c>
      <c r="AP47" s="43">
        <v>0.37</v>
      </c>
      <c r="AQ47" s="43">
        <v>164.09</v>
      </c>
      <c r="AR47" s="43"/>
      <c r="AS47" s="43">
        <v>30.42069</v>
      </c>
      <c r="AT47" s="43">
        <v>23.710789999999999</v>
      </c>
      <c r="AU47" s="43"/>
      <c r="AV47" s="43">
        <v>59.776240000000001</v>
      </c>
      <c r="AW47" s="43">
        <v>7.7885999999999997</v>
      </c>
      <c r="AX47" s="43"/>
      <c r="AY47" s="43">
        <v>0.33309</v>
      </c>
      <c r="AZ47" s="43"/>
      <c r="BA47" s="43">
        <v>2.4</v>
      </c>
      <c r="BB47" s="43"/>
      <c r="BC47" s="43">
        <v>32.256830000000001</v>
      </c>
      <c r="BD47" s="43"/>
      <c r="BE47" s="43">
        <v>18.7</v>
      </c>
      <c r="BF47" s="43"/>
      <c r="BG47" s="43"/>
      <c r="BH47" s="43"/>
      <c r="BI47" s="43">
        <v>18.763670000000001</v>
      </c>
      <c r="BJ47" s="43"/>
      <c r="BK47" s="43">
        <v>5.3519800000000002</v>
      </c>
      <c r="BL47" s="43"/>
      <c r="BM47" s="43">
        <v>6.7409999999999997</v>
      </c>
      <c r="BN47" s="43">
        <v>4.4580000000000002</v>
      </c>
      <c r="BO47" s="43">
        <v>2.0699999999999998</v>
      </c>
      <c r="BP47" s="43">
        <v>141.3056</v>
      </c>
      <c r="BQ47" s="43"/>
      <c r="BR47" s="43">
        <v>3.5030999999999999</v>
      </c>
      <c r="BS47" s="43">
        <v>126.51414</v>
      </c>
      <c r="BT47" s="43">
        <v>9.9808299999999992</v>
      </c>
      <c r="BU47" s="43"/>
      <c r="BV47" s="43">
        <v>29.710599999999999</v>
      </c>
      <c r="BW47" s="43">
        <v>3.69495</v>
      </c>
      <c r="BX47" s="43"/>
      <c r="BY47" s="43"/>
      <c r="BZ47" s="43">
        <v>91.747100000000003</v>
      </c>
      <c r="CA47" s="43">
        <v>3.0268899999999999</v>
      </c>
      <c r="CB47" s="43"/>
      <c r="CC47" s="43">
        <v>0.64</v>
      </c>
      <c r="CD47" s="43">
        <v>22.993320000000001</v>
      </c>
      <c r="CE47" s="43">
        <v>439.80633999999998</v>
      </c>
      <c r="CF47" s="43"/>
      <c r="CG47" s="43">
        <v>150.50319999999999</v>
      </c>
      <c r="CH47" s="43">
        <v>15.97508</v>
      </c>
      <c r="CI47" s="43"/>
      <c r="CJ47" s="43"/>
      <c r="CK47" s="43">
        <v>14.250999999999999</v>
      </c>
      <c r="CL47" s="43">
        <v>4.7999099999999997</v>
      </c>
      <c r="CM47" s="43"/>
      <c r="CN47" s="43"/>
      <c r="CO47" s="43">
        <v>14.85647</v>
      </c>
      <c r="CP47" s="43">
        <v>250.32</v>
      </c>
      <c r="CQ47" s="43"/>
      <c r="CR47" s="43">
        <v>24.084</v>
      </c>
      <c r="CS47" s="43"/>
      <c r="CT47" s="43"/>
    </row>
    <row r="48" spans="1:98" ht="15.75" x14ac:dyDescent="0.25">
      <c r="A48" s="1"/>
      <c r="B48" s="42" t="s">
        <v>795</v>
      </c>
      <c r="C48" s="43"/>
      <c r="D48" s="43"/>
      <c r="E48" s="43">
        <v>11.04278</v>
      </c>
      <c r="F48" s="43">
        <v>10.414999999999999</v>
      </c>
      <c r="G48" s="43"/>
      <c r="H48" s="43">
        <v>1.1120000000000001</v>
      </c>
      <c r="I48" s="43"/>
      <c r="J48" s="43"/>
      <c r="K48" s="43">
        <v>16.613900000000001</v>
      </c>
      <c r="L48" s="43">
        <v>30.305900000000001</v>
      </c>
      <c r="M48" s="43">
        <v>11.441800000000001</v>
      </c>
      <c r="N48" s="43">
        <v>11.63</v>
      </c>
      <c r="O48" s="43">
        <v>33.585999999999999</v>
      </c>
      <c r="P48" s="43"/>
      <c r="Q48" s="43"/>
      <c r="R48" s="43">
        <v>51.348999999999997</v>
      </c>
      <c r="S48" s="43"/>
      <c r="T48" s="43">
        <v>13.36</v>
      </c>
      <c r="U48" s="43"/>
      <c r="V48" s="43">
        <v>9.3000000000000007</v>
      </c>
      <c r="W48" s="43"/>
      <c r="X48" s="43">
        <v>22.6081</v>
      </c>
      <c r="Y48" s="43"/>
      <c r="Z48" s="43"/>
      <c r="AA48" s="43"/>
      <c r="AB48" s="43"/>
      <c r="AC48" s="43">
        <v>16.12</v>
      </c>
      <c r="AD48" s="43"/>
      <c r="AE48" s="43">
        <v>4.1079999999999997</v>
      </c>
      <c r="AF48" s="43">
        <v>0.8</v>
      </c>
      <c r="AG48" s="43"/>
      <c r="AH48" s="43">
        <v>0.96319999999999995</v>
      </c>
      <c r="AI48" s="43"/>
      <c r="AJ48" s="43">
        <v>4.0911</v>
      </c>
      <c r="AK48" s="43">
        <v>0</v>
      </c>
      <c r="AL48" s="43"/>
      <c r="AM48" s="43">
        <v>44.4482</v>
      </c>
      <c r="AN48" s="43">
        <v>54.662030000000001</v>
      </c>
      <c r="AO48" s="43">
        <v>27.700700000000001</v>
      </c>
      <c r="AP48" s="43">
        <v>0.84</v>
      </c>
      <c r="AQ48" s="43">
        <v>164.3</v>
      </c>
      <c r="AR48" s="43"/>
      <c r="AS48" s="43">
        <v>36.048450000000003</v>
      </c>
      <c r="AT48" s="43">
        <v>22.561330000000002</v>
      </c>
      <c r="AU48" s="43"/>
      <c r="AV48" s="43">
        <v>61.029789999999998</v>
      </c>
      <c r="AW48" s="43">
        <v>8.1492000000000004</v>
      </c>
      <c r="AX48" s="43"/>
      <c r="AY48" s="43">
        <v>0.36298000000000002</v>
      </c>
      <c r="AZ48" s="43"/>
      <c r="BA48" s="43">
        <v>2.4</v>
      </c>
      <c r="BB48" s="43"/>
      <c r="BC48" s="43">
        <v>32.182209999999998</v>
      </c>
      <c r="BD48" s="43"/>
      <c r="BE48" s="43">
        <v>18.7</v>
      </c>
      <c r="BF48" s="43"/>
      <c r="BG48" s="43"/>
      <c r="BH48" s="43"/>
      <c r="BI48" s="43">
        <v>18.962330000000001</v>
      </c>
      <c r="BJ48" s="43"/>
      <c r="BK48" s="43">
        <v>5.3640699999999999</v>
      </c>
      <c r="BL48" s="43"/>
      <c r="BM48" s="43">
        <v>6.5410000000000004</v>
      </c>
      <c r="BN48" s="43">
        <v>6.3159999999999998</v>
      </c>
      <c r="BO48" s="43">
        <v>2.11</v>
      </c>
      <c r="BP48" s="43">
        <v>141.5017</v>
      </c>
      <c r="BQ48" s="43"/>
      <c r="BR48" s="43">
        <v>3.5352000000000001</v>
      </c>
      <c r="BS48" s="43">
        <v>126.87684</v>
      </c>
      <c r="BT48" s="43">
        <v>10.006069999999999</v>
      </c>
      <c r="BU48" s="43"/>
      <c r="BV48" s="43">
        <v>30.7135</v>
      </c>
      <c r="BW48" s="43">
        <v>4.0013500000000004</v>
      </c>
      <c r="BX48" s="43"/>
      <c r="BY48" s="43"/>
      <c r="BZ48" s="43">
        <v>91.996099999999998</v>
      </c>
      <c r="CA48" s="43">
        <v>3.2293799999999999</v>
      </c>
      <c r="CB48" s="43"/>
      <c r="CC48" s="43">
        <v>0.6</v>
      </c>
      <c r="CD48" s="43">
        <v>23.705300000000001</v>
      </c>
      <c r="CE48" s="43">
        <v>442.57324999999997</v>
      </c>
      <c r="CF48" s="43"/>
      <c r="CG48" s="43">
        <v>148.61420000000001</v>
      </c>
      <c r="CH48" s="43">
        <v>17.7592</v>
      </c>
      <c r="CI48" s="43"/>
      <c r="CJ48" s="43"/>
      <c r="CK48" s="43">
        <v>15.597899999999999</v>
      </c>
      <c r="CL48" s="43">
        <v>4.9887699999999997</v>
      </c>
      <c r="CM48" s="43"/>
      <c r="CN48" s="43"/>
      <c r="CO48" s="43">
        <v>14.655609999999999</v>
      </c>
      <c r="CP48" s="43">
        <v>254.92</v>
      </c>
      <c r="CQ48" s="43"/>
      <c r="CR48" s="43">
        <v>24.806000000000001</v>
      </c>
      <c r="CS48" s="43"/>
      <c r="CT48" s="43"/>
    </row>
    <row r="49" spans="1:98" ht="15.75" x14ac:dyDescent="0.25">
      <c r="A49" s="1"/>
      <c r="B49" s="42" t="s">
        <v>796</v>
      </c>
      <c r="C49" s="43"/>
      <c r="D49" s="43"/>
      <c r="E49" s="43">
        <v>11.55134</v>
      </c>
      <c r="F49" s="43">
        <v>10.417</v>
      </c>
      <c r="G49" s="43"/>
      <c r="H49" s="43">
        <v>2.7869999999999999</v>
      </c>
      <c r="I49" s="43"/>
      <c r="J49" s="43"/>
      <c r="K49" s="43">
        <v>16.6829</v>
      </c>
      <c r="L49" s="43">
        <v>30.2056</v>
      </c>
      <c r="M49" s="43">
        <v>11.459199999999999</v>
      </c>
      <c r="N49" s="43">
        <v>13.49</v>
      </c>
      <c r="O49" s="43">
        <v>33.972000000000001</v>
      </c>
      <c r="P49" s="43"/>
      <c r="Q49" s="43"/>
      <c r="R49" s="43">
        <v>51.238999999999997</v>
      </c>
      <c r="S49" s="43"/>
      <c r="T49" s="43">
        <v>37.943800000000003</v>
      </c>
      <c r="U49" s="43"/>
      <c r="V49" s="43">
        <v>9.6</v>
      </c>
      <c r="W49" s="43"/>
      <c r="X49" s="43">
        <v>23.954519999999999</v>
      </c>
      <c r="Y49" s="43"/>
      <c r="Z49" s="43"/>
      <c r="AA49" s="43"/>
      <c r="AB49" s="43"/>
      <c r="AC49" s="43">
        <v>16.43</v>
      </c>
      <c r="AD49" s="43"/>
      <c r="AE49" s="43">
        <v>4.282</v>
      </c>
      <c r="AF49" s="43">
        <v>0.7</v>
      </c>
      <c r="AG49" s="43"/>
      <c r="AH49" s="43">
        <v>0.96040000000000003</v>
      </c>
      <c r="AI49" s="43"/>
      <c r="AJ49" s="43">
        <v>4.0739599999999996</v>
      </c>
      <c r="AK49" s="43">
        <v>0</v>
      </c>
      <c r="AL49" s="43"/>
      <c r="AM49" s="43">
        <v>49.575629999999997</v>
      </c>
      <c r="AN49" s="43">
        <v>55.11938</v>
      </c>
      <c r="AO49" s="43">
        <v>27.451899999999998</v>
      </c>
      <c r="AP49" s="43">
        <v>0.87</v>
      </c>
      <c r="AQ49" s="43">
        <v>170.33</v>
      </c>
      <c r="AR49" s="43"/>
      <c r="AS49" s="43">
        <v>36.558720000000001</v>
      </c>
      <c r="AT49" s="43">
        <v>22.317150000000002</v>
      </c>
      <c r="AU49" s="43"/>
      <c r="AV49" s="43">
        <v>73.765190000000004</v>
      </c>
      <c r="AW49" s="43">
        <v>8.3467000000000002</v>
      </c>
      <c r="AX49" s="43"/>
      <c r="AY49" s="43">
        <v>0.34748000000000001</v>
      </c>
      <c r="AZ49" s="43"/>
      <c r="BA49" s="43">
        <v>2.4</v>
      </c>
      <c r="BB49" s="43"/>
      <c r="BC49" s="43">
        <v>32.494790000000002</v>
      </c>
      <c r="BD49" s="43"/>
      <c r="BE49" s="43">
        <v>18.7</v>
      </c>
      <c r="BF49" s="43"/>
      <c r="BG49" s="43"/>
      <c r="BH49" s="43"/>
      <c r="BI49" s="43">
        <v>19.082809999999998</v>
      </c>
      <c r="BJ49" s="43"/>
      <c r="BK49" s="43">
        <v>5.2434399999999997</v>
      </c>
      <c r="BL49" s="43"/>
      <c r="BM49" s="43">
        <v>6.5620000000000003</v>
      </c>
      <c r="BN49" s="43">
        <v>7.2930000000000001</v>
      </c>
      <c r="BO49" s="43">
        <v>2.27</v>
      </c>
      <c r="BP49" s="43">
        <v>138.5992</v>
      </c>
      <c r="BQ49" s="43"/>
      <c r="BR49" s="43">
        <v>3.6652</v>
      </c>
      <c r="BS49" s="43">
        <v>127.14676</v>
      </c>
      <c r="BT49" s="43">
        <v>12.66727</v>
      </c>
      <c r="BU49" s="43"/>
      <c r="BV49" s="43">
        <v>31.076699999999999</v>
      </c>
      <c r="BW49" s="43">
        <v>4.0848199999999997</v>
      </c>
      <c r="BX49" s="43"/>
      <c r="BY49" s="43"/>
      <c r="BZ49" s="43">
        <v>93.467799999999997</v>
      </c>
      <c r="CA49" s="43">
        <v>3.4553799999999999</v>
      </c>
      <c r="CB49" s="43"/>
      <c r="CC49" s="43">
        <v>0.62</v>
      </c>
      <c r="CD49" s="43">
        <v>23.351189999999999</v>
      </c>
      <c r="CE49" s="43">
        <v>440.59312</v>
      </c>
      <c r="CF49" s="43"/>
      <c r="CG49" s="43">
        <v>150.8151</v>
      </c>
      <c r="CH49" s="43">
        <v>17.727989999999998</v>
      </c>
      <c r="CI49" s="43"/>
      <c r="CJ49" s="43"/>
      <c r="CK49" s="43">
        <v>18.445699999999999</v>
      </c>
      <c r="CL49" s="43">
        <v>5.1563499999999998</v>
      </c>
      <c r="CM49" s="43"/>
      <c r="CN49" s="43"/>
      <c r="CO49" s="43">
        <v>14.757540000000001</v>
      </c>
      <c r="CP49" s="43">
        <v>258.61</v>
      </c>
      <c r="CQ49" s="43"/>
      <c r="CR49" s="43">
        <v>25.289000000000001</v>
      </c>
      <c r="CS49" s="43"/>
      <c r="CT49" s="43"/>
    </row>
    <row r="50" spans="1:98" ht="15.75" x14ac:dyDescent="0.25">
      <c r="A50" s="1"/>
      <c r="B50" s="42" t="s">
        <v>797</v>
      </c>
      <c r="C50" s="43"/>
      <c r="D50" s="43"/>
      <c r="E50" s="43">
        <v>14.358610000000001</v>
      </c>
      <c r="F50" s="43">
        <v>10.462999999999999</v>
      </c>
      <c r="G50" s="43"/>
      <c r="H50" s="43">
        <v>4.0999999999999996</v>
      </c>
      <c r="I50" s="43"/>
      <c r="J50" s="43"/>
      <c r="K50" s="43">
        <v>16.734999999999999</v>
      </c>
      <c r="L50" s="43">
        <v>29.7545</v>
      </c>
      <c r="M50" s="43">
        <v>11.4453</v>
      </c>
      <c r="N50" s="43">
        <v>12.2</v>
      </c>
      <c r="O50" s="43">
        <v>34.228000000000002</v>
      </c>
      <c r="P50" s="43"/>
      <c r="Q50" s="43"/>
      <c r="R50" s="43">
        <v>51.042000000000002</v>
      </c>
      <c r="S50" s="43"/>
      <c r="T50" s="43">
        <v>28.164000000000001</v>
      </c>
      <c r="U50" s="43"/>
      <c r="V50" s="43">
        <v>9.3000000000000007</v>
      </c>
      <c r="W50" s="43"/>
      <c r="X50" s="43">
        <v>25.039750000000002</v>
      </c>
      <c r="Y50" s="43"/>
      <c r="Z50" s="43"/>
      <c r="AA50" s="43"/>
      <c r="AB50" s="43"/>
      <c r="AC50" s="43">
        <v>16.010000000000002</v>
      </c>
      <c r="AD50" s="43"/>
      <c r="AE50" s="43">
        <v>4.4130000000000003</v>
      </c>
      <c r="AF50" s="43">
        <v>1.8</v>
      </c>
      <c r="AG50" s="43"/>
      <c r="AH50" s="43">
        <v>1.0464</v>
      </c>
      <c r="AI50" s="43"/>
      <c r="AJ50" s="43">
        <v>4.2364699999999997</v>
      </c>
      <c r="AK50" s="43">
        <v>0</v>
      </c>
      <c r="AL50" s="43"/>
      <c r="AM50" s="43">
        <v>51.132449999999999</v>
      </c>
      <c r="AN50" s="43">
        <v>55.266530000000003</v>
      </c>
      <c r="AO50" s="43">
        <v>27.447800000000001</v>
      </c>
      <c r="AP50" s="43">
        <v>0.94</v>
      </c>
      <c r="AQ50" s="43">
        <v>168.01</v>
      </c>
      <c r="AR50" s="43"/>
      <c r="AS50" s="43">
        <v>36.573990000000002</v>
      </c>
      <c r="AT50" s="43">
        <v>23.122640000000001</v>
      </c>
      <c r="AU50" s="43"/>
      <c r="AV50" s="43">
        <v>127.86875000000001</v>
      </c>
      <c r="AW50" s="43">
        <v>8.7215000000000007</v>
      </c>
      <c r="AX50" s="43"/>
      <c r="AY50" s="43">
        <v>0.34161000000000002</v>
      </c>
      <c r="AZ50" s="43"/>
      <c r="BA50" s="43">
        <v>2.2999999999999998</v>
      </c>
      <c r="BB50" s="43"/>
      <c r="BC50" s="43">
        <v>32.397190000000002</v>
      </c>
      <c r="BD50" s="43"/>
      <c r="BE50" s="43">
        <v>18.7</v>
      </c>
      <c r="BF50" s="43"/>
      <c r="BG50" s="43"/>
      <c r="BH50" s="43"/>
      <c r="BI50" s="43">
        <v>18.955179999999999</v>
      </c>
      <c r="BJ50" s="43"/>
      <c r="BK50" s="43">
        <v>5.1951799999999997</v>
      </c>
      <c r="BL50" s="43"/>
      <c r="BM50" s="43">
        <v>6.4509999999999996</v>
      </c>
      <c r="BN50" s="43">
        <v>7.6420000000000003</v>
      </c>
      <c r="BO50" s="43">
        <v>2.1800000000000002</v>
      </c>
      <c r="BP50" s="43">
        <v>137.69450000000001</v>
      </c>
      <c r="BQ50" s="43"/>
      <c r="BR50" s="43">
        <v>3.7846000000000002</v>
      </c>
      <c r="BS50" s="43">
        <v>130.11494999999999</v>
      </c>
      <c r="BT50" s="43">
        <v>13.28387</v>
      </c>
      <c r="BU50" s="43"/>
      <c r="BV50" s="43">
        <v>31.966200000000001</v>
      </c>
      <c r="BW50" s="43">
        <v>4.1258100000000004</v>
      </c>
      <c r="BX50" s="43"/>
      <c r="BY50" s="43"/>
      <c r="BZ50" s="43">
        <v>93.123699999999999</v>
      </c>
      <c r="CA50" s="43">
        <v>13.78243</v>
      </c>
      <c r="CB50" s="43"/>
      <c r="CC50" s="43">
        <v>0.61</v>
      </c>
      <c r="CD50" s="43">
        <v>23.834350000000001</v>
      </c>
      <c r="CE50" s="43">
        <v>445.10399000000001</v>
      </c>
      <c r="CF50" s="43"/>
      <c r="CG50" s="43">
        <v>156.88900000000001</v>
      </c>
      <c r="CH50" s="43">
        <v>18.05538</v>
      </c>
      <c r="CI50" s="43"/>
      <c r="CJ50" s="43"/>
      <c r="CK50" s="43">
        <v>18.837499999999999</v>
      </c>
      <c r="CL50" s="43">
        <v>5.33</v>
      </c>
      <c r="CM50" s="43"/>
      <c r="CN50" s="43"/>
      <c r="CO50" s="43">
        <v>14.989520000000001</v>
      </c>
      <c r="CP50" s="43">
        <v>259.54000000000002</v>
      </c>
      <c r="CQ50" s="43"/>
      <c r="CR50" s="43">
        <v>39.043999999999997</v>
      </c>
      <c r="CS50" s="43"/>
      <c r="CT50" s="43"/>
    </row>
    <row r="51" spans="1:98" ht="15.75" x14ac:dyDescent="0.25">
      <c r="A51" s="1"/>
      <c r="B51" s="42" t="s">
        <v>798</v>
      </c>
      <c r="C51" s="43"/>
      <c r="D51" s="43"/>
      <c r="E51" s="43">
        <v>15.02932</v>
      </c>
      <c r="F51" s="43">
        <v>10.427</v>
      </c>
      <c r="G51" s="43"/>
      <c r="H51" s="43">
        <v>4.1319999999999997</v>
      </c>
      <c r="I51" s="43"/>
      <c r="J51" s="43"/>
      <c r="K51" s="43">
        <v>16.9467</v>
      </c>
      <c r="L51" s="43">
        <v>29.345099999999999</v>
      </c>
      <c r="M51" s="43">
        <v>11.4572</v>
      </c>
      <c r="N51" s="43">
        <v>13.29</v>
      </c>
      <c r="O51" s="43">
        <v>34.223999999999997</v>
      </c>
      <c r="P51" s="43"/>
      <c r="Q51" s="43"/>
      <c r="R51" s="43">
        <v>50.77</v>
      </c>
      <c r="S51" s="43"/>
      <c r="T51" s="43">
        <v>43.708799999999997</v>
      </c>
      <c r="U51" s="43"/>
      <c r="V51" s="43">
        <v>9</v>
      </c>
      <c r="W51" s="43"/>
      <c r="X51" s="43">
        <v>29.824960000000001</v>
      </c>
      <c r="Y51" s="43"/>
      <c r="Z51" s="43"/>
      <c r="AA51" s="43"/>
      <c r="AB51" s="43"/>
      <c r="AC51" s="43">
        <v>14.46</v>
      </c>
      <c r="AD51" s="43"/>
      <c r="AE51" s="43">
        <v>4.4889999999999999</v>
      </c>
      <c r="AF51" s="43">
        <v>2.8</v>
      </c>
      <c r="AG51" s="43"/>
      <c r="AH51" s="43">
        <v>1.0229999999999999</v>
      </c>
      <c r="AI51" s="43"/>
      <c r="AJ51" s="43">
        <v>4.23285</v>
      </c>
      <c r="AK51" s="43">
        <v>0</v>
      </c>
      <c r="AL51" s="43"/>
      <c r="AM51" s="43">
        <v>51.094329999999999</v>
      </c>
      <c r="AN51" s="43">
        <v>51.893650000000001</v>
      </c>
      <c r="AO51" s="43">
        <v>28.2072</v>
      </c>
      <c r="AP51" s="43">
        <v>1.03</v>
      </c>
      <c r="AQ51" s="43">
        <v>166.79</v>
      </c>
      <c r="AR51" s="43"/>
      <c r="AS51" s="43">
        <v>37.554659999999998</v>
      </c>
      <c r="AT51" s="43">
        <v>23.72419</v>
      </c>
      <c r="AU51" s="43"/>
      <c r="AV51" s="43">
        <v>193.97111000000001</v>
      </c>
      <c r="AW51" s="43">
        <v>9.2501999999999995</v>
      </c>
      <c r="AX51" s="43"/>
      <c r="AY51" s="43">
        <v>0.32739000000000001</v>
      </c>
      <c r="AZ51" s="43"/>
      <c r="BA51" s="43">
        <v>2.4</v>
      </c>
      <c r="BB51" s="43"/>
      <c r="BC51" s="43">
        <v>38.007219999999997</v>
      </c>
      <c r="BD51" s="43"/>
      <c r="BE51" s="43">
        <v>18.7</v>
      </c>
      <c r="BF51" s="43"/>
      <c r="BG51" s="43"/>
      <c r="BH51" s="43"/>
      <c r="BI51" s="43">
        <v>18.829940000000001</v>
      </c>
      <c r="BJ51" s="43"/>
      <c r="BK51" s="43">
        <v>5.2421800000000003</v>
      </c>
      <c r="BL51" s="43"/>
      <c r="BM51" s="43">
        <v>6.6520000000000001</v>
      </c>
      <c r="BN51" s="43">
        <v>7.351</v>
      </c>
      <c r="BO51" s="43">
        <v>2.14</v>
      </c>
      <c r="BP51" s="43">
        <v>143.7097</v>
      </c>
      <c r="BQ51" s="43"/>
      <c r="BR51" s="43">
        <v>3.6886999999999999</v>
      </c>
      <c r="BS51" s="43">
        <v>129.54810000000001</v>
      </c>
      <c r="BT51" s="43">
        <v>13.9032</v>
      </c>
      <c r="BU51" s="43"/>
      <c r="BV51" s="43">
        <v>31.482199999999999</v>
      </c>
      <c r="BW51" s="43">
        <v>3.9547300000000001</v>
      </c>
      <c r="BX51" s="43"/>
      <c r="BY51" s="43"/>
      <c r="BZ51" s="43">
        <v>92.886300000000006</v>
      </c>
      <c r="CA51" s="43">
        <v>24.883109999999999</v>
      </c>
      <c r="CB51" s="43"/>
      <c r="CC51" s="43">
        <v>0.7</v>
      </c>
      <c r="CD51" s="43">
        <v>23.910419999999998</v>
      </c>
      <c r="CE51" s="43">
        <v>443.99795999999998</v>
      </c>
      <c r="CF51" s="43"/>
      <c r="CG51" s="43">
        <v>153.11070000000001</v>
      </c>
      <c r="CH51" s="43">
        <v>17.808219999999999</v>
      </c>
      <c r="CI51" s="43"/>
      <c r="CJ51" s="43"/>
      <c r="CK51" s="43">
        <v>19.525200000000002</v>
      </c>
      <c r="CL51" s="43">
        <v>5.3238300000000001</v>
      </c>
      <c r="CM51" s="43"/>
      <c r="CN51" s="43"/>
      <c r="CO51" s="43">
        <v>15.81124</v>
      </c>
      <c r="CP51" s="43">
        <v>262.83</v>
      </c>
      <c r="CQ51" s="43"/>
      <c r="CR51" s="43">
        <v>39.773000000000003</v>
      </c>
      <c r="CS51" s="43"/>
      <c r="CT51" s="43"/>
    </row>
    <row r="52" spans="1:98" ht="15.75" x14ac:dyDescent="0.25">
      <c r="A52" s="1"/>
      <c r="B52" s="42" t="s">
        <v>799</v>
      </c>
      <c r="C52" s="43"/>
      <c r="D52" s="43"/>
      <c r="E52" s="43">
        <v>25.109729999999999</v>
      </c>
      <c r="F52" s="43">
        <v>10.247</v>
      </c>
      <c r="G52" s="43"/>
      <c r="H52" s="43">
        <v>4.1109999999999998</v>
      </c>
      <c r="I52" s="43"/>
      <c r="J52" s="43"/>
      <c r="K52" s="43">
        <v>16.2821</v>
      </c>
      <c r="L52" s="43">
        <v>28.2469</v>
      </c>
      <c r="M52" s="43">
        <v>11.5846</v>
      </c>
      <c r="N52" s="43">
        <v>13.26</v>
      </c>
      <c r="O52" s="43">
        <v>33.308</v>
      </c>
      <c r="P52" s="43"/>
      <c r="Q52" s="43"/>
      <c r="R52" s="43">
        <v>50.674999999999997</v>
      </c>
      <c r="S52" s="43"/>
      <c r="T52" s="43">
        <v>45.288899999999998</v>
      </c>
      <c r="U52" s="43"/>
      <c r="V52" s="43">
        <v>9.1999999999999993</v>
      </c>
      <c r="W52" s="43"/>
      <c r="X52" s="43">
        <v>124.49545999999999</v>
      </c>
      <c r="Y52" s="43"/>
      <c r="Z52" s="43"/>
      <c r="AA52" s="43"/>
      <c r="AB52" s="43"/>
      <c r="AC52" s="43">
        <v>13.32</v>
      </c>
      <c r="AD52" s="43"/>
      <c r="AE52" s="43">
        <v>4.4509999999999996</v>
      </c>
      <c r="AF52" s="43">
        <v>3.6</v>
      </c>
      <c r="AG52" s="43"/>
      <c r="AH52" s="43">
        <v>1.2071000000000001</v>
      </c>
      <c r="AI52" s="43"/>
      <c r="AJ52" s="43">
        <v>4.8772500000000001</v>
      </c>
      <c r="AK52" s="43">
        <v>0</v>
      </c>
      <c r="AL52" s="43"/>
      <c r="AM52" s="43">
        <v>51.009140000000002</v>
      </c>
      <c r="AN52" s="43">
        <v>40.963009999999997</v>
      </c>
      <c r="AO52" s="43">
        <v>28.0731</v>
      </c>
      <c r="AP52" s="43">
        <v>1.1499999999999999</v>
      </c>
      <c r="AQ52" s="43">
        <v>167.84</v>
      </c>
      <c r="AR52" s="43"/>
      <c r="AS52" s="43">
        <v>36.907020000000003</v>
      </c>
      <c r="AT52" s="43">
        <v>27.639500000000002</v>
      </c>
      <c r="AU52" s="43"/>
      <c r="AV52" s="43">
        <v>193.44978</v>
      </c>
      <c r="AW52" s="43">
        <v>9.6416000000000004</v>
      </c>
      <c r="AX52" s="43"/>
      <c r="AY52" s="43">
        <v>0.34022999999999998</v>
      </c>
      <c r="AZ52" s="43"/>
      <c r="BA52" s="43">
        <v>2.4</v>
      </c>
      <c r="BB52" s="43"/>
      <c r="BC52" s="43">
        <v>54.507680000000001</v>
      </c>
      <c r="BD52" s="43"/>
      <c r="BE52" s="43">
        <v>18.7</v>
      </c>
      <c r="BF52" s="43"/>
      <c r="BG52" s="43"/>
      <c r="BH52" s="43"/>
      <c r="BI52" s="43">
        <v>18.468710000000002</v>
      </c>
      <c r="BJ52" s="43"/>
      <c r="BK52" s="43">
        <v>5.3571799999999996</v>
      </c>
      <c r="BL52" s="43"/>
      <c r="BM52" s="43">
        <v>6.7149999999999999</v>
      </c>
      <c r="BN52" s="43">
        <v>40.576999999999998</v>
      </c>
      <c r="BO52" s="43">
        <v>2.1800000000000002</v>
      </c>
      <c r="BP52" s="43">
        <v>145.90119999999999</v>
      </c>
      <c r="BQ52" s="43"/>
      <c r="BR52" s="43">
        <v>3.6316999999999999</v>
      </c>
      <c r="BS52" s="43">
        <v>129.86619999999999</v>
      </c>
      <c r="BT52" s="43">
        <v>14.683870000000001</v>
      </c>
      <c r="BU52" s="43"/>
      <c r="BV52" s="43">
        <v>32.895400000000002</v>
      </c>
      <c r="BW52" s="43">
        <v>3.9614600000000002</v>
      </c>
      <c r="BX52" s="43"/>
      <c r="BY52" s="43"/>
      <c r="BZ52" s="43">
        <v>92.971400000000003</v>
      </c>
      <c r="CA52" s="43">
        <v>24.885929999999998</v>
      </c>
      <c r="CB52" s="43"/>
      <c r="CC52" s="43">
        <v>0.64</v>
      </c>
      <c r="CD52" s="43">
        <v>24.817720000000001</v>
      </c>
      <c r="CE52" s="43">
        <v>448.82238000000001</v>
      </c>
      <c r="CF52" s="43"/>
      <c r="CG52" s="43">
        <v>155.9957</v>
      </c>
      <c r="CH52" s="43">
        <v>17.62022</v>
      </c>
      <c r="CI52" s="43"/>
      <c r="CJ52" s="43"/>
      <c r="CK52" s="43">
        <v>19.2012</v>
      </c>
      <c r="CL52" s="43">
        <v>5.2080799999999998</v>
      </c>
      <c r="CM52" s="43"/>
      <c r="CN52" s="43"/>
      <c r="CO52" s="43">
        <v>16.11713</v>
      </c>
      <c r="CP52" s="43">
        <v>267.62</v>
      </c>
      <c r="CQ52" s="43"/>
      <c r="CR52" s="43">
        <v>39.372</v>
      </c>
      <c r="CS52" s="43"/>
      <c r="CT52" s="43"/>
    </row>
    <row r="53" spans="1:98" ht="15.75" x14ac:dyDescent="0.25">
      <c r="A53" s="1"/>
      <c r="B53" s="42" t="s">
        <v>800</v>
      </c>
      <c r="C53" s="43"/>
      <c r="D53" s="43"/>
      <c r="E53" s="43">
        <v>27.177759999999999</v>
      </c>
      <c r="F53" s="43">
        <v>10.843999999999999</v>
      </c>
      <c r="G53" s="43"/>
      <c r="H53" s="43">
        <v>4.1769999999999996</v>
      </c>
      <c r="I53" s="43"/>
      <c r="J53" s="43"/>
      <c r="K53" s="43">
        <v>15.9924</v>
      </c>
      <c r="L53" s="43">
        <v>26.8172</v>
      </c>
      <c r="M53" s="43">
        <v>11.3461</v>
      </c>
      <c r="N53" s="43">
        <v>13.3</v>
      </c>
      <c r="O53" s="43">
        <v>33.201999999999998</v>
      </c>
      <c r="P53" s="43"/>
      <c r="Q53" s="43"/>
      <c r="R53" s="43">
        <v>50.901000000000003</v>
      </c>
      <c r="S53" s="43"/>
      <c r="T53" s="43">
        <v>34.992800000000003</v>
      </c>
      <c r="U53" s="43"/>
      <c r="V53" s="43">
        <v>9.3000000000000007</v>
      </c>
      <c r="W53" s="43"/>
      <c r="X53" s="43">
        <v>119.54406</v>
      </c>
      <c r="Y53" s="43"/>
      <c r="Z53" s="43"/>
      <c r="AA53" s="43"/>
      <c r="AB53" s="43"/>
      <c r="AC53" s="43">
        <v>14.06</v>
      </c>
      <c r="AD53" s="43"/>
      <c r="AE53" s="43">
        <v>4.4809999999999999</v>
      </c>
      <c r="AF53" s="43">
        <v>5.6</v>
      </c>
      <c r="AG53" s="43"/>
      <c r="AH53" s="43">
        <v>1.1094999999999999</v>
      </c>
      <c r="AI53" s="43"/>
      <c r="AJ53" s="43">
        <v>4.42605</v>
      </c>
      <c r="AK53" s="43">
        <v>0</v>
      </c>
      <c r="AL53" s="43"/>
      <c r="AM53" s="43">
        <v>51.411320000000003</v>
      </c>
      <c r="AN53" s="43">
        <v>38.15878</v>
      </c>
      <c r="AO53" s="43">
        <v>27.853899999999999</v>
      </c>
      <c r="AP53" s="43">
        <v>1.26</v>
      </c>
      <c r="AQ53" s="43">
        <v>169.39</v>
      </c>
      <c r="AR53" s="43"/>
      <c r="AS53" s="43">
        <v>37.62527</v>
      </c>
      <c r="AT53" s="43">
        <v>27.93892</v>
      </c>
      <c r="AU53" s="43"/>
      <c r="AV53" s="43">
        <v>191.55435</v>
      </c>
      <c r="AW53" s="43">
        <v>9.8806999999999992</v>
      </c>
      <c r="AX53" s="43"/>
      <c r="AY53" s="43">
        <v>0.36160999999999999</v>
      </c>
      <c r="AZ53" s="43"/>
      <c r="BA53" s="43">
        <v>2.5</v>
      </c>
      <c r="BB53" s="43"/>
      <c r="BC53" s="43">
        <v>65.749619999999993</v>
      </c>
      <c r="BD53" s="43"/>
      <c r="BE53" s="43">
        <v>18.7</v>
      </c>
      <c r="BF53" s="43"/>
      <c r="BG53" s="43"/>
      <c r="BH53" s="43"/>
      <c r="BI53" s="43">
        <v>18.719010000000001</v>
      </c>
      <c r="BJ53" s="43"/>
      <c r="BK53" s="43">
        <v>5.3324800000000003</v>
      </c>
      <c r="BL53" s="43"/>
      <c r="BM53" s="43">
        <v>6.6520000000000001</v>
      </c>
      <c r="BN53" s="43">
        <v>57.911999999999999</v>
      </c>
      <c r="BO53" s="43">
        <v>1.97</v>
      </c>
      <c r="BP53" s="43">
        <v>145.5847</v>
      </c>
      <c r="BQ53" s="43"/>
      <c r="BR53" s="43">
        <v>3.7326000000000001</v>
      </c>
      <c r="BS53" s="43">
        <v>130.79389</v>
      </c>
      <c r="BT53" s="43">
        <v>14.44069</v>
      </c>
      <c r="BU53" s="43"/>
      <c r="BV53" s="43">
        <v>33.072800000000001</v>
      </c>
      <c r="BW53" s="43">
        <v>3.9545699999999999</v>
      </c>
      <c r="BX53" s="43"/>
      <c r="BY53" s="43"/>
      <c r="BZ53" s="43">
        <v>92.442700000000002</v>
      </c>
      <c r="CA53" s="43">
        <v>24.815989999999999</v>
      </c>
      <c r="CB53" s="43"/>
      <c r="CC53" s="43">
        <v>0.67</v>
      </c>
      <c r="CD53" s="43">
        <v>24.25825</v>
      </c>
      <c r="CE53" s="43">
        <v>449.65687000000003</v>
      </c>
      <c r="CF53" s="43"/>
      <c r="CG53" s="43">
        <v>154.01499999999999</v>
      </c>
      <c r="CH53" s="43">
        <v>18.1769</v>
      </c>
      <c r="CI53" s="43"/>
      <c r="CJ53" s="43"/>
      <c r="CK53" s="43">
        <v>19.649100000000001</v>
      </c>
      <c r="CL53" s="43">
        <v>5.4322999999999997</v>
      </c>
      <c r="CM53" s="43"/>
      <c r="CN53" s="43"/>
      <c r="CO53" s="43">
        <v>15.88805</v>
      </c>
      <c r="CP53" s="43">
        <v>273.62</v>
      </c>
      <c r="CQ53" s="43"/>
      <c r="CR53" s="43">
        <v>39.137999999999998</v>
      </c>
      <c r="CS53" s="43"/>
      <c r="CT53" s="43"/>
    </row>
    <row r="54" spans="1:98" ht="15.75" x14ac:dyDescent="0.25">
      <c r="A54" s="1"/>
      <c r="B54" s="42" t="s">
        <v>801</v>
      </c>
      <c r="C54" s="43"/>
      <c r="D54" s="43"/>
      <c r="E54" s="43">
        <v>26.54271</v>
      </c>
      <c r="F54" s="43">
        <v>11.029</v>
      </c>
      <c r="G54" s="43"/>
      <c r="H54" s="43">
        <v>4.1580000000000004</v>
      </c>
      <c r="I54" s="43"/>
      <c r="J54" s="43"/>
      <c r="K54" s="43">
        <v>16.271000000000001</v>
      </c>
      <c r="L54" s="43">
        <v>27.267099999999999</v>
      </c>
      <c r="M54" s="43">
        <v>12.002800000000001</v>
      </c>
      <c r="N54" s="43">
        <v>13.63</v>
      </c>
      <c r="O54" s="43">
        <v>33.186</v>
      </c>
      <c r="P54" s="43"/>
      <c r="Q54" s="43"/>
      <c r="R54" s="43">
        <v>50.531999999999996</v>
      </c>
      <c r="S54" s="43"/>
      <c r="T54" s="43">
        <v>49.665500000000002</v>
      </c>
      <c r="U54" s="43"/>
      <c r="V54" s="43">
        <v>9.1</v>
      </c>
      <c r="W54" s="43"/>
      <c r="X54" s="43">
        <v>110.42737</v>
      </c>
      <c r="Y54" s="43"/>
      <c r="Z54" s="43"/>
      <c r="AA54" s="43"/>
      <c r="AB54" s="43"/>
      <c r="AC54" s="43">
        <v>15.18</v>
      </c>
      <c r="AD54" s="43"/>
      <c r="AE54" s="43">
        <v>4.3620000000000001</v>
      </c>
      <c r="AF54" s="43">
        <v>3.7</v>
      </c>
      <c r="AG54" s="43"/>
      <c r="AH54" s="43">
        <v>3.2155</v>
      </c>
      <c r="AI54" s="43"/>
      <c r="AJ54" s="43">
        <v>4.5418000000000003</v>
      </c>
      <c r="AK54" s="43">
        <v>0</v>
      </c>
      <c r="AL54" s="43"/>
      <c r="AM54" s="43">
        <v>51.020980000000002</v>
      </c>
      <c r="AN54" s="43">
        <v>36.103659999999998</v>
      </c>
      <c r="AO54" s="43">
        <v>27.5046</v>
      </c>
      <c r="AP54" s="43">
        <v>1.2</v>
      </c>
      <c r="AQ54" s="43">
        <v>170.61</v>
      </c>
      <c r="AR54" s="43"/>
      <c r="AS54" s="43">
        <v>37.950000000000003</v>
      </c>
      <c r="AT54" s="43">
        <v>27.945409999999999</v>
      </c>
      <c r="AU54" s="43"/>
      <c r="AV54" s="43">
        <v>194.49594999999999</v>
      </c>
      <c r="AW54" s="43">
        <v>9.8884000000000007</v>
      </c>
      <c r="AX54" s="43"/>
      <c r="AY54" s="43">
        <v>0.33001000000000003</v>
      </c>
      <c r="AZ54" s="43"/>
      <c r="BA54" s="43">
        <v>2.5</v>
      </c>
      <c r="BB54" s="43"/>
      <c r="BC54" s="43">
        <v>69.30341</v>
      </c>
      <c r="BD54" s="43"/>
      <c r="BE54" s="43">
        <v>18.7</v>
      </c>
      <c r="BF54" s="43"/>
      <c r="BG54" s="43"/>
      <c r="BH54" s="43"/>
      <c r="BI54" s="43">
        <v>18.85671</v>
      </c>
      <c r="BJ54" s="43"/>
      <c r="BK54" s="43">
        <v>5.3532999999999999</v>
      </c>
      <c r="BL54" s="43"/>
      <c r="BM54" s="43">
        <v>6.7409999999999997</v>
      </c>
      <c r="BN54" s="43">
        <v>56.311999999999998</v>
      </c>
      <c r="BO54" s="43">
        <v>1.91</v>
      </c>
      <c r="BP54" s="43">
        <v>143.94409999999999</v>
      </c>
      <c r="BQ54" s="43"/>
      <c r="BR54" s="43">
        <v>3.6547999999999998</v>
      </c>
      <c r="BS54" s="43">
        <v>128.93860000000001</v>
      </c>
      <c r="BT54" s="43">
        <v>15.222720000000001</v>
      </c>
      <c r="BU54" s="43"/>
      <c r="BV54" s="43">
        <v>32.513399999999997</v>
      </c>
      <c r="BW54" s="43">
        <v>3.8564400000000001</v>
      </c>
      <c r="BX54" s="43"/>
      <c r="BY54" s="43"/>
      <c r="BZ54" s="43">
        <v>92.4803</v>
      </c>
      <c r="CA54" s="43">
        <v>24.79101</v>
      </c>
      <c r="CB54" s="43"/>
      <c r="CC54" s="43">
        <v>0.65</v>
      </c>
      <c r="CD54" s="43">
        <v>25.478370000000002</v>
      </c>
      <c r="CE54" s="43">
        <v>453.75511</v>
      </c>
      <c r="CF54" s="43"/>
      <c r="CG54" s="43">
        <v>152.97479999999999</v>
      </c>
      <c r="CH54" s="43">
        <v>17.55818</v>
      </c>
      <c r="CI54" s="43"/>
      <c r="CJ54" s="43"/>
      <c r="CK54" s="43">
        <v>19.675599999999999</v>
      </c>
      <c r="CL54" s="43">
        <v>5.3052900000000003</v>
      </c>
      <c r="CM54" s="43"/>
      <c r="CN54" s="43"/>
      <c r="CO54" s="43">
        <v>16.578939999999999</v>
      </c>
      <c r="CP54" s="43">
        <v>274.45</v>
      </c>
      <c r="CQ54" s="43"/>
      <c r="CR54" s="43">
        <v>39.558999999999997</v>
      </c>
      <c r="CS54" s="43"/>
      <c r="CT54" s="43"/>
    </row>
    <row r="55" spans="1:98" ht="15.75" x14ac:dyDescent="0.25">
      <c r="A55" s="1"/>
      <c r="B55" s="42" t="s">
        <v>67</v>
      </c>
      <c r="C55" s="43"/>
      <c r="D55" s="43"/>
      <c r="E55" s="43">
        <v>27.552320000000002</v>
      </c>
      <c r="F55" s="43">
        <v>10.1</v>
      </c>
      <c r="G55" s="43"/>
      <c r="H55" s="43">
        <v>0</v>
      </c>
      <c r="I55" s="43"/>
      <c r="J55" s="43"/>
      <c r="K55" s="43">
        <v>16.1355</v>
      </c>
      <c r="L55" s="43">
        <v>27.400600000000001</v>
      </c>
      <c r="M55" s="43">
        <v>14.429500000000001</v>
      </c>
      <c r="N55" s="43">
        <v>13.68</v>
      </c>
      <c r="O55" s="43">
        <v>32.9</v>
      </c>
      <c r="P55" s="43"/>
      <c r="Q55" s="43"/>
      <c r="R55" s="43">
        <v>51.140999999999998</v>
      </c>
      <c r="S55" s="43"/>
      <c r="T55" s="43">
        <v>17.064800000000002</v>
      </c>
      <c r="U55" s="43"/>
      <c r="V55" s="43">
        <v>8.9</v>
      </c>
      <c r="W55" s="43"/>
      <c r="X55" s="43">
        <v>52.15889</v>
      </c>
      <c r="Y55" s="43"/>
      <c r="Z55" s="43"/>
      <c r="AA55" s="43"/>
      <c r="AB55" s="43"/>
      <c r="AC55" s="43">
        <v>15.25</v>
      </c>
      <c r="AD55" s="43"/>
      <c r="AE55" s="43">
        <v>0</v>
      </c>
      <c r="AF55" s="43">
        <v>2.2000000000000002</v>
      </c>
      <c r="AG55" s="43"/>
      <c r="AH55" s="43">
        <v>5.0758999999999999</v>
      </c>
      <c r="AI55" s="43"/>
      <c r="AJ55" s="43">
        <v>5.2758599999999998</v>
      </c>
      <c r="AK55" s="43">
        <v>0</v>
      </c>
      <c r="AL55" s="43"/>
      <c r="AM55" s="43">
        <v>50.994289999999999</v>
      </c>
      <c r="AN55" s="43">
        <v>33.554000000000002</v>
      </c>
      <c r="AO55" s="43">
        <v>27.592199999999998</v>
      </c>
      <c r="AP55" s="43">
        <v>0.83</v>
      </c>
      <c r="AQ55" s="43">
        <v>173.09</v>
      </c>
      <c r="AR55" s="43"/>
      <c r="AS55" s="43">
        <v>37.901359999999997</v>
      </c>
      <c r="AT55" s="43">
        <v>26.873349999999999</v>
      </c>
      <c r="AU55" s="43"/>
      <c r="AV55" s="43">
        <v>192.4599</v>
      </c>
      <c r="AW55" s="43">
        <v>9.8370999999999995</v>
      </c>
      <c r="AX55" s="43"/>
      <c r="AY55" s="43">
        <v>0.29286000000000001</v>
      </c>
      <c r="AZ55" s="43"/>
      <c r="BA55" s="43">
        <v>2.2999999999999998</v>
      </c>
      <c r="BB55" s="43"/>
      <c r="BC55" s="43">
        <v>72.968900000000005</v>
      </c>
      <c r="BD55" s="43"/>
      <c r="BE55" s="43">
        <v>18.7</v>
      </c>
      <c r="BF55" s="43"/>
      <c r="BG55" s="43"/>
      <c r="BH55" s="43"/>
      <c r="BI55" s="43">
        <v>18.878160000000001</v>
      </c>
      <c r="BJ55" s="43"/>
      <c r="BK55" s="43">
        <v>5.1658299999999997</v>
      </c>
      <c r="BL55" s="43"/>
      <c r="BM55" s="43">
        <v>6.5810000000000004</v>
      </c>
      <c r="BN55" s="43">
        <v>52.792999999999999</v>
      </c>
      <c r="BO55" s="43">
        <v>2</v>
      </c>
      <c r="BP55" s="43">
        <v>141.9228</v>
      </c>
      <c r="BQ55" s="43"/>
      <c r="BR55" s="43">
        <v>3.6444000000000001</v>
      </c>
      <c r="BS55" s="43">
        <v>128.30304000000001</v>
      </c>
      <c r="BT55" s="43">
        <v>15.354100000000001</v>
      </c>
      <c r="BU55" s="43"/>
      <c r="BV55" s="43">
        <v>32.8095</v>
      </c>
      <c r="BW55" s="43">
        <v>3.8369499999999999</v>
      </c>
      <c r="BX55" s="43"/>
      <c r="BY55" s="43"/>
      <c r="BZ55" s="43">
        <v>91.743799999999993</v>
      </c>
      <c r="CA55" s="43">
        <v>24.836369999999999</v>
      </c>
      <c r="CB55" s="43"/>
      <c r="CC55" s="43">
        <v>0.65</v>
      </c>
      <c r="CD55" s="43">
        <v>26.14958</v>
      </c>
      <c r="CE55" s="43">
        <v>460.86795999999998</v>
      </c>
      <c r="CF55" s="43"/>
      <c r="CG55" s="43">
        <v>151.81360000000001</v>
      </c>
      <c r="CH55" s="43">
        <v>16.969989999999999</v>
      </c>
      <c r="CI55" s="43"/>
      <c r="CJ55" s="43"/>
      <c r="CK55" s="43">
        <v>19.445699999999999</v>
      </c>
      <c r="CL55" s="43">
        <v>5.3122199999999999</v>
      </c>
      <c r="CM55" s="43"/>
      <c r="CN55" s="43"/>
      <c r="CO55" s="43">
        <v>16.520510000000002</v>
      </c>
      <c r="CP55" s="43">
        <v>276.08</v>
      </c>
      <c r="CQ55" s="43"/>
      <c r="CR55" s="43">
        <v>38.398000000000003</v>
      </c>
      <c r="CS55" s="43"/>
      <c r="CT55" s="43"/>
    </row>
    <row r="56" spans="1:98" ht="31.35" customHeight="1" x14ac:dyDescent="0.25">
      <c r="A56" s="1"/>
      <c r="B56" s="44" t="s">
        <v>890</v>
      </c>
      <c r="C56" s="45">
        <v>0</v>
      </c>
      <c r="D56" s="45">
        <v>0</v>
      </c>
      <c r="E56" s="45">
        <v>697.51224000000002</v>
      </c>
      <c r="F56" s="45">
        <v>236.94725</v>
      </c>
      <c r="G56" s="45">
        <v>0</v>
      </c>
      <c r="H56" s="45">
        <v>83.362499999999997</v>
      </c>
      <c r="I56" s="45">
        <v>0</v>
      </c>
      <c r="J56" s="45">
        <v>0</v>
      </c>
      <c r="K56" s="45">
        <v>385.97120000000001</v>
      </c>
      <c r="L56" s="45">
        <v>669.46474999999998</v>
      </c>
      <c r="M56" s="45">
        <v>320.79250000000002</v>
      </c>
      <c r="N56" s="45">
        <v>312.04500000000002</v>
      </c>
      <c r="O56" s="45">
        <v>775.50800000000004</v>
      </c>
      <c r="P56" s="45">
        <v>0</v>
      </c>
      <c r="Q56" s="45">
        <v>0</v>
      </c>
      <c r="R56" s="45">
        <v>1213.5550000000001</v>
      </c>
      <c r="S56" s="45">
        <v>0</v>
      </c>
      <c r="T56" s="45">
        <v>751.86959999999999</v>
      </c>
      <c r="U56" s="45">
        <v>0</v>
      </c>
      <c r="V56" s="45">
        <v>214.5</v>
      </c>
      <c r="W56" s="45">
        <v>0</v>
      </c>
      <c r="X56" s="45">
        <v>1964.710955</v>
      </c>
      <c r="Y56" s="45">
        <v>0</v>
      </c>
      <c r="Z56" s="45">
        <v>0</v>
      </c>
      <c r="AA56" s="45">
        <v>0</v>
      </c>
      <c r="AB56" s="45">
        <v>0</v>
      </c>
      <c r="AC56" s="45">
        <v>370.05</v>
      </c>
      <c r="AD56" s="45">
        <v>0</v>
      </c>
      <c r="AE56" s="45">
        <v>104.1</v>
      </c>
      <c r="AF56" s="45">
        <v>63</v>
      </c>
      <c r="AG56" s="45">
        <v>0</v>
      </c>
      <c r="AH56" s="45">
        <v>50.650700000000001</v>
      </c>
      <c r="AI56" s="45">
        <v>0</v>
      </c>
      <c r="AJ56" s="45">
        <v>118.96792499999999</v>
      </c>
      <c r="AK56" s="45">
        <v>0</v>
      </c>
      <c r="AL56" s="45">
        <v>0</v>
      </c>
      <c r="AM56" s="45">
        <v>1171.9107550000001</v>
      </c>
      <c r="AN56" s="45">
        <v>1947.42011</v>
      </c>
      <c r="AO56" s="45">
        <v>637.02274999999997</v>
      </c>
      <c r="AP56" s="45">
        <v>18.010000000000002</v>
      </c>
      <c r="AQ56" s="45">
        <v>3973.9450000000002</v>
      </c>
      <c r="AR56" s="45">
        <v>0</v>
      </c>
      <c r="AS56" s="45">
        <v>845.48947999999996</v>
      </c>
      <c r="AT56" s="45">
        <v>625.11451999999997</v>
      </c>
      <c r="AU56" s="45">
        <v>0</v>
      </c>
      <c r="AV56" s="45">
        <v>4194.9935050000004</v>
      </c>
      <c r="AW56" s="45">
        <v>338.1157</v>
      </c>
      <c r="AX56" s="45">
        <v>0</v>
      </c>
      <c r="AY56" s="45">
        <v>7.7677800000000001</v>
      </c>
      <c r="AZ56" s="45">
        <v>0</v>
      </c>
      <c r="BA56" s="45">
        <v>54.494999999999997</v>
      </c>
      <c r="BB56" s="45">
        <v>0</v>
      </c>
      <c r="BC56" s="45">
        <v>1547.17452</v>
      </c>
      <c r="BD56" s="45">
        <v>0</v>
      </c>
      <c r="BE56" s="45">
        <v>450.8</v>
      </c>
      <c r="BF56" s="45">
        <v>0</v>
      </c>
      <c r="BG56" s="45">
        <v>0</v>
      </c>
      <c r="BH56" s="45">
        <v>0</v>
      </c>
      <c r="BI56" s="45">
        <v>455.69049000000001</v>
      </c>
      <c r="BJ56" s="45">
        <v>0</v>
      </c>
      <c r="BK56" s="45">
        <v>125.874555</v>
      </c>
      <c r="BL56" s="45">
        <v>0</v>
      </c>
      <c r="BM56" s="45">
        <v>158.88</v>
      </c>
      <c r="BN56" s="45">
        <v>1122.0509999999999</v>
      </c>
      <c r="BO56" s="45">
        <v>50.57</v>
      </c>
      <c r="BP56" s="45">
        <v>3398.2478999999998</v>
      </c>
      <c r="BQ56" s="45">
        <v>0</v>
      </c>
      <c r="BR56" s="45">
        <v>87.064350000000005</v>
      </c>
      <c r="BS56" s="45">
        <v>2984.2114750000001</v>
      </c>
      <c r="BT56" s="45">
        <v>300.94554499999998</v>
      </c>
      <c r="BU56" s="45">
        <v>0</v>
      </c>
      <c r="BV56" s="45">
        <v>750.90250000000003</v>
      </c>
      <c r="BW56" s="45">
        <v>93.445804999999993</v>
      </c>
      <c r="BX56" s="45">
        <v>0</v>
      </c>
      <c r="BY56" s="45">
        <v>0</v>
      </c>
      <c r="BZ56" s="45">
        <v>2181.6217499999998</v>
      </c>
      <c r="CA56" s="45">
        <v>518.85148500000003</v>
      </c>
      <c r="CB56" s="45">
        <v>0</v>
      </c>
      <c r="CC56" s="45">
        <v>15.515000000000001</v>
      </c>
      <c r="CD56" s="45">
        <v>599.14345500000002</v>
      </c>
      <c r="CE56" s="45">
        <v>10801.294645</v>
      </c>
      <c r="CF56" s="45">
        <v>0</v>
      </c>
      <c r="CG56" s="45">
        <v>3403.5351999999998</v>
      </c>
      <c r="CH56" s="45">
        <v>416.2645</v>
      </c>
      <c r="CI56" s="45">
        <v>0</v>
      </c>
      <c r="CJ56" s="45">
        <v>0</v>
      </c>
      <c r="CK56" s="45">
        <v>393.02605</v>
      </c>
      <c r="CL56" s="45">
        <v>117.64086</v>
      </c>
      <c r="CM56" s="45">
        <v>0</v>
      </c>
      <c r="CN56" s="45">
        <v>0</v>
      </c>
      <c r="CO56" s="45">
        <v>373.42976499999997</v>
      </c>
      <c r="CP56" s="45">
        <v>6346.5450000000001</v>
      </c>
      <c r="CQ56" s="45">
        <v>0</v>
      </c>
      <c r="CR56" s="45">
        <v>894.3845</v>
      </c>
      <c r="CS56" s="45">
        <v>0</v>
      </c>
      <c r="CT56" s="45">
        <v>0</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891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892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893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894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3"/>
  <sheetViews>
    <sheetView showGridLines="0" tabSelected="1" zoomScale="115" zoomScaleNormal="115" workbookViewId="0">
      <pane xSplit="2" ySplit="6" topLeftCell="C40" activePane="bottomRight" state="frozen"/>
      <selection pane="topRight" activeCell="C1" sqref="C1"/>
      <selection pane="bottomLeft" activeCell="A7" sqref="A7"/>
      <selection pane="bottomRight" activeCell="I48" sqref="I48"/>
    </sheetView>
  </sheetViews>
  <sheetFormatPr baseColWidth="10" defaultColWidth="9.140625" defaultRowHeight="15" x14ac:dyDescent="0.25"/>
  <cols>
    <col min="1" max="1" width="2" customWidth="1"/>
    <col min="2" max="2" width="17" customWidth="1"/>
    <col min="3" max="12" width="17.42578125" customWidth="1"/>
    <col min="13" max="13" width="17" customWidth="1"/>
    <col min="18" max="18" width="58" customWidth="1"/>
    <col min="19" max="19" width="25" customWidth="1"/>
    <col min="20" max="21" width="22"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194" t="s">
        <v>0</v>
      </c>
      <c r="C3" s="195"/>
      <c r="D3" s="195"/>
      <c r="E3" s="195"/>
      <c r="F3" s="195"/>
      <c r="G3" s="195"/>
      <c r="H3" s="195"/>
      <c r="I3" s="195"/>
      <c r="J3" s="195"/>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23.25" x14ac:dyDescent="0.35">
      <c r="A5" s="1"/>
      <c r="B5" s="22" t="s">
        <v>895</v>
      </c>
      <c r="C5" s="1"/>
      <c r="D5" s="1"/>
      <c r="E5" s="1"/>
      <c r="F5" s="1"/>
      <c r="G5" s="1"/>
      <c r="H5" s="1"/>
      <c r="I5" s="1"/>
      <c r="J5" s="1"/>
      <c r="K5" s="1"/>
      <c r="L5" s="1"/>
      <c r="M5" s="1"/>
      <c r="N5" s="1"/>
      <c r="O5" s="1"/>
      <c r="P5" s="1"/>
      <c r="Q5" s="1"/>
      <c r="R5" s="1"/>
      <c r="S5" s="1"/>
      <c r="T5" s="1"/>
      <c r="U5" s="1"/>
    </row>
    <row r="6" spans="1:21" ht="48" x14ac:dyDescent="0.25">
      <c r="A6" s="1"/>
      <c r="B6" s="37" t="s">
        <v>535</v>
      </c>
      <c r="C6" s="48" t="s">
        <v>896</v>
      </c>
      <c r="D6" s="48" t="s">
        <v>897</v>
      </c>
      <c r="E6" s="48" t="s">
        <v>898</v>
      </c>
      <c r="F6" s="48" t="s">
        <v>899</v>
      </c>
      <c r="G6" s="48" t="s">
        <v>3288</v>
      </c>
      <c r="H6" s="48" t="s">
        <v>3289</v>
      </c>
      <c r="I6" s="48" t="s">
        <v>3290</v>
      </c>
      <c r="J6" s="48" t="s">
        <v>900</v>
      </c>
      <c r="K6" s="48" t="s">
        <v>901</v>
      </c>
      <c r="L6" s="48" t="s">
        <v>902</v>
      </c>
      <c r="M6" s="37" t="s">
        <v>903</v>
      </c>
      <c r="N6" s="1"/>
      <c r="O6" s="1"/>
      <c r="P6" s="1"/>
      <c r="Q6" s="1"/>
      <c r="R6" s="49" t="s">
        <v>3</v>
      </c>
      <c r="S6" s="49" t="s">
        <v>72</v>
      </c>
      <c r="T6" s="49" t="s">
        <v>904</v>
      </c>
      <c r="U6" s="49" t="s">
        <v>905</v>
      </c>
    </row>
    <row r="7" spans="1:21" x14ac:dyDescent="0.25">
      <c r="A7" s="1"/>
      <c r="B7" s="50" t="s">
        <v>755</v>
      </c>
      <c r="C7" s="51">
        <v>1153.87438</v>
      </c>
      <c r="D7" s="51">
        <v>2909.1</v>
      </c>
      <c r="E7" s="51">
        <v>2106.1</v>
      </c>
      <c r="F7" s="51">
        <v>56</v>
      </c>
      <c r="G7" s="51"/>
      <c r="H7" s="51">
        <f>+DESPACHO_EJECUTADO!FE11+DESPACHO_EJECUTADO!FF11</f>
        <v>61.5</v>
      </c>
      <c r="I7" s="51"/>
      <c r="J7" s="51">
        <v>3.6</v>
      </c>
      <c r="K7" s="51">
        <v>0</v>
      </c>
      <c r="L7" s="51">
        <v>361.7</v>
      </c>
      <c r="M7" s="51">
        <f>+SUM(C7:L7)</f>
        <v>6651.8743800000002</v>
      </c>
      <c r="N7" s="1"/>
      <c r="O7" s="1"/>
      <c r="P7" s="1"/>
      <c r="Q7" s="1"/>
      <c r="R7" s="209" t="s">
        <v>576</v>
      </c>
      <c r="S7" s="52" t="s">
        <v>906</v>
      </c>
      <c r="T7" s="53">
        <v>448.85</v>
      </c>
      <c r="U7" s="53" t="s">
        <v>907</v>
      </c>
    </row>
    <row r="8" spans="1:21" x14ac:dyDescent="0.25">
      <c r="A8" s="1"/>
      <c r="B8" s="54" t="s">
        <v>756</v>
      </c>
      <c r="C8" s="55">
        <v>1150.17146</v>
      </c>
      <c r="D8" s="55">
        <v>2857.4</v>
      </c>
      <c r="E8" s="55">
        <v>2152.3000000000002</v>
      </c>
      <c r="F8" s="55">
        <v>57.63</v>
      </c>
      <c r="G8" s="55"/>
      <c r="H8" s="55">
        <f>+DESPACHO_EJECUTADO!FE12+DESPACHO_EJECUTADO!FF12</f>
        <v>62.4</v>
      </c>
      <c r="I8" s="55"/>
      <c r="J8" s="55">
        <v>3.6</v>
      </c>
      <c r="K8" s="55">
        <v>0</v>
      </c>
      <c r="L8" s="55">
        <v>352.1</v>
      </c>
      <c r="M8" s="55">
        <f t="shared" ref="M8:M54" si="0">+SUM(C8:L8)</f>
        <v>6635.6014600000008</v>
      </c>
      <c r="N8" s="1"/>
      <c r="O8" s="1"/>
      <c r="P8" s="1"/>
      <c r="Q8" s="1"/>
      <c r="R8" s="209" t="s">
        <v>577</v>
      </c>
      <c r="S8" s="52" t="s">
        <v>908</v>
      </c>
      <c r="T8" s="53">
        <v>68</v>
      </c>
      <c r="U8" s="53" t="s">
        <v>907</v>
      </c>
    </row>
    <row r="9" spans="1:21" x14ac:dyDescent="0.25">
      <c r="A9" s="1"/>
      <c r="B9" s="54" t="s">
        <v>757</v>
      </c>
      <c r="C9" s="55">
        <v>1143.8987199999999</v>
      </c>
      <c r="D9" s="55">
        <v>2746.6</v>
      </c>
      <c r="E9" s="55">
        <v>2086.1</v>
      </c>
      <c r="F9" s="55">
        <v>61.09</v>
      </c>
      <c r="G9" s="55"/>
      <c r="H9" s="55">
        <f>+DESPACHO_EJECUTADO!FE13+DESPACHO_EJECUTADO!FF13</f>
        <v>62.5</v>
      </c>
      <c r="I9" s="55"/>
      <c r="J9" s="55">
        <v>3.6</v>
      </c>
      <c r="K9" s="55">
        <v>0</v>
      </c>
      <c r="L9" s="55">
        <v>342.1</v>
      </c>
      <c r="M9" s="55">
        <f t="shared" si="0"/>
        <v>6445.8887200000008</v>
      </c>
      <c r="N9" s="1"/>
      <c r="O9" s="1"/>
      <c r="P9" s="1"/>
      <c r="Q9" s="1"/>
      <c r="R9" s="209" t="s">
        <v>69</v>
      </c>
      <c r="S9" s="52" t="s">
        <v>70</v>
      </c>
      <c r="T9" s="53" t="s">
        <v>907</v>
      </c>
      <c r="U9" s="53">
        <v>3058.1</v>
      </c>
    </row>
    <row r="10" spans="1:21" x14ac:dyDescent="0.25">
      <c r="A10" s="1"/>
      <c r="B10" s="54" t="s">
        <v>758</v>
      </c>
      <c r="C10" s="55">
        <v>1135.2206900000001</v>
      </c>
      <c r="D10" s="55">
        <v>2655.7</v>
      </c>
      <c r="E10" s="55">
        <v>2157.6</v>
      </c>
      <c r="F10" s="55">
        <v>63.39</v>
      </c>
      <c r="G10" s="55"/>
      <c r="H10" s="55">
        <f>+DESPACHO_EJECUTADO!FE14+DESPACHO_EJECUTADO!FF14</f>
        <v>62.5</v>
      </c>
      <c r="I10" s="55"/>
      <c r="J10" s="55">
        <v>3.6</v>
      </c>
      <c r="K10" s="55">
        <v>0</v>
      </c>
      <c r="L10" s="55">
        <v>370.6</v>
      </c>
      <c r="M10" s="55">
        <f t="shared" si="0"/>
        <v>6448.6106900000004</v>
      </c>
      <c r="N10" s="1"/>
      <c r="O10" s="1"/>
      <c r="P10" s="1"/>
      <c r="Q10" s="1"/>
      <c r="R10" s="209" t="s">
        <v>553</v>
      </c>
      <c r="S10" s="52" t="s">
        <v>909</v>
      </c>
      <c r="T10" s="53">
        <v>357.45</v>
      </c>
      <c r="U10" s="53" t="s">
        <v>907</v>
      </c>
    </row>
    <row r="11" spans="1:21" x14ac:dyDescent="0.25">
      <c r="A11" s="1"/>
      <c r="B11" s="54" t="s">
        <v>759</v>
      </c>
      <c r="C11" s="55">
        <v>1149.7626299999999</v>
      </c>
      <c r="D11" s="55">
        <v>2663.4</v>
      </c>
      <c r="E11" s="55">
        <v>2074.6999999999998</v>
      </c>
      <c r="F11" s="55">
        <v>63.61</v>
      </c>
      <c r="G11" s="55"/>
      <c r="H11" s="55">
        <f>+DESPACHO_EJECUTADO!FE15+DESPACHO_EJECUTADO!FF15</f>
        <v>62.4</v>
      </c>
      <c r="I11" s="55"/>
      <c r="J11" s="55">
        <v>3.6</v>
      </c>
      <c r="K11" s="55">
        <v>0</v>
      </c>
      <c r="L11" s="55">
        <v>374.1</v>
      </c>
      <c r="M11" s="55">
        <f t="shared" si="0"/>
        <v>6391.5726299999997</v>
      </c>
      <c r="N11" s="1"/>
      <c r="O11" s="1"/>
      <c r="P11" s="1"/>
      <c r="Q11" s="1"/>
      <c r="R11" s="209" t="s">
        <v>551</v>
      </c>
      <c r="S11" s="52" t="s">
        <v>910</v>
      </c>
      <c r="T11" s="53" t="s">
        <v>907</v>
      </c>
      <c r="U11" s="53">
        <v>3485.7</v>
      </c>
    </row>
    <row r="12" spans="1:21" x14ac:dyDescent="0.25">
      <c r="A12" s="1"/>
      <c r="B12" s="54" t="s">
        <v>760</v>
      </c>
      <c r="C12" s="55">
        <v>1142.2696900000001</v>
      </c>
      <c r="D12" s="55">
        <v>2664.8</v>
      </c>
      <c r="E12" s="55">
        <v>2158.6999999999998</v>
      </c>
      <c r="F12" s="55">
        <v>61.4</v>
      </c>
      <c r="G12" s="55"/>
      <c r="H12" s="55">
        <f>+DESPACHO_EJECUTADO!FE16+DESPACHO_EJECUTADO!FF16</f>
        <v>62.2</v>
      </c>
      <c r="I12" s="55"/>
      <c r="J12" s="55">
        <v>3.2</v>
      </c>
      <c r="K12" s="55">
        <v>0</v>
      </c>
      <c r="L12" s="55">
        <v>325.8</v>
      </c>
      <c r="M12" s="55">
        <f t="shared" si="0"/>
        <v>6418.3696899999995</v>
      </c>
      <c r="N12" s="1"/>
      <c r="O12" s="1"/>
      <c r="P12" s="1"/>
      <c r="Q12" s="1"/>
      <c r="R12" s="209"/>
      <c r="S12" s="52" t="s">
        <v>911</v>
      </c>
      <c r="T12" s="53">
        <v>632.1</v>
      </c>
      <c r="U12" s="53" t="s">
        <v>907</v>
      </c>
    </row>
    <row r="13" spans="1:21" x14ac:dyDescent="0.25">
      <c r="A13" s="1"/>
      <c r="B13" s="54" t="s">
        <v>761</v>
      </c>
      <c r="C13" s="55">
        <v>1118.0793000000001</v>
      </c>
      <c r="D13" s="55">
        <v>2704.5</v>
      </c>
      <c r="E13" s="55">
        <v>2017.2</v>
      </c>
      <c r="F13" s="55">
        <v>61.3</v>
      </c>
      <c r="G13" s="55"/>
      <c r="H13" s="55">
        <f>+DESPACHO_EJECUTADO!FE17+DESPACHO_EJECUTADO!FF17</f>
        <v>62.300000000000004</v>
      </c>
      <c r="I13" s="55"/>
      <c r="J13" s="55">
        <v>3.6</v>
      </c>
      <c r="K13" s="55">
        <v>0</v>
      </c>
      <c r="L13" s="55">
        <v>344.5</v>
      </c>
      <c r="M13" s="55">
        <f t="shared" si="0"/>
        <v>6311.4793000000009</v>
      </c>
      <c r="N13" s="1"/>
      <c r="O13" s="1"/>
      <c r="P13" s="1"/>
      <c r="Q13" s="1"/>
      <c r="R13" s="209" t="s">
        <v>74</v>
      </c>
      <c r="S13" s="52" t="s">
        <v>912</v>
      </c>
      <c r="T13" s="53">
        <v>163.95</v>
      </c>
      <c r="U13" s="53" t="s">
        <v>907</v>
      </c>
    </row>
    <row r="14" spans="1:21" x14ac:dyDescent="0.25">
      <c r="A14" s="1"/>
      <c r="B14" s="56" t="s">
        <v>762</v>
      </c>
      <c r="C14" s="57">
        <v>1126.60717</v>
      </c>
      <c r="D14" s="57">
        <v>2785.8</v>
      </c>
      <c r="E14" s="57">
        <v>2007</v>
      </c>
      <c r="F14" s="57">
        <v>62.39</v>
      </c>
      <c r="G14" s="57"/>
      <c r="H14" s="57">
        <f>+DESPACHO_EJECUTADO!FE18+DESPACHO_EJECUTADO!FF18</f>
        <v>62.300000000000004</v>
      </c>
      <c r="I14" s="57"/>
      <c r="J14" s="57">
        <v>3.6</v>
      </c>
      <c r="K14" s="57">
        <v>0</v>
      </c>
      <c r="L14" s="57">
        <v>415</v>
      </c>
      <c r="M14" s="57">
        <f t="shared" si="0"/>
        <v>6462.6971700000013</v>
      </c>
      <c r="N14" s="1"/>
      <c r="O14" s="1"/>
      <c r="P14" s="1"/>
      <c r="Q14" s="1"/>
      <c r="R14" s="209"/>
      <c r="S14" s="52" t="s">
        <v>913</v>
      </c>
      <c r="T14" s="53" t="s">
        <v>907</v>
      </c>
      <c r="U14" s="53">
        <v>313.39999999999998</v>
      </c>
    </row>
    <row r="15" spans="1:21" x14ac:dyDescent="0.25">
      <c r="A15" s="1"/>
      <c r="B15" s="50" t="s">
        <v>763</v>
      </c>
      <c r="C15" s="51">
        <v>1123.16563</v>
      </c>
      <c r="D15" s="51">
        <v>2691.8</v>
      </c>
      <c r="E15" s="51">
        <v>1968.3</v>
      </c>
      <c r="F15" s="51">
        <v>62.59</v>
      </c>
      <c r="G15" s="51"/>
      <c r="H15" s="51">
        <f>+DESPACHO_EJECUTADO!FE19+DESPACHO_EJECUTADO!FF19</f>
        <v>61.7</v>
      </c>
      <c r="I15" s="51"/>
      <c r="J15" s="51">
        <v>3.6</v>
      </c>
      <c r="K15" s="51">
        <v>0</v>
      </c>
      <c r="L15" s="51">
        <v>474.5</v>
      </c>
      <c r="M15" s="51">
        <f t="shared" si="0"/>
        <v>6385.6556300000002</v>
      </c>
      <c r="N15" s="1"/>
      <c r="O15" s="1"/>
      <c r="P15" s="1"/>
      <c r="Q15" s="1"/>
      <c r="R15" s="209"/>
      <c r="S15" s="52" t="s">
        <v>914</v>
      </c>
      <c r="T15" s="53" t="s">
        <v>907</v>
      </c>
      <c r="U15" s="53">
        <v>1954.65</v>
      </c>
    </row>
    <row r="16" spans="1:21" x14ac:dyDescent="0.25">
      <c r="A16" s="1"/>
      <c r="B16" s="54" t="s">
        <v>764</v>
      </c>
      <c r="C16" s="55">
        <v>1141.78051</v>
      </c>
      <c r="D16" s="55">
        <v>2702.9</v>
      </c>
      <c r="E16" s="55">
        <v>2013.9</v>
      </c>
      <c r="F16" s="55">
        <v>63.41</v>
      </c>
      <c r="G16" s="55"/>
      <c r="H16" s="55">
        <f>+DESPACHO_EJECUTADO!FE20+DESPACHO_EJECUTADO!FF20</f>
        <v>62.1</v>
      </c>
      <c r="I16" s="55"/>
      <c r="J16" s="55">
        <v>3.6</v>
      </c>
      <c r="K16" s="55">
        <v>0.33</v>
      </c>
      <c r="L16" s="55">
        <v>470.7</v>
      </c>
      <c r="M16" s="55">
        <f t="shared" si="0"/>
        <v>6458.7205100000001</v>
      </c>
      <c r="N16" s="1"/>
      <c r="O16" s="1"/>
      <c r="P16" s="1"/>
      <c r="Q16" s="1"/>
      <c r="R16" s="209" t="s">
        <v>579</v>
      </c>
      <c r="S16" s="52" t="s">
        <v>915</v>
      </c>
      <c r="T16" s="53">
        <v>215.4</v>
      </c>
      <c r="U16" s="53" t="s">
        <v>907</v>
      </c>
    </row>
    <row r="17" spans="1:21" x14ac:dyDescent="0.25">
      <c r="A17" s="1"/>
      <c r="B17" s="54" t="s">
        <v>765</v>
      </c>
      <c r="C17" s="55">
        <v>1119.9676199999999</v>
      </c>
      <c r="D17" s="55">
        <v>2653.6</v>
      </c>
      <c r="E17" s="55">
        <v>2014.3</v>
      </c>
      <c r="F17" s="55">
        <v>62.21</v>
      </c>
      <c r="G17" s="55"/>
      <c r="H17" s="55">
        <f>+DESPACHO_EJECUTADO!FE21+DESPACHO_EJECUTADO!FF21</f>
        <v>62</v>
      </c>
      <c r="I17" s="55"/>
      <c r="J17" s="55">
        <v>3.6</v>
      </c>
      <c r="K17" s="55">
        <v>48.61</v>
      </c>
      <c r="L17" s="55">
        <v>538.29999999999995</v>
      </c>
      <c r="M17" s="55">
        <f t="shared" si="0"/>
        <v>6502.5876200000002</v>
      </c>
      <c r="N17" s="1"/>
      <c r="O17" s="1"/>
      <c r="P17" s="1"/>
      <c r="Q17" s="1"/>
      <c r="R17" s="209"/>
      <c r="S17" s="52" t="s">
        <v>916</v>
      </c>
      <c r="T17" s="53">
        <v>281.35000000000002</v>
      </c>
      <c r="U17" s="53" t="s">
        <v>907</v>
      </c>
    </row>
    <row r="18" spans="1:21" x14ac:dyDescent="0.25">
      <c r="A18" s="1"/>
      <c r="B18" s="54" t="s">
        <v>766</v>
      </c>
      <c r="C18" s="55">
        <v>1126.675</v>
      </c>
      <c r="D18" s="55">
        <v>2574.6999999999998</v>
      </c>
      <c r="E18" s="55">
        <v>1957.2</v>
      </c>
      <c r="F18" s="55">
        <v>61.42</v>
      </c>
      <c r="G18" s="55"/>
      <c r="H18" s="55">
        <f>+DESPACHO_EJECUTADO!FE22+DESPACHO_EJECUTADO!FF22</f>
        <v>62.1</v>
      </c>
      <c r="I18" s="55"/>
      <c r="J18" s="55">
        <v>3.6</v>
      </c>
      <c r="K18" s="55">
        <v>260.41000000000003</v>
      </c>
      <c r="L18" s="55">
        <v>555.1</v>
      </c>
      <c r="M18" s="55">
        <f t="shared" si="0"/>
        <v>6601.2050000000008</v>
      </c>
      <c r="N18" s="1"/>
      <c r="O18" s="1"/>
      <c r="P18" s="1"/>
      <c r="Q18" s="1"/>
      <c r="R18" s="209"/>
      <c r="S18" s="52" t="s">
        <v>917</v>
      </c>
      <c r="T18" s="53">
        <v>389.85</v>
      </c>
      <c r="U18" s="53" t="s">
        <v>907</v>
      </c>
    </row>
    <row r="19" spans="1:21" x14ac:dyDescent="0.25">
      <c r="A19" s="1"/>
      <c r="B19" s="54" t="s">
        <v>767</v>
      </c>
      <c r="C19" s="55">
        <v>1120.53721</v>
      </c>
      <c r="D19" s="55">
        <v>2414.8000000000002</v>
      </c>
      <c r="E19" s="55">
        <v>1924.1</v>
      </c>
      <c r="F19" s="55">
        <v>59.79</v>
      </c>
      <c r="G19" s="55"/>
      <c r="H19" s="55">
        <f>+DESPACHO_EJECUTADO!FE23+DESPACHO_EJECUTADO!FF23</f>
        <v>61.900000000000006</v>
      </c>
      <c r="I19" s="55"/>
      <c r="J19" s="55">
        <v>3.6</v>
      </c>
      <c r="K19" s="55">
        <v>539</v>
      </c>
      <c r="L19" s="55">
        <v>585.20000000000005</v>
      </c>
      <c r="M19" s="55">
        <f t="shared" si="0"/>
        <v>6708.9272099999998</v>
      </c>
      <c r="N19" s="1"/>
      <c r="O19" s="1"/>
      <c r="P19" s="1"/>
      <c r="Q19" s="1"/>
      <c r="R19" s="209"/>
      <c r="S19" s="52" t="s">
        <v>918</v>
      </c>
      <c r="T19" s="53">
        <v>201.4</v>
      </c>
      <c r="U19" s="53" t="s">
        <v>907</v>
      </c>
    </row>
    <row r="20" spans="1:21" x14ac:dyDescent="0.25">
      <c r="A20" s="1"/>
      <c r="B20" s="54" t="s">
        <v>768</v>
      </c>
      <c r="C20" s="55">
        <v>1148.5784100000001</v>
      </c>
      <c r="D20" s="55">
        <v>2298.4</v>
      </c>
      <c r="E20" s="55">
        <v>1928.2</v>
      </c>
      <c r="F20" s="55">
        <v>62.12</v>
      </c>
      <c r="G20" s="55"/>
      <c r="H20" s="55">
        <f>+DESPACHO_EJECUTADO!FE24+DESPACHO_EJECUTADO!FF24</f>
        <v>62.5</v>
      </c>
      <c r="I20" s="55"/>
      <c r="J20" s="55">
        <v>3.6</v>
      </c>
      <c r="K20" s="55">
        <v>774.48</v>
      </c>
      <c r="L20" s="55">
        <v>584.5</v>
      </c>
      <c r="M20" s="55">
        <f t="shared" si="0"/>
        <v>6862.3784100000012</v>
      </c>
      <c r="N20" s="1"/>
      <c r="O20" s="1"/>
      <c r="P20" s="1"/>
      <c r="Q20" s="1"/>
      <c r="R20" s="209" t="s">
        <v>547</v>
      </c>
      <c r="S20" s="52" t="s">
        <v>919</v>
      </c>
      <c r="T20" s="53">
        <v>3991.95</v>
      </c>
      <c r="U20" s="53" t="s">
        <v>907</v>
      </c>
    </row>
    <row r="21" spans="1:21" x14ac:dyDescent="0.25">
      <c r="A21" s="1"/>
      <c r="B21" s="54" t="s">
        <v>769</v>
      </c>
      <c r="C21" s="55">
        <v>1133.64114</v>
      </c>
      <c r="D21" s="55">
        <v>2353.1</v>
      </c>
      <c r="E21" s="55">
        <v>1913</v>
      </c>
      <c r="F21" s="55">
        <v>63</v>
      </c>
      <c r="G21" s="55"/>
      <c r="H21" s="55">
        <f>+DESPACHO_EJECUTADO!FE25+DESPACHO_EJECUTADO!FF25</f>
        <v>62.2</v>
      </c>
      <c r="I21" s="55"/>
      <c r="J21" s="55">
        <v>3.6</v>
      </c>
      <c r="K21" s="55">
        <v>854.61</v>
      </c>
      <c r="L21" s="55">
        <v>674</v>
      </c>
      <c r="M21" s="55">
        <f t="shared" si="0"/>
        <v>7057.1511399999999</v>
      </c>
      <c r="N21" s="1"/>
      <c r="O21" s="1"/>
      <c r="P21" s="1"/>
      <c r="Q21" s="1"/>
      <c r="R21" s="209" t="s">
        <v>243</v>
      </c>
      <c r="S21" s="52" t="s">
        <v>920</v>
      </c>
      <c r="T21" s="53" t="s">
        <v>907</v>
      </c>
      <c r="U21" s="53">
        <v>178.6</v>
      </c>
    </row>
    <row r="22" spans="1:21" x14ac:dyDescent="0.25">
      <c r="A22" s="1"/>
      <c r="B22" s="56" t="s">
        <v>770</v>
      </c>
      <c r="C22" s="57">
        <v>1135.08116</v>
      </c>
      <c r="D22" s="57">
        <v>2528</v>
      </c>
      <c r="E22" s="57">
        <v>1799.9</v>
      </c>
      <c r="F22" s="57">
        <v>60.67</v>
      </c>
      <c r="G22" s="57"/>
      <c r="H22" s="57">
        <f>+DESPACHO_EJECUTADO!FE26+DESPACHO_EJECUTADO!FF26</f>
        <v>64.900000000000006</v>
      </c>
      <c r="I22" s="57"/>
      <c r="J22" s="57">
        <v>3.6</v>
      </c>
      <c r="K22" s="57">
        <v>893.62</v>
      </c>
      <c r="L22" s="57">
        <v>604.29999999999995</v>
      </c>
      <c r="M22" s="57">
        <f t="shared" si="0"/>
        <v>7090.0711599999995</v>
      </c>
      <c r="N22" s="1"/>
      <c r="O22" s="1"/>
      <c r="P22" s="1"/>
      <c r="Q22" s="1"/>
      <c r="R22" s="209"/>
      <c r="S22" s="52" t="s">
        <v>921</v>
      </c>
      <c r="T22" s="53" t="s">
        <v>907</v>
      </c>
      <c r="U22" s="53">
        <v>141.35</v>
      </c>
    </row>
    <row r="23" spans="1:21" x14ac:dyDescent="0.25">
      <c r="A23" s="1"/>
      <c r="B23" s="50" t="s">
        <v>771</v>
      </c>
      <c r="C23" s="51">
        <v>1124.3093200000001</v>
      </c>
      <c r="D23" s="51">
        <v>2709.4</v>
      </c>
      <c r="E23" s="51">
        <v>1760.9</v>
      </c>
      <c r="F23" s="51">
        <v>59.42</v>
      </c>
      <c r="G23" s="51"/>
      <c r="H23" s="51">
        <f>+DESPACHO_EJECUTADO!FE27+DESPACHO_EJECUTADO!FF27</f>
        <v>62.3</v>
      </c>
      <c r="I23" s="51"/>
      <c r="J23" s="51">
        <v>3.6</v>
      </c>
      <c r="K23" s="51">
        <v>915.97</v>
      </c>
      <c r="L23" s="51">
        <v>615.29999999999995</v>
      </c>
      <c r="M23" s="51">
        <f t="shared" si="0"/>
        <v>7251.1993200000006</v>
      </c>
      <c r="N23" s="1"/>
      <c r="O23" s="1"/>
      <c r="P23" s="1"/>
      <c r="Q23" s="1"/>
      <c r="R23" s="209" t="s">
        <v>575</v>
      </c>
      <c r="S23" s="52" t="s">
        <v>922</v>
      </c>
      <c r="T23" s="53">
        <v>81.599999999999994</v>
      </c>
      <c r="U23" s="53" t="s">
        <v>907</v>
      </c>
    </row>
    <row r="24" spans="1:21" x14ac:dyDescent="0.25">
      <c r="A24" s="1"/>
      <c r="B24" s="54" t="s">
        <v>772</v>
      </c>
      <c r="C24" s="55">
        <v>1114.1312</v>
      </c>
      <c r="D24" s="55">
        <v>2791.8</v>
      </c>
      <c r="E24" s="55">
        <v>1902.3</v>
      </c>
      <c r="F24" s="55">
        <v>61.1</v>
      </c>
      <c r="G24" s="55"/>
      <c r="H24" s="55">
        <f>+DESPACHO_EJECUTADO!FE28+DESPACHO_EJECUTADO!FF28</f>
        <v>62.4</v>
      </c>
      <c r="I24" s="55"/>
      <c r="J24" s="55">
        <v>3.6</v>
      </c>
      <c r="K24" s="55">
        <v>932</v>
      </c>
      <c r="L24" s="55">
        <v>617.6</v>
      </c>
      <c r="M24" s="55">
        <f t="shared" si="0"/>
        <v>7484.9312000000009</v>
      </c>
      <c r="N24" s="1"/>
      <c r="O24" s="1"/>
      <c r="P24" s="1"/>
      <c r="Q24" s="1"/>
      <c r="R24" s="209" t="s">
        <v>79</v>
      </c>
      <c r="S24" s="52" t="s">
        <v>80</v>
      </c>
      <c r="T24" s="53" t="s">
        <v>907</v>
      </c>
      <c r="U24" s="53">
        <v>15050</v>
      </c>
    </row>
    <row r="25" spans="1:21" x14ac:dyDescent="0.25">
      <c r="A25" s="1"/>
      <c r="B25" s="54" t="s">
        <v>773</v>
      </c>
      <c r="C25" s="55">
        <v>1121.4607800000001</v>
      </c>
      <c r="D25" s="55">
        <v>2657.6</v>
      </c>
      <c r="E25" s="55">
        <v>1974.1</v>
      </c>
      <c r="F25" s="55">
        <v>62.8</v>
      </c>
      <c r="G25" s="55"/>
      <c r="H25" s="55">
        <f>+DESPACHO_EJECUTADO!FE29+DESPACHO_EJECUTADO!FF29</f>
        <v>62.3</v>
      </c>
      <c r="I25" s="55"/>
      <c r="J25" s="55">
        <v>3.6</v>
      </c>
      <c r="K25" s="55">
        <v>936.14</v>
      </c>
      <c r="L25" s="55">
        <v>640.79999999999995</v>
      </c>
      <c r="M25" s="55">
        <f t="shared" si="0"/>
        <v>7458.8007800000014</v>
      </c>
      <c r="N25" s="1"/>
      <c r="O25" s="1"/>
      <c r="P25" s="1"/>
      <c r="Q25" s="1"/>
      <c r="R25" s="209"/>
      <c r="S25" s="52" t="s">
        <v>923</v>
      </c>
      <c r="T25" s="53">
        <v>5168.3500000000004</v>
      </c>
      <c r="U25" s="53" t="s">
        <v>907</v>
      </c>
    </row>
    <row r="26" spans="1:21" x14ac:dyDescent="0.25">
      <c r="A26" s="1"/>
      <c r="B26" s="54" t="s">
        <v>774</v>
      </c>
      <c r="C26" s="55">
        <v>1129.6225400000001</v>
      </c>
      <c r="D26" s="55">
        <v>2689.1</v>
      </c>
      <c r="E26" s="55">
        <v>2118.1999999999998</v>
      </c>
      <c r="F26" s="55">
        <v>59.14</v>
      </c>
      <c r="G26" s="55"/>
      <c r="H26" s="55">
        <f>+DESPACHO_EJECUTADO!FE30+DESPACHO_EJECUTADO!FF30</f>
        <v>61.7</v>
      </c>
      <c r="I26" s="55"/>
      <c r="J26" s="55">
        <v>3.6</v>
      </c>
      <c r="K26" s="55">
        <v>900.51</v>
      </c>
      <c r="L26" s="55">
        <v>623.70000000000005</v>
      </c>
      <c r="M26" s="55">
        <f t="shared" si="0"/>
        <v>7585.5725400000001</v>
      </c>
      <c r="N26" s="1"/>
      <c r="O26" s="1"/>
      <c r="P26" s="1"/>
      <c r="Q26" s="1"/>
      <c r="R26" s="209" t="s">
        <v>565</v>
      </c>
      <c r="S26" s="52" t="s">
        <v>924</v>
      </c>
      <c r="T26" s="53">
        <v>82.5</v>
      </c>
      <c r="U26" s="53" t="s">
        <v>907</v>
      </c>
    </row>
    <row r="27" spans="1:21" x14ac:dyDescent="0.25">
      <c r="A27" s="1"/>
      <c r="B27" s="54" t="s">
        <v>775</v>
      </c>
      <c r="C27" s="55">
        <v>1134.34043</v>
      </c>
      <c r="D27" s="55">
        <v>2734.6</v>
      </c>
      <c r="E27" s="55">
        <v>2127.4</v>
      </c>
      <c r="F27" s="55">
        <v>52.48</v>
      </c>
      <c r="G27" s="55"/>
      <c r="H27" s="55">
        <f>+DESPACHO_EJECUTADO!FE31+DESPACHO_EJECUTADO!FF31</f>
        <v>61.5</v>
      </c>
      <c r="I27" s="55"/>
      <c r="J27" s="55">
        <v>3.6</v>
      </c>
      <c r="K27" s="55">
        <v>952.64</v>
      </c>
      <c r="L27" s="55">
        <v>626.5</v>
      </c>
      <c r="M27" s="55">
        <f t="shared" si="0"/>
        <v>7693.0604300000005</v>
      </c>
      <c r="N27" s="1"/>
      <c r="O27" s="1"/>
      <c r="P27" s="1"/>
      <c r="Q27" s="1"/>
      <c r="R27" s="209" t="s">
        <v>41</v>
      </c>
      <c r="S27" s="52" t="s">
        <v>925</v>
      </c>
      <c r="T27" s="53">
        <v>249.15</v>
      </c>
      <c r="U27" s="53" t="s">
        <v>907</v>
      </c>
    </row>
    <row r="28" spans="1:21" x14ac:dyDescent="0.25">
      <c r="A28" s="1"/>
      <c r="B28" s="54" t="s">
        <v>776</v>
      </c>
      <c r="C28" s="55">
        <v>1120.33518</v>
      </c>
      <c r="D28" s="55">
        <v>2733.6</v>
      </c>
      <c r="E28" s="55">
        <v>2114.4</v>
      </c>
      <c r="F28" s="55">
        <v>59.03</v>
      </c>
      <c r="G28" s="55"/>
      <c r="H28" s="55">
        <f>+DESPACHO_EJECUTADO!FE32+DESPACHO_EJECUTADO!FF32</f>
        <v>61.2</v>
      </c>
      <c r="I28" s="55"/>
      <c r="J28" s="55">
        <v>3.6</v>
      </c>
      <c r="K28" s="55">
        <v>957.18</v>
      </c>
      <c r="L28" s="55">
        <v>653</v>
      </c>
      <c r="M28" s="55">
        <f t="shared" si="0"/>
        <v>7702.3451800000003</v>
      </c>
      <c r="N28" s="1"/>
      <c r="O28" s="1"/>
      <c r="P28" s="1"/>
      <c r="Q28" s="1"/>
      <c r="R28" s="209" t="s">
        <v>253</v>
      </c>
      <c r="S28" s="52" t="s">
        <v>926</v>
      </c>
      <c r="T28" s="53">
        <v>45.45</v>
      </c>
      <c r="U28" s="53" t="s">
        <v>907</v>
      </c>
    </row>
    <row r="29" spans="1:21" x14ac:dyDescent="0.25">
      <c r="A29" s="1"/>
      <c r="B29" s="54" t="s">
        <v>777</v>
      </c>
      <c r="C29" s="55">
        <v>1142.6250500000001</v>
      </c>
      <c r="D29" s="55">
        <v>2792.6</v>
      </c>
      <c r="E29" s="55">
        <v>2144.1999999999998</v>
      </c>
      <c r="F29" s="55">
        <v>59.65</v>
      </c>
      <c r="G29" s="55"/>
      <c r="H29" s="55">
        <f>+DESPACHO_EJECUTADO!FE33+DESPACHO_EJECUTADO!FF33</f>
        <v>60.900000000000006</v>
      </c>
      <c r="I29" s="55"/>
      <c r="J29" s="55">
        <v>3.6</v>
      </c>
      <c r="K29" s="55">
        <v>955.44</v>
      </c>
      <c r="L29" s="55">
        <v>623.70000000000005</v>
      </c>
      <c r="M29" s="55">
        <f t="shared" si="0"/>
        <v>7782.7150499999998</v>
      </c>
      <c r="N29" s="1"/>
      <c r="O29" s="1"/>
      <c r="P29" s="1"/>
      <c r="Q29" s="1"/>
      <c r="R29" s="209" t="s">
        <v>549</v>
      </c>
      <c r="S29" s="52" t="s">
        <v>927</v>
      </c>
      <c r="T29" s="53" t="s">
        <v>907</v>
      </c>
      <c r="U29" s="53">
        <v>6211.8</v>
      </c>
    </row>
    <row r="30" spans="1:21" x14ac:dyDescent="0.25">
      <c r="A30" s="1"/>
      <c r="B30" s="56" t="s">
        <v>778</v>
      </c>
      <c r="C30" s="57">
        <v>1137.8155200000001</v>
      </c>
      <c r="D30" s="57">
        <v>2756.9</v>
      </c>
      <c r="E30" s="57">
        <v>2192.6999999999998</v>
      </c>
      <c r="F30" s="57">
        <v>59.4</v>
      </c>
      <c r="G30" s="57"/>
      <c r="H30" s="57">
        <f>+DESPACHO_EJECUTADO!FE34+DESPACHO_EJECUTADO!FF34</f>
        <v>60.7</v>
      </c>
      <c r="I30" s="57"/>
      <c r="J30" s="57">
        <v>3.6</v>
      </c>
      <c r="K30" s="57">
        <v>961.99</v>
      </c>
      <c r="L30" s="57">
        <v>625.20000000000005</v>
      </c>
      <c r="M30" s="57">
        <f t="shared" si="0"/>
        <v>7798.3055199999999</v>
      </c>
      <c r="N30" s="1"/>
      <c r="O30" s="1"/>
      <c r="P30" s="1"/>
      <c r="Q30" s="1"/>
      <c r="R30" s="209"/>
      <c r="S30" s="52" t="s">
        <v>928</v>
      </c>
      <c r="T30" s="53">
        <v>156</v>
      </c>
      <c r="U30" s="53" t="s">
        <v>907</v>
      </c>
    </row>
    <row r="31" spans="1:21" x14ac:dyDescent="0.25">
      <c r="A31" s="1"/>
      <c r="B31" s="50" t="s">
        <v>779</v>
      </c>
      <c r="C31" s="51">
        <v>1137.50576</v>
      </c>
      <c r="D31" s="51">
        <v>2702.1</v>
      </c>
      <c r="E31" s="51">
        <v>2099.6</v>
      </c>
      <c r="F31" s="51">
        <v>60.7</v>
      </c>
      <c r="G31" s="51"/>
      <c r="H31" s="51">
        <f>+DESPACHO_EJECUTADO!FE35+DESPACHO_EJECUTADO!FF35</f>
        <v>60.8</v>
      </c>
      <c r="I31" s="51"/>
      <c r="J31" s="51">
        <v>3.6</v>
      </c>
      <c r="K31" s="51">
        <v>960.98</v>
      </c>
      <c r="L31" s="51">
        <v>656.6</v>
      </c>
      <c r="M31" s="51">
        <f t="shared" si="0"/>
        <v>7681.885760000001</v>
      </c>
      <c r="N31" s="1"/>
      <c r="O31" s="1"/>
      <c r="P31" s="1"/>
      <c r="Q31" s="1"/>
      <c r="R31" s="209" t="s">
        <v>929</v>
      </c>
      <c r="S31" s="52" t="s">
        <v>930</v>
      </c>
      <c r="T31" s="53" t="s">
        <v>907</v>
      </c>
      <c r="U31" s="53">
        <v>1885.8</v>
      </c>
    </row>
    <row r="32" spans="1:21" x14ac:dyDescent="0.25">
      <c r="A32" s="1"/>
      <c r="B32" s="54" t="s">
        <v>780</v>
      </c>
      <c r="C32" s="55">
        <v>1123.4443000000001</v>
      </c>
      <c r="D32" s="55">
        <v>2554.6</v>
      </c>
      <c r="E32" s="55">
        <v>2057.3000000000002</v>
      </c>
      <c r="F32" s="55">
        <v>59.77</v>
      </c>
      <c r="G32" s="55"/>
      <c r="H32" s="55">
        <f>+DESPACHO_EJECUTADO!FE36+DESPACHO_EJECUTADO!FF36</f>
        <v>60.7</v>
      </c>
      <c r="I32" s="55"/>
      <c r="J32" s="55">
        <v>3.6</v>
      </c>
      <c r="K32" s="55">
        <v>954.07</v>
      </c>
      <c r="L32" s="55">
        <v>709.4</v>
      </c>
      <c r="M32" s="55">
        <f t="shared" si="0"/>
        <v>7522.8843000000006</v>
      </c>
      <c r="N32" s="1"/>
      <c r="O32" s="1"/>
      <c r="P32" s="1"/>
      <c r="Q32" s="1"/>
      <c r="R32" s="209" t="s">
        <v>566</v>
      </c>
      <c r="S32" s="52" t="s">
        <v>931</v>
      </c>
      <c r="T32" s="53">
        <v>480</v>
      </c>
      <c r="U32" s="53" t="s">
        <v>907</v>
      </c>
    </row>
    <row r="33" spans="1:21" x14ac:dyDescent="0.25">
      <c r="A33" s="1"/>
      <c r="B33" s="54" t="s">
        <v>781</v>
      </c>
      <c r="C33" s="55">
        <v>1131.2390399999999</v>
      </c>
      <c r="D33" s="55">
        <v>2633.8</v>
      </c>
      <c r="E33" s="55">
        <v>1917.5</v>
      </c>
      <c r="F33" s="55">
        <v>61.24</v>
      </c>
      <c r="G33" s="55"/>
      <c r="H33" s="55">
        <f>+DESPACHO_EJECUTADO!FE37+DESPACHO_EJECUTADO!FF37</f>
        <v>60.6</v>
      </c>
      <c r="I33" s="55"/>
      <c r="J33" s="55">
        <v>3.6</v>
      </c>
      <c r="K33" s="55">
        <v>932.31</v>
      </c>
      <c r="L33" s="55">
        <v>755</v>
      </c>
      <c r="M33" s="55">
        <f t="shared" si="0"/>
        <v>7495.2890399999997</v>
      </c>
      <c r="N33" s="1"/>
      <c r="O33" s="1"/>
      <c r="P33" s="1"/>
      <c r="Q33" s="1"/>
      <c r="R33" s="209" t="s">
        <v>567</v>
      </c>
      <c r="S33" s="52" t="s">
        <v>932</v>
      </c>
      <c r="T33" s="53">
        <v>451</v>
      </c>
      <c r="U33" s="53" t="s">
        <v>907</v>
      </c>
    </row>
    <row r="34" spans="1:21" x14ac:dyDescent="0.25">
      <c r="A34" s="1"/>
      <c r="B34" s="54" t="s">
        <v>782</v>
      </c>
      <c r="C34" s="55">
        <v>1120.37077</v>
      </c>
      <c r="D34" s="55">
        <v>2675.1</v>
      </c>
      <c r="E34" s="55">
        <v>2039.8</v>
      </c>
      <c r="F34" s="55">
        <v>62.31</v>
      </c>
      <c r="G34" s="55"/>
      <c r="H34" s="55">
        <f>+DESPACHO_EJECUTADO!FE38+DESPACHO_EJECUTADO!FF38</f>
        <v>61.6</v>
      </c>
      <c r="I34" s="55"/>
      <c r="J34" s="55">
        <v>3.6</v>
      </c>
      <c r="K34" s="55">
        <v>901.19</v>
      </c>
      <c r="L34" s="55">
        <v>729.1</v>
      </c>
      <c r="M34" s="55">
        <f t="shared" si="0"/>
        <v>7593.0707700000021</v>
      </c>
      <c r="N34" s="1"/>
      <c r="O34" s="1"/>
      <c r="P34" s="1"/>
      <c r="Q34" s="1"/>
      <c r="R34" s="209" t="s">
        <v>89</v>
      </c>
      <c r="S34" s="52" t="s">
        <v>933</v>
      </c>
      <c r="T34" s="53" t="s">
        <v>907</v>
      </c>
      <c r="U34" s="53">
        <v>2896.1</v>
      </c>
    </row>
    <row r="35" spans="1:21" x14ac:dyDescent="0.25">
      <c r="A35" s="1"/>
      <c r="B35" s="54" t="s">
        <v>783</v>
      </c>
      <c r="C35" s="55">
        <v>1132.9009000000001</v>
      </c>
      <c r="D35" s="55">
        <v>2709.7</v>
      </c>
      <c r="E35" s="55">
        <v>2069.6</v>
      </c>
      <c r="F35" s="55">
        <v>61.69</v>
      </c>
      <c r="G35" s="55"/>
      <c r="H35" s="55">
        <f>+DESPACHO_EJECUTADO!FE39+DESPACHO_EJECUTADO!FF39</f>
        <v>61.400000000000006</v>
      </c>
      <c r="I35" s="55"/>
      <c r="J35" s="55">
        <v>3.6</v>
      </c>
      <c r="K35" s="55">
        <v>921.59</v>
      </c>
      <c r="L35" s="55">
        <v>720.6</v>
      </c>
      <c r="M35" s="55">
        <f t="shared" si="0"/>
        <v>7681.0808999999999</v>
      </c>
      <c r="N35" s="1"/>
      <c r="O35" s="1"/>
      <c r="P35" s="1"/>
      <c r="Q35" s="1"/>
      <c r="R35" s="209" t="s">
        <v>581</v>
      </c>
      <c r="S35" s="52" t="s">
        <v>934</v>
      </c>
      <c r="T35" s="53">
        <v>433.2</v>
      </c>
      <c r="U35" s="53" t="s">
        <v>907</v>
      </c>
    </row>
    <row r="36" spans="1:21" x14ac:dyDescent="0.25">
      <c r="A36" s="1"/>
      <c r="B36" s="54" t="s">
        <v>784</v>
      </c>
      <c r="C36" s="55">
        <v>1124.7533800000001</v>
      </c>
      <c r="D36" s="55">
        <v>2636.3</v>
      </c>
      <c r="E36" s="55">
        <v>2181</v>
      </c>
      <c r="F36" s="55">
        <v>58.71</v>
      </c>
      <c r="G36" s="55"/>
      <c r="H36" s="55">
        <f>+DESPACHO_EJECUTADO!FE40+DESPACHO_EJECUTADO!FF40</f>
        <v>60.9</v>
      </c>
      <c r="I36" s="55"/>
      <c r="J36" s="55">
        <v>3.6</v>
      </c>
      <c r="K36" s="55">
        <v>906.39</v>
      </c>
      <c r="L36" s="55">
        <v>700</v>
      </c>
      <c r="M36" s="55">
        <f t="shared" si="0"/>
        <v>7671.6533800000007</v>
      </c>
      <c r="N36" s="1"/>
      <c r="O36" s="1"/>
      <c r="P36" s="1"/>
      <c r="Q36" s="1"/>
      <c r="R36" s="209"/>
      <c r="S36" s="52" t="s">
        <v>935</v>
      </c>
      <c r="T36" s="53">
        <v>135.05000000000001</v>
      </c>
      <c r="U36" s="53" t="s">
        <v>907</v>
      </c>
    </row>
    <row r="37" spans="1:21" x14ac:dyDescent="0.25">
      <c r="A37" s="1"/>
      <c r="B37" s="54" t="s">
        <v>785</v>
      </c>
      <c r="C37" s="55">
        <v>1100.0999999999999</v>
      </c>
      <c r="D37" s="55">
        <v>2843.2</v>
      </c>
      <c r="E37" s="55">
        <v>2054.8000000000002</v>
      </c>
      <c r="F37" s="55">
        <v>57.08</v>
      </c>
      <c r="G37" s="55"/>
      <c r="H37" s="55">
        <f>+DESPACHO_EJECUTADO!FE41+DESPACHO_EJECUTADO!FF41</f>
        <v>61.8</v>
      </c>
      <c r="I37" s="55"/>
      <c r="J37" s="55">
        <v>3.6</v>
      </c>
      <c r="K37" s="55">
        <v>885.86</v>
      </c>
      <c r="L37" s="55">
        <v>690.8</v>
      </c>
      <c r="M37" s="55">
        <f t="shared" si="0"/>
        <v>7697.2400000000007</v>
      </c>
      <c r="N37" s="1"/>
      <c r="O37" s="1"/>
      <c r="P37" s="1"/>
      <c r="Q37" s="1"/>
      <c r="R37" s="209" t="s">
        <v>582</v>
      </c>
      <c r="S37" s="52" t="s">
        <v>936</v>
      </c>
      <c r="T37" s="53">
        <v>484.3</v>
      </c>
      <c r="U37" s="53" t="s">
        <v>907</v>
      </c>
    </row>
    <row r="38" spans="1:21" x14ac:dyDescent="0.25">
      <c r="A38" s="1"/>
      <c r="B38" s="56" t="s">
        <v>786</v>
      </c>
      <c r="C38" s="57">
        <v>1101.5</v>
      </c>
      <c r="D38" s="57">
        <v>2797.2</v>
      </c>
      <c r="E38" s="57">
        <v>2113.5</v>
      </c>
      <c r="F38" s="57">
        <v>58.75</v>
      </c>
      <c r="G38" s="57"/>
      <c r="H38" s="57">
        <f>+DESPACHO_EJECUTADO!FE42+DESPACHO_EJECUTADO!FF42</f>
        <v>61.8</v>
      </c>
      <c r="I38" s="57"/>
      <c r="J38" s="57">
        <v>3.6</v>
      </c>
      <c r="K38" s="57">
        <v>832.61</v>
      </c>
      <c r="L38" s="57">
        <v>678.1</v>
      </c>
      <c r="M38" s="57">
        <f t="shared" si="0"/>
        <v>7647.06</v>
      </c>
      <c r="N38" s="1"/>
      <c r="O38" s="1"/>
      <c r="P38" s="1"/>
      <c r="Q38" s="1"/>
      <c r="R38" s="209"/>
      <c r="S38" s="52" t="s">
        <v>937</v>
      </c>
      <c r="T38" s="53">
        <v>489</v>
      </c>
      <c r="U38" s="53" t="s">
        <v>907</v>
      </c>
    </row>
    <row r="39" spans="1:21" x14ac:dyDescent="0.25">
      <c r="A39" s="1"/>
      <c r="B39" s="50" t="s">
        <v>787</v>
      </c>
      <c r="C39" s="51">
        <v>1111.30709</v>
      </c>
      <c r="D39" s="51">
        <v>2862</v>
      </c>
      <c r="E39" s="51">
        <v>2211.6999999999998</v>
      </c>
      <c r="F39" s="51">
        <v>59.62</v>
      </c>
      <c r="G39" s="51"/>
      <c r="H39" s="51">
        <f>+DESPACHO_EJECUTADO!FE43+DESPACHO_EJECUTADO!FF43</f>
        <v>62.900000000000006</v>
      </c>
      <c r="I39" s="51"/>
      <c r="J39" s="51">
        <v>3.6</v>
      </c>
      <c r="K39" s="51">
        <v>651.85</v>
      </c>
      <c r="L39" s="51">
        <v>657.7</v>
      </c>
      <c r="M39" s="51">
        <f t="shared" si="0"/>
        <v>7620.6770900000001</v>
      </c>
      <c r="N39" s="1"/>
      <c r="O39" s="1"/>
      <c r="P39" s="1"/>
      <c r="Q39" s="1"/>
      <c r="R39" s="209"/>
      <c r="S39" s="52" t="s">
        <v>938</v>
      </c>
      <c r="T39" s="53">
        <v>479.9</v>
      </c>
      <c r="U39" s="53" t="s">
        <v>907</v>
      </c>
    </row>
    <row r="40" spans="1:21" x14ac:dyDescent="0.25">
      <c r="A40" s="1"/>
      <c r="B40" s="54" t="s">
        <v>788</v>
      </c>
      <c r="C40" s="55">
        <v>1123.49659</v>
      </c>
      <c r="D40" s="55">
        <v>2999.2</v>
      </c>
      <c r="E40" s="55">
        <v>2276.9</v>
      </c>
      <c r="F40" s="55">
        <v>61.02</v>
      </c>
      <c r="G40" s="55"/>
      <c r="H40" s="55">
        <f>+DESPACHO_EJECUTADO!FE44+DESPACHO_EJECUTADO!FF44</f>
        <v>62.3</v>
      </c>
      <c r="I40" s="55"/>
      <c r="J40" s="55">
        <v>3.1</v>
      </c>
      <c r="K40" s="55">
        <v>342.43</v>
      </c>
      <c r="L40" s="55">
        <v>707.7</v>
      </c>
      <c r="M40" s="55">
        <f t="shared" si="0"/>
        <v>7576.1465900000003</v>
      </c>
      <c r="N40" s="1"/>
      <c r="O40" s="1"/>
      <c r="P40" s="1"/>
      <c r="Q40" s="1"/>
      <c r="R40" s="209"/>
      <c r="S40" s="52" t="s">
        <v>939</v>
      </c>
      <c r="T40" s="53">
        <v>184.55</v>
      </c>
      <c r="U40" s="53" t="s">
        <v>907</v>
      </c>
    </row>
    <row r="41" spans="1:21" x14ac:dyDescent="0.25">
      <c r="A41" s="1"/>
      <c r="B41" s="54" t="s">
        <v>789</v>
      </c>
      <c r="C41" s="55">
        <v>1119.9398699999999</v>
      </c>
      <c r="D41" s="55">
        <v>3177.8</v>
      </c>
      <c r="E41" s="55">
        <v>2360.9</v>
      </c>
      <c r="F41" s="55">
        <v>62</v>
      </c>
      <c r="G41" s="55"/>
      <c r="H41" s="55">
        <f>+DESPACHO_EJECUTADO!FE45+DESPACHO_EJECUTADO!FF45</f>
        <v>62.4</v>
      </c>
      <c r="I41" s="55"/>
      <c r="J41" s="55">
        <v>2.6</v>
      </c>
      <c r="K41" s="55">
        <v>81.260000000000005</v>
      </c>
      <c r="L41" s="55">
        <v>705.2</v>
      </c>
      <c r="M41" s="55">
        <f t="shared" si="0"/>
        <v>7572.0998700000009</v>
      </c>
      <c r="N41" s="1"/>
      <c r="O41" s="1"/>
      <c r="P41" s="1"/>
      <c r="Q41" s="1"/>
      <c r="R41" s="209" t="s">
        <v>568</v>
      </c>
      <c r="S41" s="52" t="s">
        <v>940</v>
      </c>
      <c r="T41" s="53">
        <v>81.650000000000006</v>
      </c>
      <c r="U41" s="53" t="s">
        <v>907</v>
      </c>
    </row>
    <row r="42" spans="1:21" x14ac:dyDescent="0.25">
      <c r="A42" s="1"/>
      <c r="B42" s="54" t="s">
        <v>790</v>
      </c>
      <c r="C42" s="55">
        <v>1130.31062</v>
      </c>
      <c r="D42" s="55">
        <v>3175</v>
      </c>
      <c r="E42" s="55">
        <v>2156.6</v>
      </c>
      <c r="F42" s="55">
        <v>60.46</v>
      </c>
      <c r="G42" s="55"/>
      <c r="H42" s="55">
        <f>+DESPACHO_EJECUTADO!FE46+DESPACHO_EJECUTADO!FF46</f>
        <v>62.2</v>
      </c>
      <c r="I42" s="55"/>
      <c r="J42" s="55">
        <v>3.4</v>
      </c>
      <c r="K42" s="55">
        <v>0.2</v>
      </c>
      <c r="L42" s="55">
        <v>705.1</v>
      </c>
      <c r="M42" s="55">
        <f t="shared" si="0"/>
        <v>7293.2706200000002</v>
      </c>
      <c r="N42" s="1"/>
      <c r="O42" s="1"/>
      <c r="P42" s="1"/>
      <c r="Q42" s="1"/>
      <c r="R42" s="209" t="s">
        <v>552</v>
      </c>
      <c r="S42" s="52" t="s">
        <v>941</v>
      </c>
      <c r="T42" s="53">
        <v>438.5</v>
      </c>
      <c r="U42" s="53" t="s">
        <v>907</v>
      </c>
    </row>
    <row r="43" spans="1:21" x14ac:dyDescent="0.25">
      <c r="A43" s="1"/>
      <c r="B43" s="54" t="s">
        <v>791</v>
      </c>
      <c r="C43" s="55">
        <v>1132.2152900000001</v>
      </c>
      <c r="D43" s="55">
        <v>3239.9</v>
      </c>
      <c r="E43" s="55">
        <v>2416.6</v>
      </c>
      <c r="F43" s="55">
        <v>61.76</v>
      </c>
      <c r="G43" s="55"/>
      <c r="H43" s="55">
        <f>+DESPACHO_EJECUTADO!FE47+DESPACHO_EJECUTADO!FF47</f>
        <v>61.1</v>
      </c>
      <c r="I43" s="55"/>
      <c r="J43" s="55">
        <v>3.6</v>
      </c>
      <c r="K43" s="55">
        <v>0</v>
      </c>
      <c r="L43" s="55">
        <v>683.4</v>
      </c>
      <c r="M43" s="55">
        <f t="shared" si="0"/>
        <v>7598.5752900000007</v>
      </c>
      <c r="N43" s="1"/>
      <c r="O43" s="1"/>
      <c r="P43" s="1"/>
      <c r="Q43" s="1"/>
      <c r="R43" s="209" t="s">
        <v>569</v>
      </c>
      <c r="S43" s="52" t="s">
        <v>942</v>
      </c>
      <c r="T43" s="53">
        <v>444.5</v>
      </c>
      <c r="U43" s="53" t="s">
        <v>907</v>
      </c>
    </row>
    <row r="44" spans="1:21" x14ac:dyDescent="0.25">
      <c r="A44" s="1"/>
      <c r="B44" s="54" t="s">
        <v>792</v>
      </c>
      <c r="C44" s="55">
        <v>1130.90697</v>
      </c>
      <c r="D44" s="55">
        <v>3489.1</v>
      </c>
      <c r="E44" s="55">
        <v>2275.6</v>
      </c>
      <c r="F44" s="55">
        <v>60.86</v>
      </c>
      <c r="G44" s="55"/>
      <c r="H44" s="55">
        <f>+DESPACHO_EJECUTADO!FE48+DESPACHO_EJECUTADO!FF48</f>
        <v>61.2</v>
      </c>
      <c r="I44" s="55"/>
      <c r="J44" s="55">
        <v>3.6</v>
      </c>
      <c r="K44" s="55">
        <v>0</v>
      </c>
      <c r="L44" s="55">
        <v>641.70000000000005</v>
      </c>
      <c r="M44" s="55">
        <f t="shared" si="0"/>
        <v>7662.9669700000004</v>
      </c>
      <c r="N44" s="1"/>
      <c r="O44" s="1"/>
      <c r="P44" s="1"/>
      <c r="Q44" s="1"/>
      <c r="R44" s="209" t="s">
        <v>545</v>
      </c>
      <c r="S44" s="52" t="s">
        <v>943</v>
      </c>
      <c r="T44" s="53" t="s">
        <v>907</v>
      </c>
      <c r="U44" s="53">
        <v>4925.5</v>
      </c>
    </row>
    <row r="45" spans="1:21" x14ac:dyDescent="0.25">
      <c r="A45" s="1"/>
      <c r="B45" s="54" t="s">
        <v>793</v>
      </c>
      <c r="C45" s="55">
        <v>1131.17399</v>
      </c>
      <c r="D45" s="55">
        <v>3458.2</v>
      </c>
      <c r="E45" s="55">
        <v>2233.6</v>
      </c>
      <c r="F45" s="55">
        <v>60.5</v>
      </c>
      <c r="G45" s="55"/>
      <c r="H45" s="55">
        <f>+DESPACHO_EJECUTADO!FE49+DESPACHO_EJECUTADO!FF49</f>
        <v>62.2</v>
      </c>
      <c r="I45" s="55"/>
      <c r="J45" s="55">
        <v>3.6</v>
      </c>
      <c r="K45" s="55">
        <v>0</v>
      </c>
      <c r="L45" s="55">
        <v>693.1</v>
      </c>
      <c r="M45" s="55">
        <f t="shared" si="0"/>
        <v>7642.373990000001</v>
      </c>
      <c r="N45" s="1"/>
      <c r="O45" s="1"/>
      <c r="P45" s="1"/>
      <c r="Q45" s="1"/>
      <c r="R45" s="209" t="s">
        <v>554</v>
      </c>
      <c r="S45" s="52" t="s">
        <v>944</v>
      </c>
      <c r="T45" s="53">
        <v>2177.4</v>
      </c>
      <c r="U45" s="53" t="s">
        <v>907</v>
      </c>
    </row>
    <row r="46" spans="1:21" x14ac:dyDescent="0.25">
      <c r="A46" s="1"/>
      <c r="B46" s="56" t="s">
        <v>794</v>
      </c>
      <c r="C46" s="57">
        <v>1126.98558</v>
      </c>
      <c r="D46" s="57">
        <v>3369.9</v>
      </c>
      <c r="E46" s="57">
        <v>2304.9</v>
      </c>
      <c r="F46" s="57">
        <v>61</v>
      </c>
      <c r="G46" s="57"/>
      <c r="H46" s="57">
        <f>+DESPACHO_EJECUTADO!FE50+DESPACHO_EJECUTADO!FF50</f>
        <v>62.7</v>
      </c>
      <c r="I46" s="57"/>
      <c r="J46" s="57">
        <v>3.6</v>
      </c>
      <c r="K46" s="57">
        <v>0</v>
      </c>
      <c r="L46" s="57">
        <v>699.1</v>
      </c>
      <c r="M46" s="57">
        <f t="shared" si="0"/>
        <v>7628.1855800000003</v>
      </c>
      <c r="N46" s="1"/>
      <c r="O46" s="1"/>
      <c r="P46" s="1"/>
      <c r="Q46" s="1"/>
      <c r="R46" s="209" t="s">
        <v>558</v>
      </c>
      <c r="S46" s="52" t="s">
        <v>945</v>
      </c>
      <c r="T46" s="53">
        <v>103.8</v>
      </c>
      <c r="U46" s="53" t="s">
        <v>907</v>
      </c>
    </row>
    <row r="47" spans="1:21" x14ac:dyDescent="0.25">
      <c r="A47" s="1"/>
      <c r="B47" s="50" t="s">
        <v>795</v>
      </c>
      <c r="C47" s="51">
        <v>1131.2251000000001</v>
      </c>
      <c r="D47" s="51">
        <v>3323.5</v>
      </c>
      <c r="E47" s="51">
        <v>2359.8000000000002</v>
      </c>
      <c r="F47" s="51">
        <v>60.58</v>
      </c>
      <c r="G47" s="51"/>
      <c r="H47" s="51">
        <f>+DESPACHO_EJECUTADO!FE51+DESPACHO_EJECUTADO!FF51</f>
        <v>62.8</v>
      </c>
      <c r="I47" s="51"/>
      <c r="J47" s="51">
        <v>3.6</v>
      </c>
      <c r="K47" s="51">
        <v>0</v>
      </c>
      <c r="L47" s="51">
        <v>677</v>
      </c>
      <c r="M47" s="51">
        <f t="shared" si="0"/>
        <v>7618.5051000000003</v>
      </c>
      <c r="N47" s="1"/>
      <c r="O47" s="1"/>
      <c r="P47" s="1"/>
      <c r="Q47" s="1"/>
      <c r="R47" s="209" t="s">
        <v>101</v>
      </c>
      <c r="S47" s="52" t="s">
        <v>946</v>
      </c>
      <c r="T47" s="53" t="s">
        <v>907</v>
      </c>
      <c r="U47" s="53">
        <v>7790.05</v>
      </c>
    </row>
    <row r="48" spans="1:21" x14ac:dyDescent="0.25">
      <c r="A48" s="1"/>
      <c r="B48" s="54" t="s">
        <v>796</v>
      </c>
      <c r="C48" s="55">
        <v>1128.76296</v>
      </c>
      <c r="D48" s="55">
        <v>3347.2</v>
      </c>
      <c r="E48" s="55">
        <v>2342.8000000000002</v>
      </c>
      <c r="F48" s="55">
        <v>59.57</v>
      </c>
      <c r="G48" s="55"/>
      <c r="H48" s="55">
        <f>+DESPACHO_EJECUTADO!FE52+DESPACHO_EJECUTADO!FF52</f>
        <v>61.9</v>
      </c>
      <c r="I48" s="55"/>
      <c r="J48" s="55">
        <v>3.6</v>
      </c>
      <c r="K48" s="55">
        <v>0</v>
      </c>
      <c r="L48" s="55">
        <v>618.6</v>
      </c>
      <c r="M48" s="55">
        <f t="shared" si="0"/>
        <v>7562.4329600000001</v>
      </c>
      <c r="N48" s="1"/>
      <c r="O48" s="1"/>
      <c r="P48" s="1"/>
      <c r="Q48" s="1"/>
      <c r="R48" s="209"/>
      <c r="S48" s="52" t="s">
        <v>947</v>
      </c>
      <c r="T48" s="53">
        <v>133.44999999999999</v>
      </c>
      <c r="U48" s="53" t="s">
        <v>907</v>
      </c>
    </row>
    <row r="49" spans="1:21" x14ac:dyDescent="0.25">
      <c r="A49" s="1"/>
      <c r="B49" s="54" t="s">
        <v>797</v>
      </c>
      <c r="C49" s="55">
        <v>1128.5127199999999</v>
      </c>
      <c r="D49" s="55">
        <v>3377.6</v>
      </c>
      <c r="E49" s="55">
        <v>2354.9</v>
      </c>
      <c r="F49" s="55">
        <v>61.36</v>
      </c>
      <c r="G49" s="55"/>
      <c r="H49" s="55">
        <f>+DESPACHO_EJECUTADO!FE53+DESPACHO_EJECUTADO!FF53</f>
        <v>61.8</v>
      </c>
      <c r="I49" s="55"/>
      <c r="J49" s="55">
        <v>3.6</v>
      </c>
      <c r="K49" s="55">
        <v>0</v>
      </c>
      <c r="L49" s="55">
        <v>578</v>
      </c>
      <c r="M49" s="55">
        <f t="shared" si="0"/>
        <v>7565.7727200000008</v>
      </c>
      <c r="N49" s="1"/>
      <c r="O49" s="1"/>
      <c r="P49" s="1"/>
      <c r="Q49" s="1"/>
      <c r="R49" s="209" t="s">
        <v>550</v>
      </c>
      <c r="S49" s="52" t="s">
        <v>948</v>
      </c>
      <c r="T49" s="53" t="s">
        <v>907</v>
      </c>
      <c r="U49" s="53">
        <v>1082.55</v>
      </c>
    </row>
    <row r="50" spans="1:21" x14ac:dyDescent="0.25">
      <c r="A50" s="1"/>
      <c r="B50" s="54" t="s">
        <v>798</v>
      </c>
      <c r="C50" s="55">
        <v>1138.2962399999999</v>
      </c>
      <c r="D50" s="55">
        <v>3362.3</v>
      </c>
      <c r="E50" s="55">
        <v>2333.6999999999998</v>
      </c>
      <c r="F50" s="55">
        <v>62.57</v>
      </c>
      <c r="G50" s="55"/>
      <c r="H50" s="55">
        <f>+DESPACHO_EJECUTADO!FE54+DESPACHO_EJECUTADO!FF54</f>
        <v>61.8</v>
      </c>
      <c r="I50" s="55"/>
      <c r="J50" s="55">
        <v>3.6</v>
      </c>
      <c r="K50" s="55">
        <v>0</v>
      </c>
      <c r="L50" s="55">
        <v>565.6</v>
      </c>
      <c r="M50" s="55">
        <f t="shared" si="0"/>
        <v>7527.8662400000003</v>
      </c>
      <c r="N50" s="1"/>
      <c r="O50" s="1"/>
      <c r="P50" s="1"/>
      <c r="Q50" s="1"/>
      <c r="R50" s="209" t="s">
        <v>111</v>
      </c>
      <c r="S50" s="52" t="s">
        <v>949</v>
      </c>
      <c r="T50" s="53" t="s">
        <v>907</v>
      </c>
      <c r="U50" s="53">
        <v>4981.1000000000004</v>
      </c>
    </row>
    <row r="51" spans="1:21" x14ac:dyDescent="0.25">
      <c r="A51" s="1"/>
      <c r="B51" s="54" t="s">
        <v>799</v>
      </c>
      <c r="C51" s="55">
        <v>1134.5301899999999</v>
      </c>
      <c r="D51" s="55">
        <v>3349.1</v>
      </c>
      <c r="E51" s="55">
        <v>2344.1</v>
      </c>
      <c r="F51" s="55">
        <v>63.02</v>
      </c>
      <c r="G51" s="55"/>
      <c r="H51" s="55">
        <f>+DESPACHO_EJECUTADO!FE55+DESPACHO_EJECUTADO!FF55</f>
        <v>61.7</v>
      </c>
      <c r="I51" s="55"/>
      <c r="J51" s="55">
        <v>3.6</v>
      </c>
      <c r="K51" s="55">
        <v>0</v>
      </c>
      <c r="L51" s="55">
        <v>484.8</v>
      </c>
      <c r="M51" s="55">
        <f t="shared" si="0"/>
        <v>7440.850190000001</v>
      </c>
      <c r="N51" s="1"/>
      <c r="O51" s="1"/>
      <c r="P51" s="1"/>
      <c r="Q51" s="1"/>
      <c r="R51" s="209"/>
      <c r="S51" s="52" t="s">
        <v>129</v>
      </c>
      <c r="T51" s="53" t="s">
        <v>907</v>
      </c>
      <c r="U51" s="53">
        <v>2159.1</v>
      </c>
    </row>
    <row r="52" spans="1:21" x14ac:dyDescent="0.25">
      <c r="A52" s="1"/>
      <c r="B52" s="54" t="s">
        <v>800</v>
      </c>
      <c r="C52" s="55">
        <v>1148.6403700000001</v>
      </c>
      <c r="D52" s="55">
        <v>3196.3</v>
      </c>
      <c r="E52" s="55">
        <v>2288.1999999999998</v>
      </c>
      <c r="F52" s="55">
        <v>63.67</v>
      </c>
      <c r="G52" s="55"/>
      <c r="H52" s="55">
        <f>+DESPACHO_EJECUTADO!FE56+DESPACHO_EJECUTADO!FF56</f>
        <v>61.8</v>
      </c>
      <c r="I52" s="55"/>
      <c r="J52" s="55">
        <v>3.6</v>
      </c>
      <c r="K52" s="55">
        <v>0</v>
      </c>
      <c r="L52" s="55">
        <v>455</v>
      </c>
      <c r="M52" s="55">
        <f t="shared" si="0"/>
        <v>7217.2103700000007</v>
      </c>
      <c r="N52" s="1"/>
      <c r="O52" s="1"/>
      <c r="P52" s="1"/>
      <c r="Q52" s="1"/>
      <c r="R52" s="209"/>
      <c r="S52" s="52" t="s">
        <v>950</v>
      </c>
      <c r="T52" s="53">
        <v>238.3</v>
      </c>
      <c r="U52" s="53" t="s">
        <v>907</v>
      </c>
    </row>
    <row r="53" spans="1:21" x14ac:dyDescent="0.25">
      <c r="A53" s="1"/>
      <c r="B53" s="54" t="s">
        <v>801</v>
      </c>
      <c r="C53" s="55">
        <v>1131.35986</v>
      </c>
      <c r="D53" s="55">
        <v>3022.9</v>
      </c>
      <c r="E53" s="55">
        <v>2179.1999999999998</v>
      </c>
      <c r="F53" s="55">
        <v>62.37</v>
      </c>
      <c r="G53" s="55"/>
      <c r="H53" s="55">
        <f>+DESPACHO_EJECUTADO!FE57+DESPACHO_EJECUTADO!FF57</f>
        <v>61.7</v>
      </c>
      <c r="I53" s="55"/>
      <c r="J53" s="55">
        <v>3.6</v>
      </c>
      <c r="K53" s="55">
        <v>0</v>
      </c>
      <c r="L53" s="55">
        <v>469</v>
      </c>
      <c r="M53" s="55">
        <f t="shared" si="0"/>
        <v>6930.12986</v>
      </c>
      <c r="N53" s="1"/>
      <c r="O53" s="1"/>
      <c r="P53" s="1"/>
      <c r="Q53" s="1"/>
      <c r="R53" s="209" t="s">
        <v>48</v>
      </c>
      <c r="S53" s="52" t="s">
        <v>951</v>
      </c>
      <c r="T53" s="53" t="s">
        <v>907</v>
      </c>
      <c r="U53" s="53">
        <v>519.54999999999995</v>
      </c>
    </row>
    <row r="54" spans="1:21" x14ac:dyDescent="0.25">
      <c r="A54" s="1"/>
      <c r="B54" s="56" t="s">
        <v>67</v>
      </c>
      <c r="C54" s="57">
        <v>1144.66391</v>
      </c>
      <c r="D54" s="57">
        <v>2768.3</v>
      </c>
      <c r="E54" s="57">
        <v>2178.6</v>
      </c>
      <c r="F54" s="57">
        <v>63.08</v>
      </c>
      <c r="G54" s="57"/>
      <c r="H54" s="57">
        <f>+DESPACHO_EJECUTADO!FE58+DESPACHO_EJECUTADO!FF58</f>
        <v>61.2</v>
      </c>
      <c r="I54" s="57"/>
      <c r="J54" s="57">
        <v>3.4</v>
      </c>
      <c r="K54" s="57">
        <v>0</v>
      </c>
      <c r="L54" s="57">
        <v>471.3</v>
      </c>
      <c r="M54" s="57">
        <f t="shared" si="0"/>
        <v>6690.5439100000003</v>
      </c>
      <c r="N54" s="1"/>
      <c r="O54" s="1"/>
      <c r="P54" s="1"/>
      <c r="Q54" s="1"/>
      <c r="R54" s="209"/>
      <c r="S54" s="52" t="s">
        <v>952</v>
      </c>
      <c r="T54" s="53">
        <v>14.4</v>
      </c>
      <c r="U54" s="53" t="s">
        <v>907</v>
      </c>
    </row>
    <row r="55" spans="1:21" x14ac:dyDescent="0.25">
      <c r="A55" s="1"/>
      <c r="B55" s="58" t="s">
        <v>953</v>
      </c>
      <c r="C55" s="59">
        <f>SUM(C7:C54)/2</f>
        <v>27129.046120000003</v>
      </c>
      <c r="D55" s="59">
        <f t="shared" ref="D55:M55" si="1">SUM(D7:D54)/2</f>
        <v>68570.25</v>
      </c>
      <c r="E55" s="59">
        <f t="shared" si="1"/>
        <v>50882.000000000007</v>
      </c>
      <c r="F55" s="59">
        <f t="shared" si="1"/>
        <v>1459.3650000000002</v>
      </c>
      <c r="G55" s="59">
        <f t="shared" si="1"/>
        <v>0</v>
      </c>
      <c r="H55" s="59">
        <f t="shared" si="1"/>
        <v>1485.9</v>
      </c>
      <c r="I55" s="59">
        <f t="shared" si="1"/>
        <v>0</v>
      </c>
      <c r="J55" s="59">
        <f t="shared" si="1"/>
        <v>85.249999999999929</v>
      </c>
      <c r="K55" s="59">
        <f t="shared" si="1"/>
        <v>9626.8349999999991</v>
      </c>
      <c r="L55" s="59">
        <f t="shared" si="1"/>
        <v>13925.099999999997</v>
      </c>
      <c r="M55" s="59">
        <f t="shared" si="1"/>
        <v>173163.74612000003</v>
      </c>
      <c r="N55" s="1"/>
      <c r="O55" s="1"/>
      <c r="P55" s="1"/>
      <c r="Q55" s="1"/>
      <c r="R55" s="209"/>
      <c r="S55" s="52" t="s">
        <v>954</v>
      </c>
      <c r="T55" s="53">
        <v>719</v>
      </c>
      <c r="U55" s="53" t="s">
        <v>907</v>
      </c>
    </row>
    <row r="56" spans="1:21" x14ac:dyDescent="0.25">
      <c r="A56" s="1"/>
      <c r="B56" s="58" t="s">
        <v>955</v>
      </c>
      <c r="C56" s="238">
        <f>+C55/$M$55</f>
        <v>0.15666700870053918</v>
      </c>
      <c r="D56" s="238">
        <f t="shared" ref="D56:M56" si="2">+D55/$M$55</f>
        <v>0.39598502305720384</v>
      </c>
      <c r="E56" s="238">
        <f t="shared" si="2"/>
        <v>0.29383748700342566</v>
      </c>
      <c r="F56" s="238">
        <f t="shared" si="2"/>
        <v>8.4276589800077496E-3</v>
      </c>
      <c r="G56" s="238">
        <f t="shared" si="2"/>
        <v>0</v>
      </c>
      <c r="H56" s="238">
        <f t="shared" si="2"/>
        <v>8.5808954431506254E-3</v>
      </c>
      <c r="I56" s="238">
        <f t="shared" si="2"/>
        <v>0</v>
      </c>
      <c r="J56" s="238">
        <f t="shared" si="2"/>
        <v>4.9230859178180911E-4</v>
      </c>
      <c r="K56" s="238">
        <f t="shared" si="2"/>
        <v>5.5593825010742948E-2</v>
      </c>
      <c r="L56" s="238">
        <f t="shared" si="2"/>
        <v>8.0415793213148096E-2</v>
      </c>
      <c r="M56" s="238">
        <f t="shared" si="2"/>
        <v>1</v>
      </c>
      <c r="N56" s="1"/>
      <c r="O56" s="1"/>
      <c r="P56" s="1"/>
      <c r="Q56" s="1"/>
      <c r="R56" s="209"/>
      <c r="S56" s="52" t="s">
        <v>956</v>
      </c>
      <c r="T56" s="53" t="s">
        <v>907</v>
      </c>
      <c r="U56" s="53">
        <v>3890.75</v>
      </c>
    </row>
    <row r="57" spans="1:21" x14ac:dyDescent="0.25">
      <c r="A57" s="1"/>
      <c r="B57" s="1"/>
      <c r="C57" s="1"/>
      <c r="D57" s="1"/>
      <c r="E57" s="1"/>
      <c r="F57" s="1"/>
      <c r="G57" s="1"/>
      <c r="H57" s="1"/>
      <c r="I57" s="1"/>
      <c r="J57" s="1"/>
      <c r="K57" s="1"/>
      <c r="L57" s="1"/>
      <c r="M57" s="1"/>
      <c r="N57" s="1"/>
      <c r="O57" s="1"/>
      <c r="P57" s="1"/>
      <c r="Q57" s="1"/>
      <c r="R57" s="209"/>
      <c r="S57" s="52" t="s">
        <v>957</v>
      </c>
      <c r="T57" s="53" t="s">
        <v>907</v>
      </c>
      <c r="U57" s="53">
        <v>1995.15</v>
      </c>
    </row>
    <row r="58" spans="1:21" x14ac:dyDescent="0.25">
      <c r="A58" s="1"/>
      <c r="B58" s="1"/>
      <c r="C58" s="1"/>
      <c r="D58" s="1"/>
      <c r="E58" s="1"/>
      <c r="F58" s="1"/>
      <c r="G58" s="1"/>
      <c r="H58" s="1"/>
      <c r="I58" s="1"/>
      <c r="J58" s="1"/>
      <c r="K58" s="1"/>
      <c r="L58" s="1"/>
      <c r="M58" s="1"/>
      <c r="N58" s="1"/>
      <c r="O58" s="1"/>
      <c r="P58" s="1"/>
      <c r="Q58" s="1"/>
      <c r="R58" s="209"/>
      <c r="S58" s="52" t="s">
        <v>958</v>
      </c>
      <c r="T58" s="53">
        <v>1537.75</v>
      </c>
      <c r="U58" s="53" t="s">
        <v>907</v>
      </c>
    </row>
    <row r="59" spans="1:21" x14ac:dyDescent="0.25">
      <c r="A59" s="1"/>
      <c r="B59" s="1"/>
      <c r="C59" s="1"/>
      <c r="D59" s="1"/>
      <c r="E59" s="1"/>
      <c r="F59" s="1"/>
      <c r="G59" s="1"/>
      <c r="H59" s="1"/>
      <c r="I59" s="1"/>
      <c r="J59" s="1"/>
      <c r="K59" s="1"/>
      <c r="L59" s="1"/>
      <c r="M59" s="1"/>
      <c r="N59" s="1"/>
      <c r="O59" s="1"/>
      <c r="P59" s="1"/>
      <c r="Q59" s="1"/>
      <c r="R59" s="209" t="s">
        <v>563</v>
      </c>
      <c r="S59" s="52" t="s">
        <v>959</v>
      </c>
      <c r="T59" s="53">
        <v>480.4</v>
      </c>
      <c r="U59" s="53" t="s">
        <v>907</v>
      </c>
    </row>
    <row r="60" spans="1:21" x14ac:dyDescent="0.25">
      <c r="A60" s="1"/>
      <c r="B60" s="1"/>
      <c r="C60" s="1"/>
      <c r="D60" s="1"/>
      <c r="E60" s="1"/>
      <c r="F60" s="1"/>
      <c r="G60" s="1"/>
      <c r="H60" s="1"/>
      <c r="I60" s="1"/>
      <c r="J60" s="1"/>
      <c r="K60" s="1"/>
      <c r="L60" s="1"/>
      <c r="M60" s="1"/>
      <c r="N60" s="1"/>
      <c r="O60" s="1"/>
      <c r="P60" s="1"/>
      <c r="Q60" s="1"/>
      <c r="R60" s="209" t="s">
        <v>469</v>
      </c>
      <c r="S60" s="52" t="s">
        <v>960</v>
      </c>
      <c r="T60" s="53" t="s">
        <v>907</v>
      </c>
      <c r="U60" s="53">
        <v>2639.2</v>
      </c>
    </row>
    <row r="61" spans="1:21" x14ac:dyDescent="0.25">
      <c r="A61" s="1"/>
      <c r="B61" s="1"/>
      <c r="C61" s="1"/>
      <c r="D61" s="1"/>
      <c r="E61" s="1"/>
      <c r="F61" s="1"/>
      <c r="G61" s="1"/>
      <c r="H61" s="1"/>
      <c r="I61" s="1"/>
      <c r="J61" s="1"/>
      <c r="K61" s="1"/>
      <c r="L61" s="1"/>
      <c r="M61" s="1"/>
      <c r="N61" s="1"/>
      <c r="O61" s="1"/>
      <c r="P61" s="1"/>
      <c r="Q61" s="1"/>
      <c r="R61" s="209"/>
      <c r="S61" s="52" t="s">
        <v>961</v>
      </c>
      <c r="T61" s="53">
        <v>25.15</v>
      </c>
      <c r="U61" s="53" t="s">
        <v>907</v>
      </c>
    </row>
    <row r="62" spans="1:21" x14ac:dyDescent="0.25">
      <c r="A62" s="1"/>
      <c r="B62" s="1"/>
      <c r="C62" s="1"/>
      <c r="D62" s="1"/>
      <c r="E62" s="1"/>
      <c r="F62" s="1"/>
      <c r="G62" s="1"/>
      <c r="H62" s="1"/>
      <c r="I62" s="1"/>
      <c r="J62" s="1"/>
      <c r="K62" s="1"/>
      <c r="L62" s="1"/>
      <c r="M62" s="1"/>
      <c r="N62" s="1"/>
      <c r="O62" s="1"/>
      <c r="P62" s="1"/>
      <c r="Q62" s="1"/>
      <c r="R62" s="209" t="s">
        <v>962</v>
      </c>
      <c r="S62" s="52" t="s">
        <v>963</v>
      </c>
      <c r="T62" s="53">
        <v>478.95</v>
      </c>
      <c r="U62" s="53" t="s">
        <v>907</v>
      </c>
    </row>
    <row r="63" spans="1:21" x14ac:dyDescent="0.25">
      <c r="A63" s="1"/>
      <c r="B63" s="1"/>
      <c r="C63" s="1"/>
      <c r="D63" s="1"/>
      <c r="E63" s="1"/>
      <c r="F63" s="1"/>
      <c r="G63" s="1"/>
      <c r="H63" s="1"/>
      <c r="I63" s="1"/>
      <c r="J63" s="1"/>
      <c r="K63" s="1"/>
      <c r="L63" s="1"/>
      <c r="M63" s="1"/>
      <c r="N63" s="1"/>
      <c r="O63" s="1"/>
      <c r="P63" s="1"/>
      <c r="Q63" s="1"/>
      <c r="R63" s="209"/>
      <c r="S63" s="52" t="s">
        <v>964</v>
      </c>
      <c r="T63" s="53">
        <v>90.65</v>
      </c>
      <c r="U63" s="53" t="s">
        <v>907</v>
      </c>
    </row>
    <row r="64" spans="1:21" x14ac:dyDescent="0.25">
      <c r="A64" s="1"/>
      <c r="B64" s="1"/>
      <c r="C64" s="1"/>
      <c r="D64" s="1"/>
      <c r="E64" s="1"/>
      <c r="F64" s="1"/>
      <c r="G64" s="1"/>
      <c r="H64" s="1"/>
      <c r="I64" s="1"/>
      <c r="J64" s="1"/>
      <c r="K64" s="1"/>
      <c r="L64" s="1"/>
      <c r="M64" s="1"/>
      <c r="N64" s="1"/>
      <c r="O64" s="1"/>
      <c r="P64" s="1"/>
      <c r="Q64" s="1"/>
      <c r="R64" s="209" t="s">
        <v>144</v>
      </c>
      <c r="S64" s="52" t="s">
        <v>965</v>
      </c>
      <c r="T64" s="53">
        <v>45.6</v>
      </c>
      <c r="U64" s="53" t="s">
        <v>907</v>
      </c>
    </row>
    <row r="65" spans="1:21" x14ac:dyDescent="0.25">
      <c r="A65" s="1"/>
      <c r="B65" s="1"/>
      <c r="C65" s="1"/>
      <c r="D65" s="1"/>
      <c r="E65" s="1"/>
      <c r="F65" s="1"/>
      <c r="G65" s="1"/>
      <c r="H65" s="1"/>
      <c r="I65" s="1"/>
      <c r="J65" s="1"/>
      <c r="K65" s="1"/>
      <c r="L65" s="1"/>
      <c r="M65" s="1"/>
      <c r="N65" s="1"/>
      <c r="O65" s="1"/>
      <c r="P65" s="1"/>
      <c r="Q65" s="1"/>
      <c r="R65" s="209"/>
      <c r="S65" s="52" t="s">
        <v>966</v>
      </c>
      <c r="T65" s="53">
        <v>1053.3499999999999</v>
      </c>
      <c r="U65" s="53" t="s">
        <v>907</v>
      </c>
    </row>
    <row r="66" spans="1:21" x14ac:dyDescent="0.25">
      <c r="A66" s="1"/>
      <c r="B66" s="1"/>
      <c r="C66" s="1"/>
      <c r="D66" s="1"/>
      <c r="E66" s="1"/>
      <c r="F66" s="1"/>
      <c r="G66" s="1"/>
      <c r="H66" s="1"/>
      <c r="I66" s="1"/>
      <c r="J66" s="1"/>
      <c r="K66" s="1"/>
      <c r="L66" s="1"/>
      <c r="M66" s="1"/>
      <c r="N66" s="1"/>
      <c r="O66" s="1"/>
      <c r="P66" s="1"/>
      <c r="Q66" s="1"/>
      <c r="R66" s="209"/>
      <c r="S66" s="52" t="s">
        <v>145</v>
      </c>
      <c r="T66" s="53" t="s">
        <v>907</v>
      </c>
      <c r="U66" s="53">
        <v>2243.5500000000002</v>
      </c>
    </row>
    <row r="67" spans="1:21" x14ac:dyDescent="0.25">
      <c r="A67" s="1"/>
      <c r="B67" s="1"/>
      <c r="C67" s="1"/>
      <c r="D67" s="1"/>
      <c r="E67" s="1"/>
      <c r="F67" s="1"/>
      <c r="G67" s="1"/>
      <c r="H67" s="1"/>
      <c r="I67" s="1"/>
      <c r="J67" s="1"/>
      <c r="K67" s="1"/>
      <c r="L67" s="1"/>
      <c r="M67" s="1"/>
      <c r="N67" s="1"/>
      <c r="O67" s="1"/>
      <c r="P67" s="1"/>
      <c r="Q67" s="1"/>
      <c r="R67" s="209"/>
      <c r="S67" s="52" t="s">
        <v>967</v>
      </c>
      <c r="T67" s="53" t="s">
        <v>907</v>
      </c>
      <c r="U67" s="53">
        <v>471.5</v>
      </c>
    </row>
    <row r="68" spans="1:21" x14ac:dyDescent="0.25">
      <c r="A68" s="1"/>
      <c r="B68" s="1"/>
      <c r="C68" s="1"/>
      <c r="D68" s="1"/>
      <c r="E68" s="1"/>
      <c r="F68" s="1"/>
      <c r="G68" s="1"/>
      <c r="H68" s="1"/>
      <c r="I68" s="1"/>
      <c r="J68" s="1"/>
      <c r="K68" s="1"/>
      <c r="L68" s="1"/>
      <c r="M68" s="1"/>
      <c r="N68" s="1"/>
      <c r="O68" s="1"/>
      <c r="P68" s="1"/>
      <c r="Q68" s="1"/>
      <c r="R68" s="209"/>
      <c r="S68" s="52" t="s">
        <v>968</v>
      </c>
      <c r="T68" s="53" t="s">
        <v>907</v>
      </c>
      <c r="U68" s="53">
        <v>696.75</v>
      </c>
    </row>
    <row r="69" spans="1:21" x14ac:dyDescent="0.25">
      <c r="A69" s="1"/>
      <c r="B69" s="1"/>
      <c r="C69" s="1"/>
      <c r="D69" s="1"/>
      <c r="E69" s="1"/>
      <c r="F69" s="1"/>
      <c r="G69" s="1"/>
      <c r="H69" s="1"/>
      <c r="I69" s="1"/>
      <c r="J69" s="1"/>
      <c r="K69" s="1"/>
      <c r="L69" s="1"/>
      <c r="M69" s="1"/>
      <c r="N69" s="1"/>
      <c r="O69" s="1"/>
      <c r="P69" s="1"/>
      <c r="Q69" s="1"/>
      <c r="R69" s="209"/>
      <c r="S69" s="52" t="s">
        <v>969</v>
      </c>
      <c r="T69" s="53">
        <v>179.05</v>
      </c>
      <c r="U69" s="53" t="s">
        <v>907</v>
      </c>
    </row>
    <row r="70" spans="1:21" x14ac:dyDescent="0.25">
      <c r="A70" s="1"/>
      <c r="B70" s="1"/>
      <c r="C70" s="1"/>
      <c r="D70" s="1"/>
      <c r="E70" s="1"/>
      <c r="F70" s="1"/>
      <c r="G70" s="1"/>
      <c r="H70" s="1"/>
      <c r="I70" s="1"/>
      <c r="J70" s="1"/>
      <c r="K70" s="1"/>
      <c r="L70" s="1"/>
      <c r="M70" s="1"/>
      <c r="N70" s="1"/>
      <c r="O70" s="1"/>
      <c r="P70" s="1"/>
      <c r="Q70" s="1"/>
      <c r="R70" s="209"/>
      <c r="S70" s="52" t="s">
        <v>970</v>
      </c>
      <c r="T70" s="53">
        <v>223.8</v>
      </c>
      <c r="U70" s="53" t="s">
        <v>907</v>
      </c>
    </row>
    <row r="71" spans="1:21" x14ac:dyDescent="0.25">
      <c r="A71" s="1"/>
      <c r="B71" s="1"/>
      <c r="C71" s="1"/>
      <c r="D71" s="1"/>
      <c r="E71" s="1"/>
      <c r="F71" s="1"/>
      <c r="G71" s="1"/>
      <c r="H71" s="1"/>
      <c r="I71" s="1"/>
      <c r="J71" s="1"/>
      <c r="K71" s="1"/>
      <c r="L71" s="1"/>
      <c r="M71" s="1"/>
      <c r="N71" s="1"/>
      <c r="O71" s="1"/>
      <c r="P71" s="1"/>
      <c r="Q71" s="1"/>
      <c r="R71" s="209"/>
      <c r="S71" s="52" t="s">
        <v>971</v>
      </c>
      <c r="T71" s="53">
        <v>2537.9</v>
      </c>
      <c r="U71" s="53" t="s">
        <v>907</v>
      </c>
    </row>
    <row r="72" spans="1:21" x14ac:dyDescent="0.25">
      <c r="A72" s="1"/>
      <c r="B72" s="1"/>
      <c r="C72" s="1"/>
      <c r="D72" s="1"/>
      <c r="E72" s="1"/>
      <c r="F72" s="1"/>
      <c r="G72" s="1"/>
      <c r="H72" s="1"/>
      <c r="I72" s="1"/>
      <c r="J72" s="1"/>
      <c r="K72" s="1"/>
      <c r="L72" s="1"/>
      <c r="M72" s="1"/>
      <c r="N72" s="1"/>
      <c r="O72" s="1"/>
      <c r="P72" s="1"/>
      <c r="Q72" s="1"/>
      <c r="R72" s="209" t="s">
        <v>54</v>
      </c>
      <c r="S72" s="52" t="s">
        <v>972</v>
      </c>
      <c r="T72" s="53">
        <v>455.09611999999998</v>
      </c>
      <c r="U72" s="53" t="s">
        <v>907</v>
      </c>
    </row>
    <row r="73" spans="1:21" x14ac:dyDescent="0.25">
      <c r="A73" s="1"/>
      <c r="B73" s="1"/>
      <c r="C73" s="1"/>
      <c r="D73" s="1"/>
      <c r="E73" s="1"/>
      <c r="F73" s="1"/>
      <c r="G73" s="1"/>
      <c r="H73" s="1"/>
      <c r="I73" s="1"/>
      <c r="J73" s="1"/>
      <c r="K73" s="1"/>
      <c r="L73" s="1"/>
      <c r="M73" s="1"/>
      <c r="N73" s="1"/>
      <c r="O73" s="1"/>
      <c r="P73" s="1"/>
      <c r="Q73" s="1"/>
      <c r="R73" s="60" t="s">
        <v>953</v>
      </c>
      <c r="S73" s="61"/>
      <c r="T73" s="62">
        <v>27129.046119999999</v>
      </c>
      <c r="U73" s="62">
        <v>68570.25</v>
      </c>
    </row>
  </sheetData>
  <mergeCells count="37">
    <mergeCell ref="R64:R71"/>
    <mergeCell ref="R72"/>
    <mergeCell ref="R50:R52"/>
    <mergeCell ref="R53:R58"/>
    <mergeCell ref="R59"/>
    <mergeCell ref="R60:R61"/>
    <mergeCell ref="R62:R63"/>
    <mergeCell ref="R44"/>
    <mergeCell ref="R45"/>
    <mergeCell ref="R46"/>
    <mergeCell ref="R47:R48"/>
    <mergeCell ref="R49"/>
    <mergeCell ref="R35:R36"/>
    <mergeCell ref="R37:R40"/>
    <mergeCell ref="R41"/>
    <mergeCell ref="R42"/>
    <mergeCell ref="R43"/>
    <mergeCell ref="R29:R30"/>
    <mergeCell ref="R31"/>
    <mergeCell ref="R32"/>
    <mergeCell ref="R33"/>
    <mergeCell ref="R34"/>
    <mergeCell ref="R23"/>
    <mergeCell ref="R24:R25"/>
    <mergeCell ref="R26"/>
    <mergeCell ref="R27"/>
    <mergeCell ref="R28"/>
    <mergeCell ref="R11:R12"/>
    <mergeCell ref="R13:R15"/>
    <mergeCell ref="R16:R19"/>
    <mergeCell ref="R20"/>
    <mergeCell ref="R21:R22"/>
    <mergeCell ref="B3:J3"/>
    <mergeCell ref="R7"/>
    <mergeCell ref="R8"/>
    <mergeCell ref="R9"/>
    <mergeCell ref="R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85" zoomScaleNormal="85" workbookViewId="0">
      <pane xSplit="2" ySplit="7" topLeftCell="BD8" activePane="bottomRight" state="frozen"/>
      <selection pane="topRight" activeCell="C1" sqref="C1"/>
      <selection pane="bottomLeft" activeCell="A8" sqref="A8"/>
      <selection pane="bottomRight" activeCell="BI14" sqref="BI14"/>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1" t="s">
        <v>973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4.1" customHeight="1" x14ac:dyDescent="0.25">
      <c r="A6" s="1"/>
      <c r="B6" s="210" t="s">
        <v>535</v>
      </c>
      <c r="C6" s="210" t="s">
        <v>588</v>
      </c>
      <c r="D6" s="210" t="s">
        <v>589</v>
      </c>
      <c r="E6" s="210" t="s">
        <v>590</v>
      </c>
      <c r="F6" s="210" t="s">
        <v>14</v>
      </c>
      <c r="G6" s="210" t="s">
        <v>576</v>
      </c>
      <c r="H6" s="210" t="s">
        <v>577</v>
      </c>
      <c r="I6" s="210" t="s">
        <v>578</v>
      </c>
      <c r="J6" s="210" t="s">
        <v>586</v>
      </c>
      <c r="K6" s="210" t="s">
        <v>559</v>
      </c>
      <c r="L6" s="210" t="s">
        <v>579</v>
      </c>
      <c r="M6" s="210"/>
      <c r="N6" s="210"/>
      <c r="O6" s="210"/>
      <c r="P6" s="210"/>
      <c r="Q6" s="210" t="s">
        <v>575</v>
      </c>
      <c r="R6" s="210" t="s">
        <v>565</v>
      </c>
      <c r="S6" s="210" t="s">
        <v>41</v>
      </c>
      <c r="T6" s="210" t="s">
        <v>253</v>
      </c>
      <c r="U6" s="210" t="s">
        <v>566</v>
      </c>
      <c r="V6" s="210" t="s">
        <v>567</v>
      </c>
      <c r="W6" s="210" t="s">
        <v>580</v>
      </c>
      <c r="X6" s="210"/>
      <c r="Y6" s="210" t="s">
        <v>257</v>
      </c>
      <c r="Z6" s="210" t="s">
        <v>89</v>
      </c>
      <c r="AA6" s="210"/>
      <c r="AB6" s="210"/>
      <c r="AC6" s="210"/>
      <c r="AD6" s="210"/>
      <c r="AE6" s="210" t="s">
        <v>581</v>
      </c>
      <c r="AF6" s="210"/>
      <c r="AG6" s="210" t="s">
        <v>582</v>
      </c>
      <c r="AH6" s="210"/>
      <c r="AI6" s="210"/>
      <c r="AJ6" s="210"/>
      <c r="AK6" s="210" t="s">
        <v>560</v>
      </c>
      <c r="AL6" s="210" t="s">
        <v>294</v>
      </c>
      <c r="AM6" s="210" t="s">
        <v>561</v>
      </c>
      <c r="AN6" s="210" t="s">
        <v>568</v>
      </c>
      <c r="AO6" s="210" t="s">
        <v>569</v>
      </c>
      <c r="AP6" s="210" t="s">
        <v>974</v>
      </c>
      <c r="AQ6" s="210" t="s">
        <v>308</v>
      </c>
      <c r="AR6" s="210" t="s">
        <v>101</v>
      </c>
      <c r="AS6" s="210" t="s">
        <v>562</v>
      </c>
      <c r="AT6" s="210" t="s">
        <v>564</v>
      </c>
      <c r="AU6" s="210" t="s">
        <v>583</v>
      </c>
      <c r="AV6" s="210" t="s">
        <v>570</v>
      </c>
      <c r="AW6" s="210" t="s">
        <v>111</v>
      </c>
      <c r="AX6" s="210"/>
      <c r="AY6" s="210" t="s">
        <v>48</v>
      </c>
      <c r="AZ6" s="210"/>
      <c r="BA6" s="210"/>
      <c r="BB6" s="210"/>
      <c r="BC6" s="210"/>
      <c r="BD6" s="210" t="s">
        <v>571</v>
      </c>
      <c r="BE6" s="210" t="s">
        <v>572</v>
      </c>
      <c r="BF6" s="210" t="s">
        <v>573</v>
      </c>
      <c r="BG6" s="210" t="s">
        <v>563</v>
      </c>
      <c r="BH6" s="210" t="s">
        <v>380</v>
      </c>
      <c r="BI6" s="210"/>
      <c r="BJ6" s="210"/>
      <c r="BK6" s="210"/>
      <c r="BL6" s="210" t="s">
        <v>584</v>
      </c>
      <c r="BM6" s="210" t="s">
        <v>469</v>
      </c>
      <c r="BN6" s="210" t="s">
        <v>585</v>
      </c>
      <c r="BO6" s="210"/>
      <c r="BP6" s="210" t="s">
        <v>574</v>
      </c>
      <c r="BQ6" s="210" t="s">
        <v>54</v>
      </c>
      <c r="BR6" s="63" t="s">
        <v>975</v>
      </c>
    </row>
    <row r="7" spans="1:70" ht="39.75" customHeight="1" x14ac:dyDescent="0.25">
      <c r="A7" s="1"/>
      <c r="B7" s="210"/>
      <c r="C7" s="63" t="s">
        <v>976</v>
      </c>
      <c r="D7" s="63" t="s">
        <v>977</v>
      </c>
      <c r="E7" s="63" t="s">
        <v>978</v>
      </c>
      <c r="F7" s="63" t="s">
        <v>979</v>
      </c>
      <c r="G7" s="63" t="s">
        <v>980</v>
      </c>
      <c r="H7" s="63" t="s">
        <v>908</v>
      </c>
      <c r="I7" s="63" t="s">
        <v>981</v>
      </c>
      <c r="J7" s="63" t="s">
        <v>982</v>
      </c>
      <c r="K7" s="63" t="s">
        <v>907</v>
      </c>
      <c r="L7" s="63" t="s">
        <v>915</v>
      </c>
      <c r="M7" s="63" t="s">
        <v>983</v>
      </c>
      <c r="N7" s="63" t="s">
        <v>916</v>
      </c>
      <c r="O7" s="63" t="s">
        <v>917</v>
      </c>
      <c r="P7" s="63" t="s">
        <v>984</v>
      </c>
      <c r="Q7" s="63" t="s">
        <v>922</v>
      </c>
      <c r="R7" s="63" t="s">
        <v>924</v>
      </c>
      <c r="S7" s="63" t="s">
        <v>925</v>
      </c>
      <c r="T7" s="63" t="s">
        <v>926</v>
      </c>
      <c r="U7" s="63" t="s">
        <v>931</v>
      </c>
      <c r="V7" s="63" t="s">
        <v>932</v>
      </c>
      <c r="W7" s="63" t="s">
        <v>907</v>
      </c>
      <c r="X7" s="63" t="s">
        <v>907</v>
      </c>
      <c r="Y7" s="63" t="s">
        <v>907</v>
      </c>
      <c r="Z7" s="63" t="s">
        <v>907</v>
      </c>
      <c r="AA7" s="63" t="s">
        <v>907</v>
      </c>
      <c r="AB7" s="63" t="s">
        <v>907</v>
      </c>
      <c r="AC7" s="63" t="s">
        <v>907</v>
      </c>
      <c r="AD7" s="63" t="s">
        <v>907</v>
      </c>
      <c r="AE7" s="63" t="s">
        <v>934</v>
      </c>
      <c r="AF7" s="63" t="s">
        <v>935</v>
      </c>
      <c r="AG7" s="63" t="s">
        <v>985</v>
      </c>
      <c r="AH7" s="63" t="s">
        <v>986</v>
      </c>
      <c r="AI7" s="63" t="s">
        <v>987</v>
      </c>
      <c r="AJ7" s="63" t="s">
        <v>939</v>
      </c>
      <c r="AK7" s="63" t="s">
        <v>907</v>
      </c>
      <c r="AL7" s="63" t="s">
        <v>907</v>
      </c>
      <c r="AM7" s="63" t="s">
        <v>907</v>
      </c>
      <c r="AN7" s="63" t="s">
        <v>988</v>
      </c>
      <c r="AO7" s="63" t="s">
        <v>942</v>
      </c>
      <c r="AP7" s="63" t="s">
        <v>989</v>
      </c>
      <c r="AQ7" s="63" t="s">
        <v>907</v>
      </c>
      <c r="AR7" s="63" t="s">
        <v>907</v>
      </c>
      <c r="AS7" s="63" t="s">
        <v>907</v>
      </c>
      <c r="AT7" s="63" t="s">
        <v>990</v>
      </c>
      <c r="AU7" s="63" t="s">
        <v>907</v>
      </c>
      <c r="AV7" s="63" t="s">
        <v>907</v>
      </c>
      <c r="AW7" s="63" t="s">
        <v>991</v>
      </c>
      <c r="AX7" s="63" t="s">
        <v>992</v>
      </c>
      <c r="AY7" s="63" t="s">
        <v>907</v>
      </c>
      <c r="AZ7" s="63" t="s">
        <v>907</v>
      </c>
      <c r="BA7" s="63" t="s">
        <v>907</v>
      </c>
      <c r="BB7" s="63" t="s">
        <v>907</v>
      </c>
      <c r="BC7" s="63" t="s">
        <v>952</v>
      </c>
      <c r="BD7" s="63" t="s">
        <v>907</v>
      </c>
      <c r="BE7" s="63" t="s">
        <v>907</v>
      </c>
      <c r="BF7" s="63" t="s">
        <v>907</v>
      </c>
      <c r="BG7" s="63" t="s">
        <v>993</v>
      </c>
      <c r="BH7" s="63" t="s">
        <v>994</v>
      </c>
      <c r="BI7" s="63" t="s">
        <v>995</v>
      </c>
      <c r="BJ7" s="63" t="s">
        <v>996</v>
      </c>
      <c r="BK7" s="63" t="s">
        <v>997</v>
      </c>
      <c r="BL7" s="63" t="s">
        <v>907</v>
      </c>
      <c r="BM7" s="63" t="s">
        <v>998</v>
      </c>
      <c r="BN7" s="63" t="s">
        <v>963</v>
      </c>
      <c r="BO7" s="63" t="s">
        <v>999</v>
      </c>
      <c r="BP7" s="63" t="s">
        <v>907</v>
      </c>
      <c r="BQ7" s="63" t="s">
        <v>972</v>
      </c>
      <c r="BR7" s="63" t="s">
        <v>746</v>
      </c>
    </row>
    <row r="8" spans="1:70" x14ac:dyDescent="0.25">
      <c r="A8" s="1"/>
      <c r="B8" s="50" t="s">
        <v>1000</v>
      </c>
      <c r="C8" s="64">
        <v>15.2</v>
      </c>
      <c r="D8" s="64">
        <v>19.100000000000001</v>
      </c>
      <c r="E8" s="64">
        <v>6.4</v>
      </c>
      <c r="F8" s="64">
        <v>6.1</v>
      </c>
      <c r="G8" s="64">
        <v>19.100000000000001</v>
      </c>
      <c r="H8" s="64">
        <v>3</v>
      </c>
      <c r="I8" s="64"/>
      <c r="J8" s="64">
        <v>9.1999999999999993</v>
      </c>
      <c r="K8" s="64"/>
      <c r="L8" s="64">
        <v>9.5</v>
      </c>
      <c r="M8" s="64"/>
      <c r="N8" s="64">
        <v>13.6</v>
      </c>
      <c r="O8" s="64">
        <v>18.3</v>
      </c>
      <c r="P8" s="64">
        <v>9</v>
      </c>
      <c r="Q8" s="64">
        <v>3.4</v>
      </c>
      <c r="R8" s="64">
        <v>3.3</v>
      </c>
      <c r="S8" s="64">
        <v>17.100000000000001</v>
      </c>
      <c r="T8" s="64"/>
      <c r="U8" s="64">
        <v>20</v>
      </c>
      <c r="V8" s="64">
        <v>18.899999999999999</v>
      </c>
      <c r="W8" s="64">
        <v>13.6</v>
      </c>
      <c r="X8" s="64">
        <v>42.6</v>
      </c>
      <c r="Y8" s="64">
        <v>51.5</v>
      </c>
      <c r="Z8" s="64">
        <v>40</v>
      </c>
      <c r="AA8" s="64">
        <v>76.3</v>
      </c>
      <c r="AB8" s="64"/>
      <c r="AC8" s="64">
        <v>0.2</v>
      </c>
      <c r="AD8" s="64">
        <v>1.7</v>
      </c>
      <c r="AE8" s="64">
        <v>20.5</v>
      </c>
      <c r="AF8" s="64">
        <v>6.5</v>
      </c>
      <c r="AG8" s="64">
        <v>20.399999999999999</v>
      </c>
      <c r="AH8" s="64">
        <v>20.399999999999999</v>
      </c>
      <c r="AI8" s="64">
        <v>20</v>
      </c>
      <c r="AJ8" s="64">
        <v>7.6</v>
      </c>
      <c r="AK8" s="64"/>
      <c r="AL8" s="64">
        <v>7.7</v>
      </c>
      <c r="AM8" s="64">
        <v>11.2</v>
      </c>
      <c r="AN8" s="64">
        <v>3.4</v>
      </c>
      <c r="AO8" s="64">
        <v>18.5</v>
      </c>
      <c r="AP8" s="64"/>
      <c r="AQ8" s="64"/>
      <c r="AR8" s="64"/>
      <c r="AS8" s="64"/>
      <c r="AT8" s="64"/>
      <c r="AU8" s="64"/>
      <c r="AV8" s="64"/>
      <c r="AW8" s="64"/>
      <c r="AX8" s="64">
        <v>9.9</v>
      </c>
      <c r="AY8" s="64">
        <v>23.1</v>
      </c>
      <c r="AZ8" s="64"/>
      <c r="BA8" s="64">
        <v>34.4</v>
      </c>
      <c r="BB8" s="64"/>
      <c r="BC8" s="64">
        <v>0.6</v>
      </c>
      <c r="BD8" s="64"/>
      <c r="BE8" s="64">
        <v>14.2</v>
      </c>
      <c r="BF8" s="64">
        <v>45.2</v>
      </c>
      <c r="BG8" s="64">
        <v>20</v>
      </c>
      <c r="BH8" s="64">
        <v>1.4</v>
      </c>
      <c r="BI8" s="64"/>
      <c r="BJ8" s="64">
        <v>2.2000000000000002</v>
      </c>
      <c r="BK8" s="64"/>
      <c r="BL8" s="64"/>
      <c r="BM8" s="64">
        <v>1.2</v>
      </c>
      <c r="BN8" s="64">
        <v>19.100000000000001</v>
      </c>
      <c r="BO8" s="64">
        <v>4.7</v>
      </c>
      <c r="BP8" s="64"/>
      <c r="BQ8" s="64">
        <v>20.674379999999999</v>
      </c>
      <c r="BR8" s="65">
        <v>749.97438</v>
      </c>
    </row>
    <row r="9" spans="1:70" x14ac:dyDescent="0.25">
      <c r="A9" s="1"/>
      <c r="B9" s="54" t="s">
        <v>1001</v>
      </c>
      <c r="C9" s="66">
        <v>15.3</v>
      </c>
      <c r="D9" s="66">
        <v>19.100000000000001</v>
      </c>
      <c r="E9" s="66">
        <v>7.3</v>
      </c>
      <c r="F9" s="66">
        <v>7.73</v>
      </c>
      <c r="G9" s="66">
        <v>19.100000000000001</v>
      </c>
      <c r="H9" s="66">
        <v>3</v>
      </c>
      <c r="I9" s="66"/>
      <c r="J9" s="66">
        <v>8.1999999999999993</v>
      </c>
      <c r="K9" s="66"/>
      <c r="L9" s="66">
        <v>9.5</v>
      </c>
      <c r="M9" s="66"/>
      <c r="N9" s="66">
        <v>13.3</v>
      </c>
      <c r="O9" s="66">
        <v>18.7</v>
      </c>
      <c r="P9" s="66">
        <v>8.9</v>
      </c>
      <c r="Q9" s="66">
        <v>3.4</v>
      </c>
      <c r="R9" s="66">
        <v>3.5</v>
      </c>
      <c r="S9" s="66">
        <v>16.7</v>
      </c>
      <c r="T9" s="66"/>
      <c r="U9" s="66">
        <v>20</v>
      </c>
      <c r="V9" s="66">
        <v>18.8</v>
      </c>
      <c r="W9" s="66">
        <v>13.7</v>
      </c>
      <c r="X9" s="66">
        <v>40.1</v>
      </c>
      <c r="Y9" s="66">
        <v>52.3</v>
      </c>
      <c r="Z9" s="66">
        <v>58.3</v>
      </c>
      <c r="AA9" s="66">
        <v>76.3</v>
      </c>
      <c r="AB9" s="66"/>
      <c r="AC9" s="66">
        <v>0.4</v>
      </c>
      <c r="AD9" s="66">
        <v>2.4</v>
      </c>
      <c r="AE9" s="66">
        <v>20.5</v>
      </c>
      <c r="AF9" s="66">
        <v>6.4</v>
      </c>
      <c r="AG9" s="66">
        <v>20.399999999999999</v>
      </c>
      <c r="AH9" s="66">
        <v>20.399999999999999</v>
      </c>
      <c r="AI9" s="66">
        <v>20</v>
      </c>
      <c r="AJ9" s="66">
        <v>7.7</v>
      </c>
      <c r="AK9" s="66"/>
      <c r="AL9" s="66">
        <v>5.8</v>
      </c>
      <c r="AM9" s="66">
        <v>8.4</v>
      </c>
      <c r="AN9" s="66">
        <v>3.4</v>
      </c>
      <c r="AO9" s="66">
        <v>18.5</v>
      </c>
      <c r="AP9" s="66"/>
      <c r="AQ9" s="66"/>
      <c r="AR9" s="66"/>
      <c r="AS9" s="66"/>
      <c r="AT9" s="66"/>
      <c r="AU9" s="66"/>
      <c r="AV9" s="66"/>
      <c r="AW9" s="66"/>
      <c r="AX9" s="66">
        <v>10</v>
      </c>
      <c r="AY9" s="66">
        <v>19</v>
      </c>
      <c r="AZ9" s="66"/>
      <c r="BA9" s="66">
        <v>28.4</v>
      </c>
      <c r="BB9" s="66"/>
      <c r="BC9" s="66">
        <v>0.6</v>
      </c>
      <c r="BD9" s="66"/>
      <c r="BE9" s="66">
        <v>10.199999999999999</v>
      </c>
      <c r="BF9" s="66">
        <v>36.799999999999997</v>
      </c>
      <c r="BG9" s="66">
        <v>20</v>
      </c>
      <c r="BH9" s="66">
        <v>1.4</v>
      </c>
      <c r="BI9" s="66"/>
      <c r="BJ9" s="66">
        <v>2.2000000000000002</v>
      </c>
      <c r="BK9" s="66"/>
      <c r="BL9" s="66"/>
      <c r="BM9" s="66">
        <v>1.2</v>
      </c>
      <c r="BN9" s="66">
        <v>19</v>
      </c>
      <c r="BO9" s="66">
        <v>4.7</v>
      </c>
      <c r="BP9" s="66"/>
      <c r="BQ9" s="66">
        <v>20.771460000000001</v>
      </c>
      <c r="BR9" s="67">
        <v>741.80146000000002</v>
      </c>
    </row>
    <row r="10" spans="1:70" x14ac:dyDescent="0.25">
      <c r="A10" s="1"/>
      <c r="B10" s="54" t="s">
        <v>1002</v>
      </c>
      <c r="C10" s="66">
        <v>15.4</v>
      </c>
      <c r="D10" s="66">
        <v>19.100000000000001</v>
      </c>
      <c r="E10" s="66">
        <v>7.9</v>
      </c>
      <c r="F10" s="66">
        <v>10.99</v>
      </c>
      <c r="G10" s="66">
        <v>16.5</v>
      </c>
      <c r="H10" s="66">
        <v>3</v>
      </c>
      <c r="I10" s="66"/>
      <c r="J10" s="66">
        <v>7.7</v>
      </c>
      <c r="K10" s="66"/>
      <c r="L10" s="66">
        <v>9.5</v>
      </c>
      <c r="M10" s="66"/>
      <c r="N10" s="66">
        <v>12.6</v>
      </c>
      <c r="O10" s="66">
        <v>18.5</v>
      </c>
      <c r="P10" s="66">
        <v>8.8000000000000007</v>
      </c>
      <c r="Q10" s="66">
        <v>3.4</v>
      </c>
      <c r="R10" s="66">
        <v>3.5</v>
      </c>
      <c r="S10" s="66">
        <v>12.4</v>
      </c>
      <c r="T10" s="66"/>
      <c r="U10" s="66">
        <v>20</v>
      </c>
      <c r="V10" s="66">
        <v>18.8</v>
      </c>
      <c r="W10" s="66">
        <v>13.1</v>
      </c>
      <c r="X10" s="66">
        <v>45</v>
      </c>
      <c r="Y10" s="66">
        <v>52.5</v>
      </c>
      <c r="Z10" s="66">
        <v>56.2</v>
      </c>
      <c r="AA10" s="66">
        <v>70.900000000000006</v>
      </c>
      <c r="AB10" s="66"/>
      <c r="AC10" s="66">
        <v>0.5</v>
      </c>
      <c r="AD10" s="66">
        <v>2</v>
      </c>
      <c r="AE10" s="66">
        <v>20.100000000000001</v>
      </c>
      <c r="AF10" s="66">
        <v>6.3</v>
      </c>
      <c r="AG10" s="66">
        <v>20.399999999999999</v>
      </c>
      <c r="AH10" s="66">
        <v>20.399999999999999</v>
      </c>
      <c r="AI10" s="66">
        <v>20</v>
      </c>
      <c r="AJ10" s="66">
        <v>7.7</v>
      </c>
      <c r="AK10" s="66"/>
      <c r="AL10" s="66">
        <v>4.7</v>
      </c>
      <c r="AM10" s="66">
        <v>6.2</v>
      </c>
      <c r="AN10" s="66">
        <v>3.4</v>
      </c>
      <c r="AO10" s="66">
        <v>18.5</v>
      </c>
      <c r="AP10" s="66"/>
      <c r="AQ10" s="66"/>
      <c r="AR10" s="66"/>
      <c r="AS10" s="66"/>
      <c r="AT10" s="66"/>
      <c r="AU10" s="66"/>
      <c r="AV10" s="66"/>
      <c r="AW10" s="66"/>
      <c r="AX10" s="66">
        <v>9.9</v>
      </c>
      <c r="AY10" s="66">
        <v>22.4</v>
      </c>
      <c r="AZ10" s="66"/>
      <c r="BA10" s="66">
        <v>28.2</v>
      </c>
      <c r="BB10" s="66"/>
      <c r="BC10" s="66">
        <v>0.6</v>
      </c>
      <c r="BD10" s="66"/>
      <c r="BE10" s="66">
        <v>9</v>
      </c>
      <c r="BF10" s="66">
        <v>31.4</v>
      </c>
      <c r="BG10" s="66">
        <v>20</v>
      </c>
      <c r="BH10" s="66">
        <v>1.4</v>
      </c>
      <c r="BI10" s="66"/>
      <c r="BJ10" s="66">
        <v>2.2000000000000002</v>
      </c>
      <c r="BK10" s="66"/>
      <c r="BL10" s="66"/>
      <c r="BM10" s="66">
        <v>1.2</v>
      </c>
      <c r="BN10" s="66">
        <v>19.8</v>
      </c>
      <c r="BO10" s="66">
        <v>4.7</v>
      </c>
      <c r="BP10" s="66"/>
      <c r="BQ10" s="66">
        <v>20.698720000000002</v>
      </c>
      <c r="BR10" s="67">
        <v>727.48871999999994</v>
      </c>
    </row>
    <row r="11" spans="1:70" x14ac:dyDescent="0.25">
      <c r="A11" s="1"/>
      <c r="B11" s="54" t="s">
        <v>1003</v>
      </c>
      <c r="C11" s="66">
        <v>15.1</v>
      </c>
      <c r="D11" s="66">
        <v>19</v>
      </c>
      <c r="E11" s="66">
        <v>9</v>
      </c>
      <c r="F11" s="66">
        <v>10.99</v>
      </c>
      <c r="G11" s="66">
        <v>13.2</v>
      </c>
      <c r="H11" s="66">
        <v>3</v>
      </c>
      <c r="I11" s="66"/>
      <c r="J11" s="66">
        <v>9.3000000000000007</v>
      </c>
      <c r="K11" s="66"/>
      <c r="L11" s="66">
        <v>9.5</v>
      </c>
      <c r="M11" s="66"/>
      <c r="N11" s="66">
        <v>12.3</v>
      </c>
      <c r="O11" s="66">
        <v>17.399999999999999</v>
      </c>
      <c r="P11" s="66">
        <v>8.8000000000000007</v>
      </c>
      <c r="Q11" s="66">
        <v>3.4</v>
      </c>
      <c r="R11" s="66">
        <v>3.5</v>
      </c>
      <c r="S11" s="66">
        <v>12.4</v>
      </c>
      <c r="T11" s="66"/>
      <c r="U11" s="66">
        <v>20</v>
      </c>
      <c r="V11" s="66">
        <v>18.7</v>
      </c>
      <c r="W11" s="66">
        <v>12.8</v>
      </c>
      <c r="X11" s="66">
        <v>36.799999999999997</v>
      </c>
      <c r="Y11" s="66">
        <v>49</v>
      </c>
      <c r="Z11" s="66">
        <v>62.1</v>
      </c>
      <c r="AA11" s="66">
        <v>86.3</v>
      </c>
      <c r="AB11" s="66"/>
      <c r="AC11" s="66">
        <v>0.9</v>
      </c>
      <c r="AD11" s="66">
        <v>3.7</v>
      </c>
      <c r="AE11" s="66">
        <v>20</v>
      </c>
      <c r="AF11" s="66">
        <v>6.3</v>
      </c>
      <c r="AG11" s="66">
        <v>20.399999999999999</v>
      </c>
      <c r="AH11" s="66">
        <v>20.399999999999999</v>
      </c>
      <c r="AI11" s="66">
        <v>20</v>
      </c>
      <c r="AJ11" s="66">
        <v>7.7</v>
      </c>
      <c r="AK11" s="66"/>
      <c r="AL11" s="66">
        <v>6.5</v>
      </c>
      <c r="AM11" s="66">
        <v>8.5</v>
      </c>
      <c r="AN11" s="66">
        <v>3.4</v>
      </c>
      <c r="AO11" s="66">
        <v>18.5</v>
      </c>
      <c r="AP11" s="66"/>
      <c r="AQ11" s="66"/>
      <c r="AR11" s="66"/>
      <c r="AS11" s="66"/>
      <c r="AT11" s="66"/>
      <c r="AU11" s="66"/>
      <c r="AV11" s="66"/>
      <c r="AW11" s="66"/>
      <c r="AX11" s="66">
        <v>9.9</v>
      </c>
      <c r="AY11" s="66">
        <v>24.1</v>
      </c>
      <c r="AZ11" s="66"/>
      <c r="BA11" s="66">
        <v>27.6</v>
      </c>
      <c r="BB11" s="66"/>
      <c r="BC11" s="66">
        <v>0.6</v>
      </c>
      <c r="BD11" s="66"/>
      <c r="BE11" s="66">
        <v>14.9</v>
      </c>
      <c r="BF11" s="66">
        <v>37.4</v>
      </c>
      <c r="BG11" s="66">
        <v>20</v>
      </c>
      <c r="BH11" s="66">
        <v>1.4</v>
      </c>
      <c r="BI11" s="66"/>
      <c r="BJ11" s="66">
        <v>2.2000000000000002</v>
      </c>
      <c r="BK11" s="66"/>
      <c r="BL11" s="66"/>
      <c r="BM11" s="66">
        <v>1.2</v>
      </c>
      <c r="BN11" s="66">
        <v>20</v>
      </c>
      <c r="BO11" s="66">
        <v>4.5999999999999996</v>
      </c>
      <c r="BP11" s="66"/>
      <c r="BQ11" s="66">
        <v>20.62069</v>
      </c>
      <c r="BR11" s="67">
        <v>753.41069000000005</v>
      </c>
    </row>
    <row r="12" spans="1:70" x14ac:dyDescent="0.25">
      <c r="A12" s="1"/>
      <c r="B12" s="54" t="s">
        <v>1004</v>
      </c>
      <c r="C12" s="66">
        <v>14.9</v>
      </c>
      <c r="D12" s="66">
        <v>19.100000000000001</v>
      </c>
      <c r="E12" s="66">
        <v>9.1999999999999993</v>
      </c>
      <c r="F12" s="66">
        <v>11.01</v>
      </c>
      <c r="G12" s="66">
        <v>13.2</v>
      </c>
      <c r="H12" s="66">
        <v>3</v>
      </c>
      <c r="I12" s="66"/>
      <c r="J12" s="66">
        <v>9.4</v>
      </c>
      <c r="K12" s="66"/>
      <c r="L12" s="66">
        <v>9.5</v>
      </c>
      <c r="M12" s="66"/>
      <c r="N12" s="66">
        <v>12.8</v>
      </c>
      <c r="O12" s="66">
        <v>17.8</v>
      </c>
      <c r="P12" s="66">
        <v>8.8000000000000007</v>
      </c>
      <c r="Q12" s="66">
        <v>3.4</v>
      </c>
      <c r="R12" s="66">
        <v>3.4</v>
      </c>
      <c r="S12" s="66">
        <v>9.9</v>
      </c>
      <c r="T12" s="66"/>
      <c r="U12" s="66">
        <v>20</v>
      </c>
      <c r="V12" s="66">
        <v>18.7</v>
      </c>
      <c r="W12" s="66">
        <v>12.8</v>
      </c>
      <c r="X12" s="66">
        <v>37.6</v>
      </c>
      <c r="Y12" s="66">
        <v>45.3</v>
      </c>
      <c r="Z12" s="66">
        <v>50.1</v>
      </c>
      <c r="AA12" s="66">
        <v>82.6</v>
      </c>
      <c r="AB12" s="66"/>
      <c r="AC12" s="66">
        <v>0.6</v>
      </c>
      <c r="AD12" s="66">
        <v>3.2</v>
      </c>
      <c r="AE12" s="66">
        <v>20</v>
      </c>
      <c r="AF12" s="66">
        <v>6.3</v>
      </c>
      <c r="AG12" s="66">
        <v>20.399999999999999</v>
      </c>
      <c r="AH12" s="66">
        <v>20.399999999999999</v>
      </c>
      <c r="AI12" s="66">
        <v>20</v>
      </c>
      <c r="AJ12" s="66">
        <v>7.6</v>
      </c>
      <c r="AK12" s="66"/>
      <c r="AL12" s="66">
        <v>6.8</v>
      </c>
      <c r="AM12" s="66">
        <v>9.3000000000000007</v>
      </c>
      <c r="AN12" s="66">
        <v>3.4</v>
      </c>
      <c r="AO12" s="66">
        <v>18.5</v>
      </c>
      <c r="AP12" s="66"/>
      <c r="AQ12" s="66"/>
      <c r="AR12" s="66"/>
      <c r="AS12" s="66"/>
      <c r="AT12" s="66"/>
      <c r="AU12" s="66"/>
      <c r="AV12" s="66"/>
      <c r="AW12" s="66"/>
      <c r="AX12" s="66">
        <v>9.9</v>
      </c>
      <c r="AY12" s="66">
        <v>35.200000000000003</v>
      </c>
      <c r="AZ12" s="66"/>
      <c r="BA12" s="66">
        <v>37</v>
      </c>
      <c r="BB12" s="66"/>
      <c r="BC12" s="66">
        <v>0.6</v>
      </c>
      <c r="BD12" s="66"/>
      <c r="BE12" s="66">
        <v>15.7</v>
      </c>
      <c r="BF12" s="66">
        <v>37.9</v>
      </c>
      <c r="BG12" s="66">
        <v>20.2</v>
      </c>
      <c r="BH12" s="66">
        <v>1.4</v>
      </c>
      <c r="BI12" s="66"/>
      <c r="BJ12" s="66">
        <v>2.2000000000000002</v>
      </c>
      <c r="BK12" s="66"/>
      <c r="BL12" s="66"/>
      <c r="BM12" s="66">
        <v>1.2</v>
      </c>
      <c r="BN12" s="66">
        <v>19.8</v>
      </c>
      <c r="BO12" s="66">
        <v>4.5999999999999996</v>
      </c>
      <c r="BP12" s="66"/>
      <c r="BQ12" s="66">
        <v>20.862629999999999</v>
      </c>
      <c r="BR12" s="67">
        <v>755.57263</v>
      </c>
    </row>
    <row r="13" spans="1:70" x14ac:dyDescent="0.25">
      <c r="A13" s="1"/>
      <c r="B13" s="54" t="s">
        <v>1005</v>
      </c>
      <c r="C13" s="66">
        <v>14.9</v>
      </c>
      <c r="D13" s="66">
        <v>19.100000000000001</v>
      </c>
      <c r="E13" s="66">
        <v>7</v>
      </c>
      <c r="F13" s="66">
        <v>11</v>
      </c>
      <c r="G13" s="66">
        <v>13.3</v>
      </c>
      <c r="H13" s="66">
        <v>3</v>
      </c>
      <c r="I13" s="66"/>
      <c r="J13" s="66">
        <v>9.4</v>
      </c>
      <c r="K13" s="66"/>
      <c r="L13" s="66">
        <v>9.5</v>
      </c>
      <c r="M13" s="66"/>
      <c r="N13" s="66">
        <v>12.6</v>
      </c>
      <c r="O13" s="66">
        <v>17.399999999999999</v>
      </c>
      <c r="P13" s="66">
        <v>8.8000000000000007</v>
      </c>
      <c r="Q13" s="66">
        <v>3.4</v>
      </c>
      <c r="R13" s="66">
        <v>3.5</v>
      </c>
      <c r="S13" s="66">
        <v>10</v>
      </c>
      <c r="T13" s="66"/>
      <c r="U13" s="66">
        <v>20</v>
      </c>
      <c r="V13" s="66">
        <v>18.8</v>
      </c>
      <c r="W13" s="66">
        <v>16.899999999999999</v>
      </c>
      <c r="X13" s="66">
        <v>50.2</v>
      </c>
      <c r="Y13" s="66">
        <v>34.799999999999997</v>
      </c>
      <c r="Z13" s="66">
        <v>39.4</v>
      </c>
      <c r="AA13" s="66">
        <v>64.8</v>
      </c>
      <c r="AB13" s="66"/>
      <c r="AC13" s="66">
        <v>0.9</v>
      </c>
      <c r="AD13" s="66">
        <v>1.7</v>
      </c>
      <c r="AE13" s="66">
        <v>19.899999999999999</v>
      </c>
      <c r="AF13" s="66">
        <v>6.1</v>
      </c>
      <c r="AG13" s="66">
        <v>20.399999999999999</v>
      </c>
      <c r="AH13" s="66">
        <v>20.399999999999999</v>
      </c>
      <c r="AI13" s="66">
        <v>20</v>
      </c>
      <c r="AJ13" s="66">
        <v>7.6</v>
      </c>
      <c r="AK13" s="66"/>
      <c r="AL13" s="66">
        <v>11</v>
      </c>
      <c r="AM13" s="66">
        <v>11.4</v>
      </c>
      <c r="AN13" s="66">
        <v>3.4</v>
      </c>
      <c r="AO13" s="66">
        <v>18.600000000000001</v>
      </c>
      <c r="AP13" s="66"/>
      <c r="AQ13" s="66"/>
      <c r="AR13" s="66"/>
      <c r="AS13" s="66"/>
      <c r="AT13" s="66"/>
      <c r="AU13" s="66"/>
      <c r="AV13" s="66"/>
      <c r="AW13" s="66"/>
      <c r="AX13" s="66">
        <v>9.9</v>
      </c>
      <c r="AY13" s="66">
        <v>23.4</v>
      </c>
      <c r="AZ13" s="66"/>
      <c r="BA13" s="66">
        <v>34.799999999999997</v>
      </c>
      <c r="BB13" s="66"/>
      <c r="BC13" s="66">
        <v>0.6</v>
      </c>
      <c r="BD13" s="66"/>
      <c r="BE13" s="66">
        <v>11.5</v>
      </c>
      <c r="BF13" s="66">
        <v>25</v>
      </c>
      <c r="BG13" s="66">
        <v>20</v>
      </c>
      <c r="BH13" s="66">
        <v>1.4</v>
      </c>
      <c r="BI13" s="66"/>
      <c r="BJ13" s="66">
        <v>1.8</v>
      </c>
      <c r="BK13" s="66"/>
      <c r="BL13" s="66"/>
      <c r="BM13" s="66">
        <v>1.1000000000000001</v>
      </c>
      <c r="BN13" s="66">
        <v>20</v>
      </c>
      <c r="BO13" s="66">
        <v>4.7</v>
      </c>
      <c r="BP13" s="66"/>
      <c r="BQ13" s="66">
        <v>20.669689999999999</v>
      </c>
      <c r="BR13" s="67">
        <v>704.06969000000004</v>
      </c>
    </row>
    <row r="14" spans="1:70" x14ac:dyDescent="0.25">
      <c r="A14" s="1"/>
      <c r="B14" s="54" t="s">
        <v>1006</v>
      </c>
      <c r="C14" s="66">
        <v>14.9</v>
      </c>
      <c r="D14" s="66">
        <v>19.100000000000001</v>
      </c>
      <c r="E14" s="66">
        <v>7.1</v>
      </c>
      <c r="F14" s="66">
        <v>11</v>
      </c>
      <c r="G14" s="66">
        <v>13</v>
      </c>
      <c r="H14" s="66">
        <v>3</v>
      </c>
      <c r="I14" s="66"/>
      <c r="J14" s="66">
        <v>9.1999999999999993</v>
      </c>
      <c r="K14" s="66"/>
      <c r="L14" s="66">
        <v>9.5</v>
      </c>
      <c r="M14" s="66"/>
      <c r="N14" s="66">
        <v>11.6</v>
      </c>
      <c r="O14" s="66">
        <v>16.8</v>
      </c>
      <c r="P14" s="66">
        <v>8.6999999999999993</v>
      </c>
      <c r="Q14" s="66">
        <v>3.4</v>
      </c>
      <c r="R14" s="66">
        <v>3.5</v>
      </c>
      <c r="S14" s="66">
        <v>10</v>
      </c>
      <c r="T14" s="66"/>
      <c r="U14" s="66">
        <v>20</v>
      </c>
      <c r="V14" s="66">
        <v>18.7</v>
      </c>
      <c r="W14" s="66">
        <v>25.4</v>
      </c>
      <c r="X14" s="66">
        <v>50.8</v>
      </c>
      <c r="Y14" s="66">
        <v>28.4</v>
      </c>
      <c r="Z14" s="66">
        <v>51.9</v>
      </c>
      <c r="AA14" s="66">
        <v>71.900000000000006</v>
      </c>
      <c r="AB14" s="66"/>
      <c r="AC14" s="66">
        <v>0.4</v>
      </c>
      <c r="AD14" s="66">
        <v>1.8</v>
      </c>
      <c r="AE14" s="66">
        <v>19.5</v>
      </c>
      <c r="AF14" s="66">
        <v>6.1</v>
      </c>
      <c r="AG14" s="66">
        <v>20.399999999999999</v>
      </c>
      <c r="AH14" s="66">
        <v>20.399999999999999</v>
      </c>
      <c r="AI14" s="66">
        <v>20</v>
      </c>
      <c r="AJ14" s="66">
        <v>7.6</v>
      </c>
      <c r="AK14" s="66"/>
      <c r="AL14" s="66">
        <v>7.8</v>
      </c>
      <c r="AM14" s="66">
        <v>9.6999999999999993</v>
      </c>
      <c r="AN14" s="66">
        <v>3.4</v>
      </c>
      <c r="AO14" s="66">
        <v>18.5</v>
      </c>
      <c r="AP14" s="66"/>
      <c r="AQ14" s="66"/>
      <c r="AR14" s="66"/>
      <c r="AS14" s="66"/>
      <c r="AT14" s="66"/>
      <c r="AU14" s="66"/>
      <c r="AV14" s="66"/>
      <c r="AW14" s="66"/>
      <c r="AX14" s="66">
        <v>9.9</v>
      </c>
      <c r="AY14" s="66">
        <v>22.3</v>
      </c>
      <c r="AZ14" s="66"/>
      <c r="BA14" s="66">
        <v>31.9</v>
      </c>
      <c r="BB14" s="66"/>
      <c r="BC14" s="66">
        <v>0.6</v>
      </c>
      <c r="BD14" s="66"/>
      <c r="BE14" s="66">
        <v>15.3</v>
      </c>
      <c r="BF14" s="66">
        <v>26.9</v>
      </c>
      <c r="BG14" s="66">
        <v>20</v>
      </c>
      <c r="BH14" s="66">
        <v>1.4</v>
      </c>
      <c r="BI14" s="66"/>
      <c r="BJ14" s="66">
        <v>2.2000000000000002</v>
      </c>
      <c r="BK14" s="66"/>
      <c r="BL14" s="66"/>
      <c r="BM14" s="66">
        <v>1.1000000000000001</v>
      </c>
      <c r="BN14" s="66">
        <v>20</v>
      </c>
      <c r="BO14" s="66">
        <v>4.7</v>
      </c>
      <c r="BP14" s="66"/>
      <c r="BQ14" s="66">
        <v>20.679300000000001</v>
      </c>
      <c r="BR14" s="67">
        <v>720.47929999999997</v>
      </c>
    </row>
    <row r="15" spans="1:70" x14ac:dyDescent="0.25">
      <c r="A15" s="1"/>
      <c r="B15" s="56" t="s">
        <v>1007</v>
      </c>
      <c r="C15" s="68">
        <v>14.7</v>
      </c>
      <c r="D15" s="68">
        <v>19.100000000000001</v>
      </c>
      <c r="E15" s="68">
        <v>8.1</v>
      </c>
      <c r="F15" s="68">
        <v>10.99</v>
      </c>
      <c r="G15" s="68">
        <v>13.2</v>
      </c>
      <c r="H15" s="68">
        <v>3</v>
      </c>
      <c r="I15" s="68"/>
      <c r="J15" s="68">
        <v>9.5</v>
      </c>
      <c r="K15" s="68"/>
      <c r="L15" s="68">
        <v>9.5</v>
      </c>
      <c r="M15" s="68"/>
      <c r="N15" s="68">
        <v>11.9</v>
      </c>
      <c r="O15" s="68">
        <v>17</v>
      </c>
      <c r="P15" s="68">
        <v>8.8000000000000007</v>
      </c>
      <c r="Q15" s="68">
        <v>3.4</v>
      </c>
      <c r="R15" s="68">
        <v>3.5</v>
      </c>
      <c r="S15" s="68">
        <v>10</v>
      </c>
      <c r="T15" s="68"/>
      <c r="U15" s="68">
        <v>20</v>
      </c>
      <c r="V15" s="68">
        <v>18.7</v>
      </c>
      <c r="W15" s="68">
        <v>26.6</v>
      </c>
      <c r="X15" s="68">
        <v>49.1</v>
      </c>
      <c r="Y15" s="68">
        <v>70</v>
      </c>
      <c r="Z15" s="68">
        <v>49.9</v>
      </c>
      <c r="AA15" s="68">
        <v>86.5</v>
      </c>
      <c r="AB15" s="68"/>
      <c r="AC15" s="68">
        <v>0.5</v>
      </c>
      <c r="AD15" s="68">
        <v>0.8</v>
      </c>
      <c r="AE15" s="68">
        <v>19.5</v>
      </c>
      <c r="AF15" s="68">
        <v>6.1</v>
      </c>
      <c r="AG15" s="68">
        <v>20.399999999999999</v>
      </c>
      <c r="AH15" s="68">
        <v>20.399999999999999</v>
      </c>
      <c r="AI15" s="68">
        <v>20</v>
      </c>
      <c r="AJ15" s="68">
        <v>7.6</v>
      </c>
      <c r="AK15" s="68"/>
      <c r="AL15" s="68">
        <v>8.9</v>
      </c>
      <c r="AM15" s="68">
        <v>10.8</v>
      </c>
      <c r="AN15" s="68">
        <v>3.4</v>
      </c>
      <c r="AO15" s="68">
        <v>18.5</v>
      </c>
      <c r="AP15" s="68"/>
      <c r="AQ15" s="68"/>
      <c r="AR15" s="68"/>
      <c r="AS15" s="68"/>
      <c r="AT15" s="68"/>
      <c r="AU15" s="68"/>
      <c r="AV15" s="68"/>
      <c r="AW15" s="68"/>
      <c r="AX15" s="68">
        <v>9.9</v>
      </c>
      <c r="AY15" s="68">
        <v>23.7</v>
      </c>
      <c r="AZ15" s="68"/>
      <c r="BA15" s="68">
        <v>26.6</v>
      </c>
      <c r="BB15" s="68"/>
      <c r="BC15" s="68">
        <v>0.6</v>
      </c>
      <c r="BD15" s="68"/>
      <c r="BE15" s="68">
        <v>21.7</v>
      </c>
      <c r="BF15" s="68">
        <v>39.9</v>
      </c>
      <c r="BG15" s="68">
        <v>20</v>
      </c>
      <c r="BH15" s="68">
        <v>1.4</v>
      </c>
      <c r="BI15" s="68"/>
      <c r="BJ15" s="68">
        <v>2.2000000000000002</v>
      </c>
      <c r="BK15" s="68"/>
      <c r="BL15" s="68"/>
      <c r="BM15" s="68">
        <v>1.1000000000000001</v>
      </c>
      <c r="BN15" s="68">
        <v>20</v>
      </c>
      <c r="BO15" s="68">
        <v>4.8</v>
      </c>
      <c r="BP15" s="68"/>
      <c r="BQ15" s="68">
        <v>20.707170000000001</v>
      </c>
      <c r="BR15" s="69">
        <v>792.99716999999998</v>
      </c>
    </row>
    <row r="16" spans="1:70" x14ac:dyDescent="0.25">
      <c r="A16" s="1"/>
      <c r="B16" s="50" t="s">
        <v>1008</v>
      </c>
      <c r="C16" s="64">
        <v>15.2</v>
      </c>
      <c r="D16" s="64">
        <v>19.100000000000001</v>
      </c>
      <c r="E16" s="64">
        <v>8.3000000000000007</v>
      </c>
      <c r="F16" s="64">
        <v>10.99</v>
      </c>
      <c r="G16" s="64">
        <v>13.2</v>
      </c>
      <c r="H16" s="64">
        <v>3</v>
      </c>
      <c r="I16" s="64"/>
      <c r="J16" s="64">
        <v>9</v>
      </c>
      <c r="K16" s="64"/>
      <c r="L16" s="64">
        <v>9.5</v>
      </c>
      <c r="M16" s="64"/>
      <c r="N16" s="64">
        <v>11.7</v>
      </c>
      <c r="O16" s="64">
        <v>16.899999999999999</v>
      </c>
      <c r="P16" s="64">
        <v>8.8000000000000007</v>
      </c>
      <c r="Q16" s="64">
        <v>3.4</v>
      </c>
      <c r="R16" s="64">
        <v>3.6</v>
      </c>
      <c r="S16" s="64">
        <v>10</v>
      </c>
      <c r="T16" s="64"/>
      <c r="U16" s="64">
        <v>20</v>
      </c>
      <c r="V16" s="64">
        <v>18.7</v>
      </c>
      <c r="W16" s="64">
        <v>27.5</v>
      </c>
      <c r="X16" s="64">
        <v>47</v>
      </c>
      <c r="Y16" s="64">
        <v>96.1</v>
      </c>
      <c r="Z16" s="64">
        <v>59.2</v>
      </c>
      <c r="AA16" s="64">
        <v>85.4</v>
      </c>
      <c r="AB16" s="64"/>
      <c r="AC16" s="64">
        <v>0.7</v>
      </c>
      <c r="AD16" s="64">
        <v>1.4</v>
      </c>
      <c r="AE16" s="64">
        <v>19.5</v>
      </c>
      <c r="AF16" s="64">
        <v>6.1</v>
      </c>
      <c r="AG16" s="64">
        <v>20.399999999999999</v>
      </c>
      <c r="AH16" s="64">
        <v>20.399999999999999</v>
      </c>
      <c r="AI16" s="64">
        <v>20</v>
      </c>
      <c r="AJ16" s="64">
        <v>7.6</v>
      </c>
      <c r="AK16" s="64"/>
      <c r="AL16" s="64">
        <v>9.6</v>
      </c>
      <c r="AM16" s="64">
        <v>10.8</v>
      </c>
      <c r="AN16" s="64">
        <v>3.4</v>
      </c>
      <c r="AO16" s="64">
        <v>18.5</v>
      </c>
      <c r="AP16" s="64"/>
      <c r="AQ16" s="64"/>
      <c r="AR16" s="64"/>
      <c r="AS16" s="64"/>
      <c r="AT16" s="64"/>
      <c r="AU16" s="64"/>
      <c r="AV16" s="64"/>
      <c r="AW16" s="64"/>
      <c r="AX16" s="64">
        <v>9.9</v>
      </c>
      <c r="AY16" s="64">
        <v>28.3</v>
      </c>
      <c r="AZ16" s="64"/>
      <c r="BA16" s="64">
        <v>27.7</v>
      </c>
      <c r="BB16" s="64"/>
      <c r="BC16" s="64">
        <v>0.6</v>
      </c>
      <c r="BD16" s="64"/>
      <c r="BE16" s="64">
        <v>26.8</v>
      </c>
      <c r="BF16" s="64">
        <v>54</v>
      </c>
      <c r="BG16" s="64">
        <v>20</v>
      </c>
      <c r="BH16" s="64">
        <v>1.4</v>
      </c>
      <c r="BI16" s="64"/>
      <c r="BJ16" s="64">
        <v>2.2000000000000002</v>
      </c>
      <c r="BK16" s="64"/>
      <c r="BL16" s="64"/>
      <c r="BM16" s="64">
        <v>1.1000000000000001</v>
      </c>
      <c r="BN16" s="64">
        <v>20</v>
      </c>
      <c r="BO16" s="64">
        <v>4.7</v>
      </c>
      <c r="BP16" s="64"/>
      <c r="BQ16" s="64">
        <v>20.66563</v>
      </c>
      <c r="BR16" s="65">
        <v>852.35563000000002</v>
      </c>
    </row>
    <row r="17" spans="1:70" x14ac:dyDescent="0.25">
      <c r="A17" s="1"/>
      <c r="B17" s="54" t="s">
        <v>1009</v>
      </c>
      <c r="C17" s="66">
        <v>15.5</v>
      </c>
      <c r="D17" s="66">
        <v>19.100000000000001</v>
      </c>
      <c r="E17" s="66">
        <v>8.6999999999999993</v>
      </c>
      <c r="F17" s="66">
        <v>11.01</v>
      </c>
      <c r="G17" s="66">
        <v>13.2</v>
      </c>
      <c r="H17" s="66">
        <v>3</v>
      </c>
      <c r="I17" s="66"/>
      <c r="J17" s="66">
        <v>9.1</v>
      </c>
      <c r="K17" s="66"/>
      <c r="L17" s="66">
        <v>9.5</v>
      </c>
      <c r="M17" s="66"/>
      <c r="N17" s="66">
        <v>12.4</v>
      </c>
      <c r="O17" s="66">
        <v>17.100000000000001</v>
      </c>
      <c r="P17" s="66">
        <v>8.8000000000000007</v>
      </c>
      <c r="Q17" s="66">
        <v>3.4</v>
      </c>
      <c r="R17" s="66">
        <v>3.6</v>
      </c>
      <c r="S17" s="66">
        <v>10</v>
      </c>
      <c r="T17" s="66"/>
      <c r="U17" s="66">
        <v>20</v>
      </c>
      <c r="V17" s="66">
        <v>18.8</v>
      </c>
      <c r="W17" s="66">
        <v>28.3</v>
      </c>
      <c r="X17" s="66">
        <v>49.4</v>
      </c>
      <c r="Y17" s="66">
        <v>89.4</v>
      </c>
      <c r="Z17" s="66">
        <v>69.2</v>
      </c>
      <c r="AA17" s="66">
        <v>87.7</v>
      </c>
      <c r="AB17" s="66"/>
      <c r="AC17" s="66">
        <v>0.6</v>
      </c>
      <c r="AD17" s="66">
        <v>2.8</v>
      </c>
      <c r="AE17" s="66">
        <v>19.399999999999999</v>
      </c>
      <c r="AF17" s="66">
        <v>6.1</v>
      </c>
      <c r="AG17" s="66">
        <v>20.399999999999999</v>
      </c>
      <c r="AH17" s="66">
        <v>20.399999999999999</v>
      </c>
      <c r="AI17" s="66">
        <v>20</v>
      </c>
      <c r="AJ17" s="66">
        <v>7.6</v>
      </c>
      <c r="AK17" s="66"/>
      <c r="AL17" s="66">
        <v>8.6999999999999993</v>
      </c>
      <c r="AM17" s="66">
        <v>10.7</v>
      </c>
      <c r="AN17" s="66">
        <v>3.4</v>
      </c>
      <c r="AO17" s="66">
        <v>18.5</v>
      </c>
      <c r="AP17" s="66"/>
      <c r="AQ17" s="66">
        <v>0.1</v>
      </c>
      <c r="AR17" s="66">
        <v>0.03</v>
      </c>
      <c r="AS17" s="66"/>
      <c r="AT17" s="66"/>
      <c r="AU17" s="66"/>
      <c r="AV17" s="66">
        <v>0.1</v>
      </c>
      <c r="AW17" s="66"/>
      <c r="AX17" s="66">
        <v>9.9</v>
      </c>
      <c r="AY17" s="66">
        <v>26.4</v>
      </c>
      <c r="AZ17" s="66"/>
      <c r="BA17" s="66">
        <v>26.9</v>
      </c>
      <c r="BB17" s="66">
        <v>0.1</v>
      </c>
      <c r="BC17" s="66">
        <v>0.6</v>
      </c>
      <c r="BD17" s="66"/>
      <c r="BE17" s="66">
        <v>22.1</v>
      </c>
      <c r="BF17" s="66">
        <v>48.5</v>
      </c>
      <c r="BG17" s="66">
        <v>20</v>
      </c>
      <c r="BH17" s="66">
        <v>1.4</v>
      </c>
      <c r="BI17" s="66"/>
      <c r="BJ17" s="66">
        <v>2.2000000000000002</v>
      </c>
      <c r="BK17" s="66"/>
      <c r="BL17" s="66"/>
      <c r="BM17" s="66">
        <v>1.1000000000000001</v>
      </c>
      <c r="BN17" s="66">
        <v>20</v>
      </c>
      <c r="BO17" s="66">
        <v>4.7</v>
      </c>
      <c r="BP17" s="66"/>
      <c r="BQ17" s="66">
        <v>20.880510000000001</v>
      </c>
      <c r="BR17" s="67">
        <v>850.82051000000001</v>
      </c>
    </row>
    <row r="18" spans="1:70" x14ac:dyDescent="0.25">
      <c r="A18" s="1"/>
      <c r="B18" s="54" t="s">
        <v>1010</v>
      </c>
      <c r="C18" s="66">
        <v>15.5</v>
      </c>
      <c r="D18" s="66">
        <v>19.100000000000001</v>
      </c>
      <c r="E18" s="66">
        <v>8</v>
      </c>
      <c r="F18" s="66">
        <v>11.01</v>
      </c>
      <c r="G18" s="66">
        <v>13.3</v>
      </c>
      <c r="H18" s="66">
        <v>3</v>
      </c>
      <c r="I18" s="66"/>
      <c r="J18" s="66">
        <v>8.6</v>
      </c>
      <c r="K18" s="66"/>
      <c r="L18" s="66">
        <v>9.5</v>
      </c>
      <c r="M18" s="66"/>
      <c r="N18" s="66">
        <v>11.5</v>
      </c>
      <c r="O18" s="66">
        <v>16.8</v>
      </c>
      <c r="P18" s="66">
        <v>8.6999999999999993</v>
      </c>
      <c r="Q18" s="66">
        <v>3.4</v>
      </c>
      <c r="R18" s="66">
        <v>3.6</v>
      </c>
      <c r="S18" s="66">
        <v>10</v>
      </c>
      <c r="T18" s="66"/>
      <c r="U18" s="66">
        <v>20</v>
      </c>
      <c r="V18" s="66">
        <v>18.7</v>
      </c>
      <c r="W18" s="66">
        <v>28.1</v>
      </c>
      <c r="X18" s="66">
        <v>39.200000000000003</v>
      </c>
      <c r="Y18" s="66">
        <v>80.3</v>
      </c>
      <c r="Z18" s="66">
        <v>74.400000000000006</v>
      </c>
      <c r="AA18" s="66">
        <v>80.7</v>
      </c>
      <c r="AB18" s="66">
        <v>1.8</v>
      </c>
      <c r="AC18" s="66">
        <v>1.1000000000000001</v>
      </c>
      <c r="AD18" s="66">
        <v>4.0999999999999996</v>
      </c>
      <c r="AE18" s="66">
        <v>19</v>
      </c>
      <c r="AF18" s="66">
        <v>6.1</v>
      </c>
      <c r="AG18" s="66">
        <v>20.399999999999999</v>
      </c>
      <c r="AH18" s="66">
        <v>20.399999999999999</v>
      </c>
      <c r="AI18" s="66">
        <v>20</v>
      </c>
      <c r="AJ18" s="66">
        <v>7.6</v>
      </c>
      <c r="AK18" s="66">
        <v>4.5</v>
      </c>
      <c r="AL18" s="66">
        <v>8.8000000000000007</v>
      </c>
      <c r="AM18" s="66">
        <v>12.4</v>
      </c>
      <c r="AN18" s="66">
        <v>3.4</v>
      </c>
      <c r="AO18" s="66">
        <v>18.5</v>
      </c>
      <c r="AP18" s="66"/>
      <c r="AQ18" s="66">
        <v>14.8</v>
      </c>
      <c r="AR18" s="66">
        <v>8.51</v>
      </c>
      <c r="AS18" s="66"/>
      <c r="AT18" s="66"/>
      <c r="AU18" s="66"/>
      <c r="AV18" s="66">
        <v>0.7</v>
      </c>
      <c r="AW18" s="66"/>
      <c r="AX18" s="66">
        <v>9.9</v>
      </c>
      <c r="AY18" s="66">
        <v>73.8</v>
      </c>
      <c r="AZ18" s="66">
        <v>9.3000000000000007</v>
      </c>
      <c r="BA18" s="66">
        <v>63.9</v>
      </c>
      <c r="BB18" s="66">
        <v>7.9</v>
      </c>
      <c r="BC18" s="66">
        <v>0.6</v>
      </c>
      <c r="BD18" s="66">
        <v>0.6</v>
      </c>
      <c r="BE18" s="66">
        <v>18.399999999999999</v>
      </c>
      <c r="BF18" s="66">
        <v>53.1</v>
      </c>
      <c r="BG18" s="66">
        <v>20</v>
      </c>
      <c r="BH18" s="66">
        <v>1.4</v>
      </c>
      <c r="BI18" s="66"/>
      <c r="BJ18" s="66">
        <v>2.2000000000000002</v>
      </c>
      <c r="BK18" s="66"/>
      <c r="BL18" s="66"/>
      <c r="BM18" s="66">
        <v>1.1000000000000001</v>
      </c>
      <c r="BN18" s="66">
        <v>20</v>
      </c>
      <c r="BO18" s="66">
        <v>4.8</v>
      </c>
      <c r="BP18" s="66">
        <v>0.5</v>
      </c>
      <c r="BQ18" s="66">
        <v>20.567620000000002</v>
      </c>
      <c r="BR18" s="67">
        <v>963.58762000000002</v>
      </c>
    </row>
    <row r="19" spans="1:70" x14ac:dyDescent="0.25">
      <c r="A19" s="1"/>
      <c r="B19" s="54" t="s">
        <v>1011</v>
      </c>
      <c r="C19" s="66">
        <v>16.2</v>
      </c>
      <c r="D19" s="66">
        <v>18.3</v>
      </c>
      <c r="E19" s="66">
        <v>8</v>
      </c>
      <c r="F19" s="66">
        <v>10.72</v>
      </c>
      <c r="G19" s="66">
        <v>13.2</v>
      </c>
      <c r="H19" s="66">
        <v>2.9</v>
      </c>
      <c r="I19" s="66"/>
      <c r="J19" s="66">
        <v>8.1999999999999993</v>
      </c>
      <c r="K19" s="66"/>
      <c r="L19" s="66">
        <v>9.5</v>
      </c>
      <c r="M19" s="66"/>
      <c r="N19" s="66">
        <v>12</v>
      </c>
      <c r="O19" s="66">
        <v>17</v>
      </c>
      <c r="P19" s="66">
        <v>8.6999999999999993</v>
      </c>
      <c r="Q19" s="66">
        <v>3.4</v>
      </c>
      <c r="R19" s="66">
        <v>3.5</v>
      </c>
      <c r="S19" s="66">
        <v>10</v>
      </c>
      <c r="T19" s="66"/>
      <c r="U19" s="66">
        <v>20</v>
      </c>
      <c r="V19" s="66">
        <v>18.7</v>
      </c>
      <c r="W19" s="66">
        <v>26.3</v>
      </c>
      <c r="X19" s="66">
        <v>27.2</v>
      </c>
      <c r="Y19" s="66">
        <v>76.900000000000006</v>
      </c>
      <c r="Z19" s="66">
        <v>70.8</v>
      </c>
      <c r="AA19" s="66">
        <v>85</v>
      </c>
      <c r="AB19" s="66">
        <v>9.6</v>
      </c>
      <c r="AC19" s="66">
        <v>1.3</v>
      </c>
      <c r="AD19" s="66">
        <v>3.6</v>
      </c>
      <c r="AE19" s="66">
        <v>19</v>
      </c>
      <c r="AF19" s="66">
        <v>5.9</v>
      </c>
      <c r="AG19" s="66">
        <v>20.399999999999999</v>
      </c>
      <c r="AH19" s="66">
        <v>20.399999999999999</v>
      </c>
      <c r="AI19" s="66">
        <v>20</v>
      </c>
      <c r="AJ19" s="66">
        <v>8.1999999999999993</v>
      </c>
      <c r="AK19" s="66">
        <v>29</v>
      </c>
      <c r="AL19" s="66">
        <v>9.6</v>
      </c>
      <c r="AM19" s="66">
        <v>12</v>
      </c>
      <c r="AN19" s="66">
        <v>3.4</v>
      </c>
      <c r="AO19" s="66">
        <v>18.5</v>
      </c>
      <c r="AP19" s="66"/>
      <c r="AQ19" s="66">
        <v>75.400000000000006</v>
      </c>
      <c r="AR19" s="66">
        <v>46.21</v>
      </c>
      <c r="AS19" s="66"/>
      <c r="AT19" s="66"/>
      <c r="AU19" s="66">
        <v>0.8</v>
      </c>
      <c r="AV19" s="66">
        <v>1.6</v>
      </c>
      <c r="AW19" s="66"/>
      <c r="AX19" s="66">
        <v>10</v>
      </c>
      <c r="AY19" s="66">
        <v>75.099999999999994</v>
      </c>
      <c r="AZ19" s="66">
        <v>52.7</v>
      </c>
      <c r="BA19" s="66">
        <v>79.3</v>
      </c>
      <c r="BB19" s="66">
        <v>42.1</v>
      </c>
      <c r="BC19" s="66">
        <v>0.6</v>
      </c>
      <c r="BD19" s="66">
        <v>1.5</v>
      </c>
      <c r="BE19" s="66">
        <v>24.6</v>
      </c>
      <c r="BF19" s="66">
        <v>63.4</v>
      </c>
      <c r="BG19" s="66">
        <v>20</v>
      </c>
      <c r="BH19" s="66">
        <v>1.4</v>
      </c>
      <c r="BI19" s="66"/>
      <c r="BJ19" s="66">
        <v>2.2000000000000002</v>
      </c>
      <c r="BK19" s="66"/>
      <c r="BL19" s="66">
        <v>0.5</v>
      </c>
      <c r="BM19" s="66">
        <v>1.1000000000000001</v>
      </c>
      <c r="BN19" s="66">
        <v>20</v>
      </c>
      <c r="BO19" s="66">
        <v>4.7</v>
      </c>
      <c r="BP19" s="66">
        <v>1</v>
      </c>
      <c r="BQ19" s="66">
        <v>20.675000000000001</v>
      </c>
      <c r="BR19" s="67">
        <v>1192.3050000000001</v>
      </c>
    </row>
    <row r="20" spans="1:70" x14ac:dyDescent="0.25">
      <c r="A20" s="1"/>
      <c r="B20" s="54" t="s">
        <v>1012</v>
      </c>
      <c r="C20" s="66">
        <v>15.3</v>
      </c>
      <c r="D20" s="66">
        <v>17.2</v>
      </c>
      <c r="E20" s="66">
        <v>7.2</v>
      </c>
      <c r="F20" s="66">
        <v>10.99</v>
      </c>
      <c r="G20" s="66">
        <v>18.5</v>
      </c>
      <c r="H20" s="66">
        <v>2.9</v>
      </c>
      <c r="I20" s="66"/>
      <c r="J20" s="66">
        <v>9.1</v>
      </c>
      <c r="K20" s="66">
        <v>0.1</v>
      </c>
      <c r="L20" s="66">
        <v>9.6</v>
      </c>
      <c r="M20" s="66"/>
      <c r="N20" s="66">
        <v>11.2</v>
      </c>
      <c r="O20" s="66">
        <v>16.2</v>
      </c>
      <c r="P20" s="66">
        <v>8.5</v>
      </c>
      <c r="Q20" s="66">
        <v>3.4</v>
      </c>
      <c r="R20" s="66">
        <v>3.6</v>
      </c>
      <c r="S20" s="66">
        <v>9.9</v>
      </c>
      <c r="T20" s="66"/>
      <c r="U20" s="66">
        <v>20</v>
      </c>
      <c r="V20" s="66">
        <v>18.7</v>
      </c>
      <c r="W20" s="66">
        <v>29.6</v>
      </c>
      <c r="X20" s="66">
        <v>25</v>
      </c>
      <c r="Y20" s="66">
        <v>73.7</v>
      </c>
      <c r="Z20" s="66">
        <v>67</v>
      </c>
      <c r="AA20" s="66">
        <v>89.1</v>
      </c>
      <c r="AB20" s="66">
        <v>23.8</v>
      </c>
      <c r="AC20" s="66">
        <v>1.5</v>
      </c>
      <c r="AD20" s="66">
        <v>2.8</v>
      </c>
      <c r="AE20" s="66">
        <v>19</v>
      </c>
      <c r="AF20" s="66">
        <v>5.9</v>
      </c>
      <c r="AG20" s="66">
        <v>20.399999999999999</v>
      </c>
      <c r="AH20" s="66">
        <v>20.399999999999999</v>
      </c>
      <c r="AI20" s="66">
        <v>20</v>
      </c>
      <c r="AJ20" s="66">
        <v>8</v>
      </c>
      <c r="AK20" s="66">
        <v>52.9</v>
      </c>
      <c r="AL20" s="66">
        <v>9.4</v>
      </c>
      <c r="AM20" s="66">
        <v>11.3</v>
      </c>
      <c r="AN20" s="66">
        <v>3.4</v>
      </c>
      <c r="AO20" s="66">
        <v>18.5</v>
      </c>
      <c r="AP20" s="66"/>
      <c r="AQ20" s="66">
        <v>176.3</v>
      </c>
      <c r="AR20" s="66">
        <v>95</v>
      </c>
      <c r="AS20" s="66"/>
      <c r="AT20" s="66"/>
      <c r="AU20" s="66">
        <v>2.9</v>
      </c>
      <c r="AV20" s="66">
        <v>2.9</v>
      </c>
      <c r="AW20" s="66"/>
      <c r="AX20" s="66">
        <v>9.9</v>
      </c>
      <c r="AY20" s="66">
        <v>87.7</v>
      </c>
      <c r="AZ20" s="66">
        <v>99.7</v>
      </c>
      <c r="BA20" s="66">
        <v>92.8</v>
      </c>
      <c r="BB20" s="66">
        <v>77.599999999999994</v>
      </c>
      <c r="BC20" s="66">
        <v>0.6</v>
      </c>
      <c r="BD20" s="66">
        <v>2.7</v>
      </c>
      <c r="BE20" s="66">
        <v>24.4</v>
      </c>
      <c r="BF20" s="66">
        <v>70.900000000000006</v>
      </c>
      <c r="BG20" s="66">
        <v>20</v>
      </c>
      <c r="BH20" s="66">
        <v>1.4</v>
      </c>
      <c r="BI20" s="66"/>
      <c r="BJ20" s="66">
        <v>2.2000000000000002</v>
      </c>
      <c r="BK20" s="66"/>
      <c r="BL20" s="66">
        <v>2.7</v>
      </c>
      <c r="BM20" s="66">
        <v>1.1000000000000001</v>
      </c>
      <c r="BN20" s="66">
        <v>19.8</v>
      </c>
      <c r="BO20" s="66">
        <v>4.7</v>
      </c>
      <c r="BP20" s="66">
        <v>2.4</v>
      </c>
      <c r="BQ20" s="66">
        <v>20.43721</v>
      </c>
      <c r="BR20" s="67">
        <v>1502.22721</v>
      </c>
    </row>
    <row r="21" spans="1:70" x14ac:dyDescent="0.25">
      <c r="A21" s="1"/>
      <c r="B21" s="54" t="s">
        <v>1013</v>
      </c>
      <c r="C21" s="66">
        <v>15.5</v>
      </c>
      <c r="D21" s="66">
        <v>17.2</v>
      </c>
      <c r="E21" s="66">
        <v>9.1</v>
      </c>
      <c r="F21" s="66">
        <v>11.02</v>
      </c>
      <c r="G21" s="66">
        <v>20.2</v>
      </c>
      <c r="H21" s="66">
        <v>2.8</v>
      </c>
      <c r="I21" s="66"/>
      <c r="J21" s="66">
        <v>9.3000000000000007</v>
      </c>
      <c r="K21" s="66">
        <v>0.2</v>
      </c>
      <c r="L21" s="66">
        <v>9.6</v>
      </c>
      <c r="M21" s="66"/>
      <c r="N21" s="66">
        <v>12</v>
      </c>
      <c r="O21" s="66">
        <v>14.9</v>
      </c>
      <c r="P21" s="66">
        <v>8.5</v>
      </c>
      <c r="Q21" s="66">
        <v>3.4</v>
      </c>
      <c r="R21" s="66">
        <v>3.6</v>
      </c>
      <c r="S21" s="66">
        <v>10</v>
      </c>
      <c r="T21" s="66"/>
      <c r="U21" s="66">
        <v>20</v>
      </c>
      <c r="V21" s="66">
        <v>18.7</v>
      </c>
      <c r="W21" s="66">
        <v>26.8</v>
      </c>
      <c r="X21" s="66">
        <v>23</v>
      </c>
      <c r="Y21" s="66">
        <v>77.5</v>
      </c>
      <c r="Z21" s="66">
        <v>63.9</v>
      </c>
      <c r="AA21" s="66">
        <v>77.7</v>
      </c>
      <c r="AB21" s="66">
        <v>28.1</v>
      </c>
      <c r="AC21" s="66">
        <v>0.7</v>
      </c>
      <c r="AD21" s="66">
        <v>1.7</v>
      </c>
      <c r="AE21" s="66">
        <v>19</v>
      </c>
      <c r="AF21" s="66">
        <v>5.9</v>
      </c>
      <c r="AG21" s="66">
        <v>20.399999999999999</v>
      </c>
      <c r="AH21" s="66">
        <v>20.399999999999999</v>
      </c>
      <c r="AI21" s="66">
        <v>20</v>
      </c>
      <c r="AJ21" s="66">
        <v>8</v>
      </c>
      <c r="AK21" s="66">
        <v>71.900000000000006</v>
      </c>
      <c r="AL21" s="66">
        <v>9.3000000000000007</v>
      </c>
      <c r="AM21" s="66">
        <v>11.7</v>
      </c>
      <c r="AN21" s="66">
        <v>3.4</v>
      </c>
      <c r="AO21" s="66">
        <v>18.5</v>
      </c>
      <c r="AP21" s="66"/>
      <c r="AQ21" s="66">
        <v>231</v>
      </c>
      <c r="AR21" s="66">
        <v>185.08</v>
      </c>
      <c r="AS21" s="66"/>
      <c r="AT21" s="66"/>
      <c r="AU21" s="66">
        <v>5.3</v>
      </c>
      <c r="AV21" s="66">
        <v>4.7</v>
      </c>
      <c r="AW21" s="66"/>
      <c r="AX21" s="66">
        <v>10</v>
      </c>
      <c r="AY21" s="66">
        <v>103.4</v>
      </c>
      <c r="AZ21" s="66">
        <v>136.30000000000001</v>
      </c>
      <c r="BA21" s="66">
        <v>102.7</v>
      </c>
      <c r="BB21" s="66">
        <v>94.8</v>
      </c>
      <c r="BC21" s="66">
        <v>0.6</v>
      </c>
      <c r="BD21" s="66">
        <v>8.3000000000000007</v>
      </c>
      <c r="BE21" s="66">
        <v>22.2</v>
      </c>
      <c r="BF21" s="66">
        <v>63.9</v>
      </c>
      <c r="BG21" s="66">
        <v>20</v>
      </c>
      <c r="BH21" s="66">
        <v>1.4</v>
      </c>
      <c r="BI21" s="66"/>
      <c r="BJ21" s="66">
        <v>2.2000000000000002</v>
      </c>
      <c r="BK21" s="66"/>
      <c r="BL21" s="66">
        <v>5</v>
      </c>
      <c r="BM21" s="66">
        <v>1.1000000000000001</v>
      </c>
      <c r="BN21" s="66">
        <v>20</v>
      </c>
      <c r="BO21" s="66">
        <v>4.7</v>
      </c>
      <c r="BP21" s="66">
        <v>3.8</v>
      </c>
      <c r="BQ21" s="66">
        <v>20.878409999999999</v>
      </c>
      <c r="BR21" s="67">
        <v>1741.2784099999999</v>
      </c>
    </row>
    <row r="22" spans="1:70" x14ac:dyDescent="0.25">
      <c r="A22" s="1"/>
      <c r="B22" s="54" t="s">
        <v>1014</v>
      </c>
      <c r="C22" s="66">
        <v>15.5</v>
      </c>
      <c r="D22" s="66">
        <v>18.2</v>
      </c>
      <c r="E22" s="66">
        <v>9</v>
      </c>
      <c r="F22" s="66">
        <v>11</v>
      </c>
      <c r="G22" s="66">
        <v>20</v>
      </c>
      <c r="H22" s="66">
        <v>2.8</v>
      </c>
      <c r="I22" s="66"/>
      <c r="J22" s="66">
        <v>9.3000000000000007</v>
      </c>
      <c r="K22" s="66">
        <v>0.3</v>
      </c>
      <c r="L22" s="66">
        <v>9.6</v>
      </c>
      <c r="M22" s="66"/>
      <c r="N22" s="66">
        <v>11.9</v>
      </c>
      <c r="O22" s="66">
        <v>14.9</v>
      </c>
      <c r="P22" s="66">
        <v>8.6</v>
      </c>
      <c r="Q22" s="66">
        <v>3.4</v>
      </c>
      <c r="R22" s="66">
        <v>3.5</v>
      </c>
      <c r="S22" s="66">
        <v>10</v>
      </c>
      <c r="T22" s="66"/>
      <c r="U22" s="66">
        <v>20</v>
      </c>
      <c r="V22" s="66">
        <v>18.7</v>
      </c>
      <c r="W22" s="66">
        <v>24.1</v>
      </c>
      <c r="X22" s="66">
        <v>35</v>
      </c>
      <c r="Y22" s="66">
        <v>98.5</v>
      </c>
      <c r="Z22" s="66">
        <v>71.599999999999994</v>
      </c>
      <c r="AA22" s="66">
        <v>76.599999999999994</v>
      </c>
      <c r="AB22" s="66">
        <v>36.299999999999997</v>
      </c>
      <c r="AC22" s="66">
        <v>2.2999999999999998</v>
      </c>
      <c r="AD22" s="66">
        <v>5.5</v>
      </c>
      <c r="AE22" s="66">
        <v>18.8</v>
      </c>
      <c r="AF22" s="66">
        <v>5.8</v>
      </c>
      <c r="AG22" s="66">
        <v>20.399999999999999</v>
      </c>
      <c r="AH22" s="66">
        <v>20.399999999999999</v>
      </c>
      <c r="AI22" s="66">
        <v>20</v>
      </c>
      <c r="AJ22" s="66">
        <v>8</v>
      </c>
      <c r="AK22" s="66">
        <v>79.400000000000006</v>
      </c>
      <c r="AL22" s="66">
        <v>11.9</v>
      </c>
      <c r="AM22" s="66">
        <v>12.3</v>
      </c>
      <c r="AN22" s="66">
        <v>3.4</v>
      </c>
      <c r="AO22" s="66">
        <v>18.5</v>
      </c>
      <c r="AP22" s="66"/>
      <c r="AQ22" s="66">
        <v>242.7</v>
      </c>
      <c r="AR22" s="66">
        <v>194.81</v>
      </c>
      <c r="AS22" s="66">
        <v>0.1</v>
      </c>
      <c r="AT22" s="66"/>
      <c r="AU22" s="66">
        <v>7.9</v>
      </c>
      <c r="AV22" s="66">
        <v>11.5</v>
      </c>
      <c r="AW22" s="66"/>
      <c r="AX22" s="66">
        <v>9.9</v>
      </c>
      <c r="AY22" s="66">
        <v>125.7</v>
      </c>
      <c r="AZ22" s="66">
        <v>143.1</v>
      </c>
      <c r="BA22" s="66">
        <v>106</v>
      </c>
      <c r="BB22" s="66">
        <v>102.1</v>
      </c>
      <c r="BC22" s="66">
        <v>0.6</v>
      </c>
      <c r="BD22" s="66">
        <v>19.100000000000001</v>
      </c>
      <c r="BE22" s="66">
        <v>25.5</v>
      </c>
      <c r="BF22" s="66">
        <v>79</v>
      </c>
      <c r="BG22" s="66">
        <v>20</v>
      </c>
      <c r="BH22" s="66">
        <v>1.4</v>
      </c>
      <c r="BI22" s="66"/>
      <c r="BJ22" s="66">
        <v>2.2000000000000002</v>
      </c>
      <c r="BK22" s="66"/>
      <c r="BL22" s="66">
        <v>7.4</v>
      </c>
      <c r="BM22" s="66">
        <v>1.1000000000000001</v>
      </c>
      <c r="BN22" s="66">
        <v>20</v>
      </c>
      <c r="BO22" s="66">
        <v>3.6</v>
      </c>
      <c r="BP22" s="66">
        <v>9.9</v>
      </c>
      <c r="BQ22" s="66">
        <v>20.64114</v>
      </c>
      <c r="BR22" s="67">
        <v>1909.7511400000001</v>
      </c>
    </row>
    <row r="23" spans="1:70" x14ac:dyDescent="0.25">
      <c r="A23" s="1"/>
      <c r="B23" s="56" t="s">
        <v>1015</v>
      </c>
      <c r="C23" s="68">
        <v>15.5</v>
      </c>
      <c r="D23" s="68">
        <v>18.2</v>
      </c>
      <c r="E23" s="68">
        <v>7.4</v>
      </c>
      <c r="F23" s="68">
        <v>10.97</v>
      </c>
      <c r="G23" s="68">
        <v>20.100000000000001</v>
      </c>
      <c r="H23" s="68">
        <v>2.8</v>
      </c>
      <c r="I23" s="68"/>
      <c r="J23" s="68">
        <v>8.6</v>
      </c>
      <c r="K23" s="68">
        <v>0.7</v>
      </c>
      <c r="L23" s="68">
        <v>9.6</v>
      </c>
      <c r="M23" s="68"/>
      <c r="N23" s="68">
        <v>12.1</v>
      </c>
      <c r="O23" s="68">
        <v>15</v>
      </c>
      <c r="P23" s="68">
        <v>8.4</v>
      </c>
      <c r="Q23" s="68">
        <v>3.4</v>
      </c>
      <c r="R23" s="68">
        <v>3.5</v>
      </c>
      <c r="S23" s="68">
        <v>10</v>
      </c>
      <c r="T23" s="68"/>
      <c r="U23" s="68">
        <v>20</v>
      </c>
      <c r="V23" s="68">
        <v>18.7</v>
      </c>
      <c r="W23" s="68">
        <v>18.899999999999999</v>
      </c>
      <c r="X23" s="68">
        <v>41.5</v>
      </c>
      <c r="Y23" s="68">
        <v>94.8</v>
      </c>
      <c r="Z23" s="68"/>
      <c r="AA23" s="68">
        <v>61.2</v>
      </c>
      <c r="AB23" s="68">
        <v>36.9</v>
      </c>
      <c r="AC23" s="68"/>
      <c r="AD23" s="68">
        <v>6.1</v>
      </c>
      <c r="AE23" s="68">
        <v>18.5</v>
      </c>
      <c r="AF23" s="68">
        <v>5.8</v>
      </c>
      <c r="AG23" s="68">
        <v>20.399999999999999</v>
      </c>
      <c r="AH23" s="68">
        <v>20.399999999999999</v>
      </c>
      <c r="AI23" s="68">
        <v>20</v>
      </c>
      <c r="AJ23" s="68">
        <v>8</v>
      </c>
      <c r="AK23" s="68">
        <v>80.7</v>
      </c>
      <c r="AL23" s="68">
        <v>8.3000000000000007</v>
      </c>
      <c r="AM23" s="68">
        <v>10.4</v>
      </c>
      <c r="AN23" s="68">
        <v>3.4</v>
      </c>
      <c r="AO23" s="68">
        <v>18.5</v>
      </c>
      <c r="AP23" s="68"/>
      <c r="AQ23" s="68">
        <v>250.2</v>
      </c>
      <c r="AR23" s="68">
        <v>202.52</v>
      </c>
      <c r="AS23" s="68">
        <v>0.1</v>
      </c>
      <c r="AT23" s="68"/>
      <c r="AU23" s="68">
        <v>10.3</v>
      </c>
      <c r="AV23" s="68">
        <v>14.8</v>
      </c>
      <c r="AW23" s="68"/>
      <c r="AX23" s="68">
        <v>9.9</v>
      </c>
      <c r="AY23" s="68">
        <v>132.69999999999999</v>
      </c>
      <c r="AZ23" s="68">
        <v>146.4</v>
      </c>
      <c r="BA23" s="68">
        <v>119.3</v>
      </c>
      <c r="BB23" s="68">
        <v>106.6</v>
      </c>
      <c r="BC23" s="68">
        <v>0.6</v>
      </c>
      <c r="BD23" s="68">
        <v>19.3</v>
      </c>
      <c r="BE23" s="68">
        <v>28.8</v>
      </c>
      <c r="BF23" s="68">
        <v>82.3</v>
      </c>
      <c r="BG23" s="68">
        <v>20</v>
      </c>
      <c r="BH23" s="68">
        <v>1.4</v>
      </c>
      <c r="BI23" s="68"/>
      <c r="BJ23" s="68">
        <v>2.2000000000000002</v>
      </c>
      <c r="BK23" s="68"/>
      <c r="BL23" s="68">
        <v>9.8000000000000007</v>
      </c>
      <c r="BM23" s="68">
        <v>1.1000000000000001</v>
      </c>
      <c r="BN23" s="68">
        <v>20</v>
      </c>
      <c r="BO23" s="68">
        <v>3.6</v>
      </c>
      <c r="BP23" s="68">
        <v>15.3</v>
      </c>
      <c r="BQ23" s="68">
        <v>20.581160000000001</v>
      </c>
      <c r="BR23" s="69">
        <v>1876.57116</v>
      </c>
    </row>
    <row r="24" spans="1:70" x14ac:dyDescent="0.25">
      <c r="A24" s="1"/>
      <c r="B24" s="50" t="s">
        <v>1016</v>
      </c>
      <c r="C24" s="64">
        <v>15</v>
      </c>
      <c r="D24" s="64">
        <v>17.899999999999999</v>
      </c>
      <c r="E24" s="64">
        <v>6.9</v>
      </c>
      <c r="F24" s="64">
        <v>11.02</v>
      </c>
      <c r="G24" s="64">
        <v>20.100000000000001</v>
      </c>
      <c r="H24" s="64">
        <v>2.8</v>
      </c>
      <c r="I24" s="64"/>
      <c r="J24" s="64">
        <v>8.6</v>
      </c>
      <c r="K24" s="64">
        <v>0.2</v>
      </c>
      <c r="L24" s="64">
        <v>9.6</v>
      </c>
      <c r="M24" s="64"/>
      <c r="N24" s="64">
        <v>12.1</v>
      </c>
      <c r="O24" s="64">
        <v>15</v>
      </c>
      <c r="P24" s="64">
        <v>8.3000000000000007</v>
      </c>
      <c r="Q24" s="64">
        <v>3.4</v>
      </c>
      <c r="R24" s="64">
        <v>3.5</v>
      </c>
      <c r="S24" s="64">
        <v>10</v>
      </c>
      <c r="T24" s="64"/>
      <c r="U24" s="64">
        <v>20</v>
      </c>
      <c r="V24" s="64">
        <v>18.8</v>
      </c>
      <c r="W24" s="64">
        <v>15.8</v>
      </c>
      <c r="X24" s="64">
        <v>44.7</v>
      </c>
      <c r="Y24" s="64">
        <v>87.3</v>
      </c>
      <c r="Z24" s="64"/>
      <c r="AA24" s="64">
        <v>78</v>
      </c>
      <c r="AB24" s="64">
        <v>37.5</v>
      </c>
      <c r="AC24" s="64"/>
      <c r="AD24" s="64">
        <v>9.3000000000000007</v>
      </c>
      <c r="AE24" s="64">
        <v>18.5</v>
      </c>
      <c r="AF24" s="64">
        <v>5.8</v>
      </c>
      <c r="AG24" s="64">
        <v>20.399999999999999</v>
      </c>
      <c r="AH24" s="64">
        <v>20.399999999999999</v>
      </c>
      <c r="AI24" s="64">
        <v>20</v>
      </c>
      <c r="AJ24" s="64">
        <v>8</v>
      </c>
      <c r="AK24" s="64">
        <v>80.8</v>
      </c>
      <c r="AL24" s="64">
        <v>9.4</v>
      </c>
      <c r="AM24" s="64">
        <v>10.1</v>
      </c>
      <c r="AN24" s="64">
        <v>3.5</v>
      </c>
      <c r="AO24" s="64">
        <v>18.5</v>
      </c>
      <c r="AP24" s="64"/>
      <c r="AQ24" s="64">
        <v>252.9</v>
      </c>
      <c r="AR24" s="64">
        <v>209.17</v>
      </c>
      <c r="AS24" s="64">
        <v>0.2</v>
      </c>
      <c r="AT24" s="64"/>
      <c r="AU24" s="64">
        <v>12.4</v>
      </c>
      <c r="AV24" s="64">
        <v>15.8</v>
      </c>
      <c r="AW24" s="64"/>
      <c r="AX24" s="64">
        <v>9.9</v>
      </c>
      <c r="AY24" s="64">
        <v>129</v>
      </c>
      <c r="AZ24" s="64">
        <v>148.4</v>
      </c>
      <c r="BA24" s="64">
        <v>118.8</v>
      </c>
      <c r="BB24" s="64">
        <v>108.2</v>
      </c>
      <c r="BC24" s="64">
        <v>0.6</v>
      </c>
      <c r="BD24" s="64">
        <v>19.3</v>
      </c>
      <c r="BE24" s="64">
        <v>27.6</v>
      </c>
      <c r="BF24" s="64">
        <v>85.3</v>
      </c>
      <c r="BG24" s="64">
        <v>20</v>
      </c>
      <c r="BH24" s="64">
        <v>1.4</v>
      </c>
      <c r="BI24" s="64"/>
      <c r="BJ24" s="64">
        <v>2.2000000000000002</v>
      </c>
      <c r="BK24" s="64"/>
      <c r="BL24" s="64">
        <v>11.8</v>
      </c>
      <c r="BM24" s="64">
        <v>1.1000000000000001</v>
      </c>
      <c r="BN24" s="64">
        <v>20</v>
      </c>
      <c r="BO24" s="64">
        <v>3.4</v>
      </c>
      <c r="BP24" s="64">
        <v>19.3</v>
      </c>
      <c r="BQ24" s="64">
        <v>20.80932</v>
      </c>
      <c r="BR24" s="65">
        <v>1908.7993200000001</v>
      </c>
    </row>
    <row r="25" spans="1:70" x14ac:dyDescent="0.25">
      <c r="A25" s="1"/>
      <c r="B25" s="54" t="s">
        <v>1017</v>
      </c>
      <c r="C25" s="66">
        <v>15.2</v>
      </c>
      <c r="D25" s="66">
        <v>18.899999999999999</v>
      </c>
      <c r="E25" s="66">
        <v>8.6</v>
      </c>
      <c r="F25" s="66">
        <v>11</v>
      </c>
      <c r="G25" s="66">
        <v>20.2</v>
      </c>
      <c r="H25" s="66">
        <v>2.7</v>
      </c>
      <c r="I25" s="66"/>
      <c r="J25" s="66">
        <v>7.4</v>
      </c>
      <c r="K25" s="66">
        <v>0.5</v>
      </c>
      <c r="L25" s="66">
        <v>9.4</v>
      </c>
      <c r="M25" s="66"/>
      <c r="N25" s="66">
        <v>12.1</v>
      </c>
      <c r="O25" s="66">
        <v>15.2</v>
      </c>
      <c r="P25" s="66">
        <v>8.1999999999999993</v>
      </c>
      <c r="Q25" s="66">
        <v>3.4</v>
      </c>
      <c r="R25" s="66">
        <v>3.5</v>
      </c>
      <c r="S25" s="66">
        <v>10</v>
      </c>
      <c r="T25" s="66"/>
      <c r="U25" s="66">
        <v>20</v>
      </c>
      <c r="V25" s="66">
        <v>18.8</v>
      </c>
      <c r="W25" s="66">
        <v>20.6</v>
      </c>
      <c r="X25" s="66">
        <v>48.8</v>
      </c>
      <c r="Y25" s="66">
        <v>103.3</v>
      </c>
      <c r="Z25" s="66"/>
      <c r="AA25" s="66">
        <v>83.2</v>
      </c>
      <c r="AB25" s="66">
        <v>37.9</v>
      </c>
      <c r="AC25" s="66"/>
      <c r="AD25" s="66">
        <v>8.6</v>
      </c>
      <c r="AE25" s="66">
        <v>18.5</v>
      </c>
      <c r="AF25" s="66">
        <v>5.7</v>
      </c>
      <c r="AG25" s="66">
        <v>20.399999999999999</v>
      </c>
      <c r="AH25" s="66">
        <v>20.399999999999999</v>
      </c>
      <c r="AI25" s="66">
        <v>20</v>
      </c>
      <c r="AJ25" s="66">
        <v>7.7</v>
      </c>
      <c r="AK25" s="66">
        <v>80.8</v>
      </c>
      <c r="AL25" s="66">
        <v>8.6999999999999993</v>
      </c>
      <c r="AM25" s="66">
        <v>10.3</v>
      </c>
      <c r="AN25" s="66">
        <v>3.4</v>
      </c>
      <c r="AO25" s="66">
        <v>18.5</v>
      </c>
      <c r="AP25" s="66"/>
      <c r="AQ25" s="66">
        <v>252.9</v>
      </c>
      <c r="AR25" s="66">
        <v>215.7</v>
      </c>
      <c r="AS25" s="66">
        <v>0.2</v>
      </c>
      <c r="AT25" s="66"/>
      <c r="AU25" s="66">
        <v>14.2</v>
      </c>
      <c r="AV25" s="66">
        <v>15.7</v>
      </c>
      <c r="AW25" s="66"/>
      <c r="AX25" s="66">
        <v>10</v>
      </c>
      <c r="AY25" s="66">
        <v>110.3</v>
      </c>
      <c r="AZ25" s="66">
        <v>151.19999999999999</v>
      </c>
      <c r="BA25" s="66">
        <v>108.3</v>
      </c>
      <c r="BB25" s="66">
        <v>110.6</v>
      </c>
      <c r="BC25" s="66">
        <v>0.6</v>
      </c>
      <c r="BD25" s="66">
        <v>19.2</v>
      </c>
      <c r="BE25" s="66">
        <v>28.6</v>
      </c>
      <c r="BF25" s="66">
        <v>86.9</v>
      </c>
      <c r="BG25" s="66">
        <v>20</v>
      </c>
      <c r="BH25" s="66">
        <v>1.4</v>
      </c>
      <c r="BI25" s="66"/>
      <c r="BJ25" s="66">
        <v>2.2000000000000002</v>
      </c>
      <c r="BK25" s="66"/>
      <c r="BL25" s="66">
        <v>13.4</v>
      </c>
      <c r="BM25" s="66">
        <v>1.1000000000000001</v>
      </c>
      <c r="BN25" s="66">
        <v>20</v>
      </c>
      <c r="BO25" s="66">
        <v>3.3</v>
      </c>
      <c r="BP25" s="66">
        <v>19.7</v>
      </c>
      <c r="BQ25" s="66">
        <v>20.9312</v>
      </c>
      <c r="BR25" s="67">
        <v>1928.3312000000001</v>
      </c>
    </row>
    <row r="26" spans="1:70" x14ac:dyDescent="0.25">
      <c r="A26" s="1"/>
      <c r="B26" s="54" t="s">
        <v>1018</v>
      </c>
      <c r="C26" s="66">
        <v>15.5</v>
      </c>
      <c r="D26" s="66">
        <v>18</v>
      </c>
      <c r="E26" s="66">
        <v>9.6</v>
      </c>
      <c r="F26" s="66">
        <v>11</v>
      </c>
      <c r="G26" s="66">
        <v>20.100000000000001</v>
      </c>
      <c r="H26" s="66">
        <v>2.8</v>
      </c>
      <c r="I26" s="66"/>
      <c r="J26" s="66">
        <v>8.6999999999999993</v>
      </c>
      <c r="K26" s="66">
        <v>1</v>
      </c>
      <c r="L26" s="66">
        <v>9.6</v>
      </c>
      <c r="M26" s="66"/>
      <c r="N26" s="66">
        <v>11.3</v>
      </c>
      <c r="O26" s="66">
        <v>16.3</v>
      </c>
      <c r="P26" s="66">
        <v>8.1999999999999993</v>
      </c>
      <c r="Q26" s="66">
        <v>3.4</v>
      </c>
      <c r="R26" s="66">
        <v>3.4</v>
      </c>
      <c r="S26" s="66">
        <v>10</v>
      </c>
      <c r="T26" s="66"/>
      <c r="U26" s="66">
        <v>20</v>
      </c>
      <c r="V26" s="66">
        <v>18.8</v>
      </c>
      <c r="W26" s="66">
        <v>21.1</v>
      </c>
      <c r="X26" s="66">
        <v>65.2</v>
      </c>
      <c r="Y26" s="66">
        <v>99.4</v>
      </c>
      <c r="Z26" s="66"/>
      <c r="AA26" s="66">
        <v>83.9</v>
      </c>
      <c r="AB26" s="66">
        <v>38.9</v>
      </c>
      <c r="AC26" s="66"/>
      <c r="AD26" s="66">
        <v>9</v>
      </c>
      <c r="AE26" s="66">
        <v>18.399999999999999</v>
      </c>
      <c r="AF26" s="66">
        <v>5.7</v>
      </c>
      <c r="AG26" s="66">
        <v>20.399999999999999</v>
      </c>
      <c r="AH26" s="66">
        <v>20.399999999999999</v>
      </c>
      <c r="AI26" s="66">
        <v>20</v>
      </c>
      <c r="AJ26" s="66">
        <v>7.7</v>
      </c>
      <c r="AK26" s="66">
        <v>80.8</v>
      </c>
      <c r="AL26" s="66">
        <v>9.4</v>
      </c>
      <c r="AM26" s="66">
        <v>10.8</v>
      </c>
      <c r="AN26" s="66">
        <v>3.4</v>
      </c>
      <c r="AO26" s="66">
        <v>18.5</v>
      </c>
      <c r="AP26" s="66"/>
      <c r="AQ26" s="66">
        <v>253.2</v>
      </c>
      <c r="AR26" s="66">
        <v>214.44</v>
      </c>
      <c r="AS26" s="66">
        <v>0.5</v>
      </c>
      <c r="AT26" s="66"/>
      <c r="AU26" s="66">
        <v>15.7</v>
      </c>
      <c r="AV26" s="66">
        <v>15.2</v>
      </c>
      <c r="AW26" s="66"/>
      <c r="AX26" s="66">
        <v>9.9</v>
      </c>
      <c r="AY26" s="66">
        <v>121.7</v>
      </c>
      <c r="AZ26" s="66">
        <v>151.4</v>
      </c>
      <c r="BA26" s="66">
        <v>111.4</v>
      </c>
      <c r="BB26" s="66">
        <v>111.7</v>
      </c>
      <c r="BC26" s="66">
        <v>0.6</v>
      </c>
      <c r="BD26" s="66">
        <v>18.7</v>
      </c>
      <c r="BE26" s="66">
        <v>29.1</v>
      </c>
      <c r="BF26" s="66">
        <v>79.8</v>
      </c>
      <c r="BG26" s="66">
        <v>20</v>
      </c>
      <c r="BH26" s="66">
        <v>1.4</v>
      </c>
      <c r="BI26" s="66"/>
      <c r="BJ26" s="66">
        <v>2.2000000000000002</v>
      </c>
      <c r="BK26" s="66"/>
      <c r="BL26" s="66">
        <v>14.8</v>
      </c>
      <c r="BM26" s="66">
        <v>1</v>
      </c>
      <c r="BN26" s="66">
        <v>20</v>
      </c>
      <c r="BO26" s="66">
        <v>3.4</v>
      </c>
      <c r="BP26" s="66">
        <v>19.8</v>
      </c>
      <c r="BQ26" s="66">
        <v>20.560780000000001</v>
      </c>
      <c r="BR26" s="67">
        <v>1957.2007799999999</v>
      </c>
    </row>
    <row r="27" spans="1:70" x14ac:dyDescent="0.25">
      <c r="A27" s="1"/>
      <c r="B27" s="54" t="s">
        <v>774</v>
      </c>
      <c r="C27" s="66">
        <v>15</v>
      </c>
      <c r="D27" s="66">
        <v>14.5</v>
      </c>
      <c r="E27" s="66">
        <v>9.5</v>
      </c>
      <c r="F27" s="66">
        <v>10.94</v>
      </c>
      <c r="G27" s="66">
        <v>20.2</v>
      </c>
      <c r="H27" s="66">
        <v>2.8</v>
      </c>
      <c r="I27" s="66"/>
      <c r="J27" s="66">
        <v>9.1999999999999993</v>
      </c>
      <c r="K27" s="66">
        <v>1.1000000000000001</v>
      </c>
      <c r="L27" s="66">
        <v>9.6</v>
      </c>
      <c r="M27" s="66"/>
      <c r="N27" s="66">
        <v>11.2</v>
      </c>
      <c r="O27" s="66">
        <v>16.3</v>
      </c>
      <c r="P27" s="66">
        <v>8.3000000000000007</v>
      </c>
      <c r="Q27" s="66">
        <v>3.4</v>
      </c>
      <c r="R27" s="66">
        <v>3.3</v>
      </c>
      <c r="S27" s="66">
        <v>10</v>
      </c>
      <c r="T27" s="66"/>
      <c r="U27" s="66">
        <v>20</v>
      </c>
      <c r="V27" s="66">
        <v>18.8</v>
      </c>
      <c r="W27" s="66">
        <v>21.6</v>
      </c>
      <c r="X27" s="66">
        <v>68.099999999999994</v>
      </c>
      <c r="Y27" s="66">
        <v>106.3</v>
      </c>
      <c r="Z27" s="66"/>
      <c r="AA27" s="66">
        <v>83.9</v>
      </c>
      <c r="AB27" s="66">
        <v>38.9</v>
      </c>
      <c r="AC27" s="66"/>
      <c r="AD27" s="66">
        <v>9.6</v>
      </c>
      <c r="AE27" s="66">
        <v>18.3</v>
      </c>
      <c r="AF27" s="66">
        <v>5.7</v>
      </c>
      <c r="AG27" s="66">
        <v>20.399999999999999</v>
      </c>
      <c r="AH27" s="66">
        <v>20.399999999999999</v>
      </c>
      <c r="AI27" s="66">
        <v>20</v>
      </c>
      <c r="AJ27" s="66">
        <v>7.9</v>
      </c>
      <c r="AK27" s="66">
        <v>80.8</v>
      </c>
      <c r="AL27" s="66">
        <v>9.4</v>
      </c>
      <c r="AM27" s="66">
        <v>11.9</v>
      </c>
      <c r="AN27" s="66">
        <v>3.4</v>
      </c>
      <c r="AO27" s="66">
        <v>18.5</v>
      </c>
      <c r="AP27" s="66"/>
      <c r="AQ27" s="66">
        <v>252.8</v>
      </c>
      <c r="AR27" s="66">
        <v>226.11</v>
      </c>
      <c r="AS27" s="66">
        <v>0.2</v>
      </c>
      <c r="AT27" s="66"/>
      <c r="AU27" s="66">
        <v>16.399999999999999</v>
      </c>
      <c r="AV27" s="66">
        <v>15.6</v>
      </c>
      <c r="AW27" s="66"/>
      <c r="AX27" s="66">
        <v>9.9</v>
      </c>
      <c r="AY27" s="66">
        <v>102.3</v>
      </c>
      <c r="AZ27" s="66">
        <v>124.4</v>
      </c>
      <c r="BA27" s="66">
        <v>103.8</v>
      </c>
      <c r="BB27" s="66">
        <v>90</v>
      </c>
      <c r="BC27" s="66">
        <v>0.6</v>
      </c>
      <c r="BD27" s="66">
        <v>18.7</v>
      </c>
      <c r="BE27" s="66">
        <v>27.8</v>
      </c>
      <c r="BF27" s="66">
        <v>79</v>
      </c>
      <c r="BG27" s="66">
        <v>20</v>
      </c>
      <c r="BH27" s="66">
        <v>1.4</v>
      </c>
      <c r="BI27" s="66"/>
      <c r="BJ27" s="66">
        <v>2.2000000000000002</v>
      </c>
      <c r="BK27" s="66"/>
      <c r="BL27" s="66">
        <v>15.9</v>
      </c>
      <c r="BM27" s="66">
        <v>1</v>
      </c>
      <c r="BN27" s="66">
        <v>20</v>
      </c>
      <c r="BO27" s="66">
        <v>3.4</v>
      </c>
      <c r="BP27" s="66">
        <v>19.600000000000001</v>
      </c>
      <c r="BQ27" s="66">
        <v>20.722539999999999</v>
      </c>
      <c r="BR27" s="67">
        <v>1901.0725399999999</v>
      </c>
    </row>
    <row r="28" spans="1:70" x14ac:dyDescent="0.25">
      <c r="A28" s="1"/>
      <c r="B28" s="54" t="s">
        <v>775</v>
      </c>
      <c r="C28" s="66">
        <v>15</v>
      </c>
      <c r="D28" s="66">
        <v>11.6</v>
      </c>
      <c r="E28" s="66">
        <v>8.1</v>
      </c>
      <c r="F28" s="66">
        <v>8.58</v>
      </c>
      <c r="G28" s="66">
        <v>20.2</v>
      </c>
      <c r="H28" s="66">
        <v>2.8</v>
      </c>
      <c r="I28" s="66"/>
      <c r="J28" s="66">
        <v>9.1999999999999993</v>
      </c>
      <c r="K28" s="66">
        <v>1.2</v>
      </c>
      <c r="L28" s="66">
        <v>9.5</v>
      </c>
      <c r="M28" s="66"/>
      <c r="N28" s="66">
        <v>11.4</v>
      </c>
      <c r="O28" s="66">
        <v>16.399999999999999</v>
      </c>
      <c r="P28" s="66">
        <v>8.1999999999999993</v>
      </c>
      <c r="Q28" s="66">
        <v>3.4</v>
      </c>
      <c r="R28" s="66">
        <v>3.4</v>
      </c>
      <c r="S28" s="66">
        <v>10</v>
      </c>
      <c r="T28" s="66"/>
      <c r="U28" s="66">
        <v>20</v>
      </c>
      <c r="V28" s="66">
        <v>18.7</v>
      </c>
      <c r="W28" s="66">
        <v>23.9</v>
      </c>
      <c r="X28" s="66">
        <v>71.900000000000006</v>
      </c>
      <c r="Y28" s="66">
        <v>101.5</v>
      </c>
      <c r="Z28" s="66"/>
      <c r="AA28" s="66">
        <v>83.1</v>
      </c>
      <c r="AB28" s="66">
        <v>39.9</v>
      </c>
      <c r="AC28" s="66"/>
      <c r="AD28" s="66">
        <v>9.5</v>
      </c>
      <c r="AE28" s="66">
        <v>18</v>
      </c>
      <c r="AF28" s="66">
        <v>5.6</v>
      </c>
      <c r="AG28" s="66">
        <v>20.399999999999999</v>
      </c>
      <c r="AH28" s="66">
        <v>20.399999999999999</v>
      </c>
      <c r="AI28" s="66">
        <v>20</v>
      </c>
      <c r="AJ28" s="66">
        <v>7.9</v>
      </c>
      <c r="AK28" s="66">
        <v>80.8</v>
      </c>
      <c r="AL28" s="66">
        <v>9.1</v>
      </c>
      <c r="AM28" s="66">
        <v>9.8000000000000007</v>
      </c>
      <c r="AN28" s="66">
        <v>3.4</v>
      </c>
      <c r="AO28" s="66">
        <v>18.5</v>
      </c>
      <c r="AP28" s="66"/>
      <c r="AQ28" s="66">
        <v>252.9</v>
      </c>
      <c r="AR28" s="66">
        <v>222.54</v>
      </c>
      <c r="AS28" s="66">
        <v>0.3</v>
      </c>
      <c r="AT28" s="66"/>
      <c r="AU28" s="66">
        <v>18.2</v>
      </c>
      <c r="AV28" s="66">
        <v>15.9</v>
      </c>
      <c r="AW28" s="66"/>
      <c r="AX28" s="66">
        <v>9.9</v>
      </c>
      <c r="AY28" s="66">
        <v>104.9</v>
      </c>
      <c r="AZ28" s="66">
        <v>151</v>
      </c>
      <c r="BA28" s="66">
        <v>106.2</v>
      </c>
      <c r="BB28" s="66">
        <v>115.2</v>
      </c>
      <c r="BC28" s="66">
        <v>0.6</v>
      </c>
      <c r="BD28" s="66">
        <v>19.100000000000001</v>
      </c>
      <c r="BE28" s="66">
        <v>28.9</v>
      </c>
      <c r="BF28" s="66">
        <v>77.7</v>
      </c>
      <c r="BG28" s="66">
        <v>20</v>
      </c>
      <c r="BH28" s="66">
        <v>1.4</v>
      </c>
      <c r="BI28" s="66"/>
      <c r="BJ28" s="66">
        <v>2.2000000000000002</v>
      </c>
      <c r="BK28" s="66"/>
      <c r="BL28" s="66">
        <v>16</v>
      </c>
      <c r="BM28" s="66">
        <v>1</v>
      </c>
      <c r="BN28" s="66">
        <v>20</v>
      </c>
      <c r="BO28" s="66">
        <v>3.4</v>
      </c>
      <c r="BP28" s="66">
        <v>19.600000000000001</v>
      </c>
      <c r="BQ28" s="66">
        <v>20.74043</v>
      </c>
      <c r="BR28" s="67">
        <v>1949.06043</v>
      </c>
    </row>
    <row r="29" spans="1:70" x14ac:dyDescent="0.25">
      <c r="A29" s="1"/>
      <c r="B29" s="54" t="s">
        <v>776</v>
      </c>
      <c r="C29" s="66">
        <v>15</v>
      </c>
      <c r="D29" s="66">
        <v>18.100000000000001</v>
      </c>
      <c r="E29" s="66">
        <v>9.6</v>
      </c>
      <c r="F29" s="66">
        <v>8.5299999999999994</v>
      </c>
      <c r="G29" s="66">
        <v>20.2</v>
      </c>
      <c r="H29" s="66">
        <v>2.8</v>
      </c>
      <c r="I29" s="66"/>
      <c r="J29" s="66">
        <v>7.8</v>
      </c>
      <c r="K29" s="66">
        <v>1.2</v>
      </c>
      <c r="L29" s="66">
        <v>9.5</v>
      </c>
      <c r="M29" s="66"/>
      <c r="N29" s="66">
        <v>11.1</v>
      </c>
      <c r="O29" s="66">
        <v>16.2</v>
      </c>
      <c r="P29" s="66">
        <v>8.3000000000000007</v>
      </c>
      <c r="Q29" s="66">
        <v>3.4</v>
      </c>
      <c r="R29" s="66">
        <v>3.4</v>
      </c>
      <c r="S29" s="66">
        <v>10</v>
      </c>
      <c r="T29" s="66"/>
      <c r="U29" s="66">
        <v>20</v>
      </c>
      <c r="V29" s="66">
        <v>18.7</v>
      </c>
      <c r="W29" s="66">
        <v>19.100000000000001</v>
      </c>
      <c r="X29" s="66">
        <v>68.599999999999994</v>
      </c>
      <c r="Y29" s="66">
        <v>115</v>
      </c>
      <c r="Z29" s="66"/>
      <c r="AA29" s="66">
        <v>93.6</v>
      </c>
      <c r="AB29" s="66">
        <v>38.1</v>
      </c>
      <c r="AC29" s="66"/>
      <c r="AD29" s="66">
        <v>9.5</v>
      </c>
      <c r="AE29" s="66">
        <v>18</v>
      </c>
      <c r="AF29" s="66">
        <v>5.6</v>
      </c>
      <c r="AG29" s="66">
        <v>20.399999999999999</v>
      </c>
      <c r="AH29" s="66">
        <v>20.399999999999999</v>
      </c>
      <c r="AI29" s="66">
        <v>20</v>
      </c>
      <c r="AJ29" s="66">
        <v>7.9</v>
      </c>
      <c r="AK29" s="66">
        <v>80.8</v>
      </c>
      <c r="AL29" s="66">
        <v>10</v>
      </c>
      <c r="AM29" s="66">
        <v>12.1</v>
      </c>
      <c r="AN29" s="66">
        <v>3.4</v>
      </c>
      <c r="AO29" s="66">
        <v>18.5</v>
      </c>
      <c r="AP29" s="66"/>
      <c r="AQ29" s="66">
        <v>253.1</v>
      </c>
      <c r="AR29" s="66">
        <v>226.38</v>
      </c>
      <c r="AS29" s="66">
        <v>0.2</v>
      </c>
      <c r="AT29" s="66"/>
      <c r="AU29" s="66">
        <v>18.7</v>
      </c>
      <c r="AV29" s="66">
        <v>16</v>
      </c>
      <c r="AW29" s="66"/>
      <c r="AX29" s="66">
        <v>10</v>
      </c>
      <c r="AY29" s="66">
        <v>113</v>
      </c>
      <c r="AZ29" s="66">
        <v>151.30000000000001</v>
      </c>
      <c r="BA29" s="66">
        <v>108.3</v>
      </c>
      <c r="BB29" s="66">
        <v>114.8</v>
      </c>
      <c r="BC29" s="66">
        <v>0.6</v>
      </c>
      <c r="BD29" s="66">
        <v>19.3</v>
      </c>
      <c r="BE29" s="66">
        <v>27.6</v>
      </c>
      <c r="BF29" s="66">
        <v>76.2</v>
      </c>
      <c r="BG29" s="66">
        <v>20</v>
      </c>
      <c r="BH29" s="66">
        <v>1.4</v>
      </c>
      <c r="BI29" s="66"/>
      <c r="BJ29" s="66">
        <v>2.2000000000000002</v>
      </c>
      <c r="BK29" s="66"/>
      <c r="BL29" s="66">
        <v>17.899999999999999</v>
      </c>
      <c r="BM29" s="66">
        <v>1</v>
      </c>
      <c r="BN29" s="66">
        <v>20</v>
      </c>
      <c r="BO29" s="66">
        <v>3.3</v>
      </c>
      <c r="BP29" s="66">
        <v>19.399999999999999</v>
      </c>
      <c r="BQ29" s="66">
        <v>20.435179999999999</v>
      </c>
      <c r="BR29" s="67">
        <v>1985.9451799999999</v>
      </c>
    </row>
    <row r="30" spans="1:70" x14ac:dyDescent="0.25">
      <c r="A30" s="1"/>
      <c r="B30" s="54" t="s">
        <v>777</v>
      </c>
      <c r="C30" s="66">
        <v>15.5</v>
      </c>
      <c r="D30" s="66">
        <v>19</v>
      </c>
      <c r="E30" s="66">
        <v>8.3000000000000007</v>
      </c>
      <c r="F30" s="66">
        <v>8.5500000000000007</v>
      </c>
      <c r="G30" s="66">
        <v>20.2</v>
      </c>
      <c r="H30" s="66">
        <v>2.8</v>
      </c>
      <c r="I30" s="66"/>
      <c r="J30" s="66">
        <v>8.3000000000000007</v>
      </c>
      <c r="K30" s="66">
        <v>1.3</v>
      </c>
      <c r="L30" s="66">
        <v>9.5</v>
      </c>
      <c r="M30" s="66"/>
      <c r="N30" s="66">
        <v>11.4</v>
      </c>
      <c r="O30" s="66">
        <v>17.2</v>
      </c>
      <c r="P30" s="66">
        <v>8.1999999999999993</v>
      </c>
      <c r="Q30" s="66">
        <v>3.4</v>
      </c>
      <c r="R30" s="66">
        <v>3.4</v>
      </c>
      <c r="S30" s="66">
        <v>10</v>
      </c>
      <c r="T30" s="66"/>
      <c r="U30" s="66">
        <v>20</v>
      </c>
      <c r="V30" s="66">
        <v>18.7</v>
      </c>
      <c r="W30" s="66">
        <v>16.399999999999999</v>
      </c>
      <c r="X30" s="66">
        <v>74.8</v>
      </c>
      <c r="Y30" s="66">
        <v>105.6</v>
      </c>
      <c r="Z30" s="66"/>
      <c r="AA30" s="66">
        <v>93.8</v>
      </c>
      <c r="AB30" s="66">
        <v>39.700000000000003</v>
      </c>
      <c r="AC30" s="66"/>
      <c r="AD30" s="66">
        <v>9.9</v>
      </c>
      <c r="AE30" s="66">
        <v>18</v>
      </c>
      <c r="AF30" s="66">
        <v>5.6</v>
      </c>
      <c r="AG30" s="66">
        <v>20.399999999999999</v>
      </c>
      <c r="AH30" s="66">
        <v>20.399999999999999</v>
      </c>
      <c r="AI30" s="66">
        <v>20</v>
      </c>
      <c r="AJ30" s="66">
        <v>8.1999999999999993</v>
      </c>
      <c r="AK30" s="66">
        <v>80.900000000000006</v>
      </c>
      <c r="AL30" s="66">
        <v>12.1</v>
      </c>
      <c r="AM30" s="66">
        <v>13.6</v>
      </c>
      <c r="AN30" s="66">
        <v>3.4</v>
      </c>
      <c r="AO30" s="66">
        <v>18.5</v>
      </c>
      <c r="AP30" s="66"/>
      <c r="AQ30" s="66">
        <v>253</v>
      </c>
      <c r="AR30" s="66">
        <v>221.24</v>
      </c>
      <c r="AS30" s="66">
        <v>0.3</v>
      </c>
      <c r="AT30" s="66"/>
      <c r="AU30" s="66">
        <v>19</v>
      </c>
      <c r="AV30" s="66">
        <v>16.100000000000001</v>
      </c>
      <c r="AW30" s="66"/>
      <c r="AX30" s="66">
        <v>10</v>
      </c>
      <c r="AY30" s="66">
        <v>97</v>
      </c>
      <c r="AZ30" s="66">
        <v>153.19999999999999</v>
      </c>
      <c r="BA30" s="66">
        <v>93.4</v>
      </c>
      <c r="BB30" s="66">
        <v>113.7</v>
      </c>
      <c r="BC30" s="66">
        <v>0.6</v>
      </c>
      <c r="BD30" s="66">
        <v>19.5</v>
      </c>
      <c r="BE30" s="66">
        <v>28.8</v>
      </c>
      <c r="BF30" s="66">
        <v>78.3</v>
      </c>
      <c r="BG30" s="66">
        <v>20</v>
      </c>
      <c r="BH30" s="66">
        <v>1.4</v>
      </c>
      <c r="BI30" s="66"/>
      <c r="BJ30" s="66">
        <v>2.2000000000000002</v>
      </c>
      <c r="BK30" s="66"/>
      <c r="BL30" s="66">
        <v>17.899999999999999</v>
      </c>
      <c r="BM30" s="66">
        <v>1</v>
      </c>
      <c r="BN30" s="66">
        <v>20</v>
      </c>
      <c r="BO30" s="66">
        <v>3.3</v>
      </c>
      <c r="BP30" s="66">
        <v>19.600000000000001</v>
      </c>
      <c r="BQ30" s="66">
        <v>20.825050000000001</v>
      </c>
      <c r="BR30" s="67">
        <v>1957.4150500000001</v>
      </c>
    </row>
    <row r="31" spans="1:70" x14ac:dyDescent="0.25">
      <c r="A31" s="1"/>
      <c r="B31" s="56" t="s">
        <v>778</v>
      </c>
      <c r="C31" s="68">
        <v>15</v>
      </c>
      <c r="D31" s="68">
        <v>19.100000000000001</v>
      </c>
      <c r="E31" s="68">
        <v>6.6</v>
      </c>
      <c r="F31" s="68">
        <v>10</v>
      </c>
      <c r="G31" s="68">
        <v>20.100000000000001</v>
      </c>
      <c r="H31" s="68">
        <v>2.7</v>
      </c>
      <c r="I31" s="68"/>
      <c r="J31" s="68">
        <v>8.6999999999999993</v>
      </c>
      <c r="K31" s="68">
        <v>1.3</v>
      </c>
      <c r="L31" s="68">
        <v>9.5</v>
      </c>
      <c r="M31" s="68"/>
      <c r="N31" s="68">
        <v>11.1</v>
      </c>
      <c r="O31" s="68">
        <v>16.899999999999999</v>
      </c>
      <c r="P31" s="68">
        <v>8.1999999999999993</v>
      </c>
      <c r="Q31" s="68">
        <v>3.4</v>
      </c>
      <c r="R31" s="68">
        <v>3.3</v>
      </c>
      <c r="S31" s="68">
        <v>10</v>
      </c>
      <c r="T31" s="68"/>
      <c r="U31" s="68">
        <v>20</v>
      </c>
      <c r="V31" s="68">
        <v>18.5</v>
      </c>
      <c r="W31" s="68">
        <v>16.5</v>
      </c>
      <c r="X31" s="68">
        <v>75.5</v>
      </c>
      <c r="Y31" s="68">
        <v>112.5</v>
      </c>
      <c r="Z31" s="68"/>
      <c r="AA31" s="68">
        <v>103.6</v>
      </c>
      <c r="AB31" s="68">
        <v>39.6</v>
      </c>
      <c r="AC31" s="68"/>
      <c r="AD31" s="68">
        <v>14.9</v>
      </c>
      <c r="AE31" s="68">
        <v>17.899999999999999</v>
      </c>
      <c r="AF31" s="68">
        <v>5.6</v>
      </c>
      <c r="AG31" s="68">
        <v>20.399999999999999</v>
      </c>
      <c r="AH31" s="68">
        <v>20.399999999999999</v>
      </c>
      <c r="AI31" s="68">
        <v>20</v>
      </c>
      <c r="AJ31" s="68">
        <v>8.1999999999999993</v>
      </c>
      <c r="AK31" s="68">
        <v>80.900000000000006</v>
      </c>
      <c r="AL31" s="68">
        <v>11.1</v>
      </c>
      <c r="AM31" s="68">
        <v>12</v>
      </c>
      <c r="AN31" s="68">
        <v>3.4</v>
      </c>
      <c r="AO31" s="68">
        <v>18.5</v>
      </c>
      <c r="AP31" s="68"/>
      <c r="AQ31" s="68">
        <v>252.9</v>
      </c>
      <c r="AR31" s="68">
        <v>228.29</v>
      </c>
      <c r="AS31" s="68">
        <v>0.5</v>
      </c>
      <c r="AT31" s="68"/>
      <c r="AU31" s="68">
        <v>19.100000000000001</v>
      </c>
      <c r="AV31" s="68">
        <v>16.100000000000001</v>
      </c>
      <c r="AW31" s="68"/>
      <c r="AX31" s="68">
        <v>9.9</v>
      </c>
      <c r="AY31" s="68">
        <v>94.6</v>
      </c>
      <c r="AZ31" s="68">
        <v>153.1</v>
      </c>
      <c r="BA31" s="68">
        <v>86.6</v>
      </c>
      <c r="BB31" s="68">
        <v>112.5</v>
      </c>
      <c r="BC31" s="68">
        <v>0.6</v>
      </c>
      <c r="BD31" s="68">
        <v>19.399999999999999</v>
      </c>
      <c r="BE31" s="68">
        <v>24.5</v>
      </c>
      <c r="BF31" s="68">
        <v>73.400000000000006</v>
      </c>
      <c r="BG31" s="68">
        <v>20</v>
      </c>
      <c r="BH31" s="68">
        <v>1.4</v>
      </c>
      <c r="BI31" s="68"/>
      <c r="BJ31" s="68">
        <v>2.2000000000000002</v>
      </c>
      <c r="BK31" s="68"/>
      <c r="BL31" s="68">
        <v>18.5</v>
      </c>
      <c r="BM31" s="68">
        <v>1</v>
      </c>
      <c r="BN31" s="68">
        <v>20</v>
      </c>
      <c r="BO31" s="68">
        <v>3.3</v>
      </c>
      <c r="BP31" s="68">
        <v>19.8</v>
      </c>
      <c r="BQ31" s="68">
        <v>20.815519999999999</v>
      </c>
      <c r="BR31" s="69">
        <v>1963.90552</v>
      </c>
    </row>
    <row r="32" spans="1:70" x14ac:dyDescent="0.25">
      <c r="A32" s="1"/>
      <c r="B32" s="50" t="s">
        <v>779</v>
      </c>
      <c r="C32" s="64">
        <v>15.4</v>
      </c>
      <c r="D32" s="64">
        <v>19.100000000000001</v>
      </c>
      <c r="E32" s="64">
        <v>7.1</v>
      </c>
      <c r="F32" s="64">
        <v>10.9</v>
      </c>
      <c r="G32" s="64">
        <v>20.100000000000001</v>
      </c>
      <c r="H32" s="64">
        <v>2.7</v>
      </c>
      <c r="I32" s="64"/>
      <c r="J32" s="64">
        <v>8.1999999999999993</v>
      </c>
      <c r="K32" s="64">
        <v>1.3</v>
      </c>
      <c r="L32" s="64">
        <v>9.4</v>
      </c>
      <c r="M32" s="64"/>
      <c r="N32" s="64">
        <v>11.3</v>
      </c>
      <c r="O32" s="64">
        <v>17.100000000000001</v>
      </c>
      <c r="P32" s="64">
        <v>8.1</v>
      </c>
      <c r="Q32" s="64">
        <v>3.4</v>
      </c>
      <c r="R32" s="64">
        <v>3.4</v>
      </c>
      <c r="S32" s="64">
        <v>10</v>
      </c>
      <c r="T32" s="64"/>
      <c r="U32" s="64">
        <v>20</v>
      </c>
      <c r="V32" s="64">
        <v>18.3</v>
      </c>
      <c r="W32" s="64">
        <v>15.2</v>
      </c>
      <c r="X32" s="64">
        <v>74.599999999999994</v>
      </c>
      <c r="Y32" s="64">
        <v>121.6</v>
      </c>
      <c r="Z32" s="64"/>
      <c r="AA32" s="64">
        <v>99.4</v>
      </c>
      <c r="AB32" s="64">
        <v>39.1</v>
      </c>
      <c r="AC32" s="64"/>
      <c r="AD32" s="64">
        <v>14.9</v>
      </c>
      <c r="AE32" s="64">
        <v>17.8</v>
      </c>
      <c r="AF32" s="64">
        <v>5.6</v>
      </c>
      <c r="AG32" s="64">
        <v>20</v>
      </c>
      <c r="AH32" s="64">
        <v>20.399999999999999</v>
      </c>
      <c r="AI32" s="64">
        <v>20</v>
      </c>
      <c r="AJ32" s="64">
        <v>8.1999999999999993</v>
      </c>
      <c r="AK32" s="64">
        <v>80.8</v>
      </c>
      <c r="AL32" s="64">
        <v>9.3000000000000007</v>
      </c>
      <c r="AM32" s="64">
        <v>9.8000000000000007</v>
      </c>
      <c r="AN32" s="64">
        <v>3.4</v>
      </c>
      <c r="AO32" s="64">
        <v>18.5</v>
      </c>
      <c r="AP32" s="64"/>
      <c r="AQ32" s="64">
        <v>252.8</v>
      </c>
      <c r="AR32" s="64">
        <v>228.68</v>
      </c>
      <c r="AS32" s="64">
        <v>0.3</v>
      </c>
      <c r="AT32" s="64"/>
      <c r="AU32" s="64">
        <v>18.899999999999999</v>
      </c>
      <c r="AV32" s="64">
        <v>15.9</v>
      </c>
      <c r="AW32" s="64"/>
      <c r="AX32" s="64">
        <v>9.9</v>
      </c>
      <c r="AY32" s="64">
        <v>106.3</v>
      </c>
      <c r="AZ32" s="64">
        <v>153</v>
      </c>
      <c r="BA32" s="64">
        <v>97.9</v>
      </c>
      <c r="BB32" s="64">
        <v>113.7</v>
      </c>
      <c r="BC32" s="64">
        <v>0.6</v>
      </c>
      <c r="BD32" s="64">
        <v>19.2</v>
      </c>
      <c r="BE32" s="64">
        <v>27.7</v>
      </c>
      <c r="BF32" s="64">
        <v>79.900000000000006</v>
      </c>
      <c r="BG32" s="64">
        <v>20</v>
      </c>
      <c r="BH32" s="64">
        <v>1.4</v>
      </c>
      <c r="BI32" s="64"/>
      <c r="BJ32" s="64">
        <v>2.2000000000000002</v>
      </c>
      <c r="BK32" s="64"/>
      <c r="BL32" s="64">
        <v>17.8</v>
      </c>
      <c r="BM32" s="64">
        <v>1</v>
      </c>
      <c r="BN32" s="64">
        <v>20</v>
      </c>
      <c r="BO32" s="64">
        <v>3.4</v>
      </c>
      <c r="BP32" s="64">
        <v>19.5</v>
      </c>
      <c r="BQ32" s="64">
        <v>20.705760000000001</v>
      </c>
      <c r="BR32" s="65">
        <v>1995.1857600000001</v>
      </c>
    </row>
    <row r="33" spans="1:70" x14ac:dyDescent="0.25">
      <c r="A33" s="1"/>
      <c r="B33" s="54" t="s">
        <v>780</v>
      </c>
      <c r="C33" s="66">
        <v>15</v>
      </c>
      <c r="D33" s="66">
        <v>17.2</v>
      </c>
      <c r="E33" s="66">
        <v>7.8</v>
      </c>
      <c r="F33" s="66">
        <v>11.07</v>
      </c>
      <c r="G33" s="66">
        <v>20.100000000000001</v>
      </c>
      <c r="H33" s="66">
        <v>2.6</v>
      </c>
      <c r="I33" s="66"/>
      <c r="J33" s="66">
        <v>8.6999999999999993</v>
      </c>
      <c r="K33" s="66">
        <v>1.3</v>
      </c>
      <c r="L33" s="66">
        <v>9.4</v>
      </c>
      <c r="M33" s="66"/>
      <c r="N33" s="66">
        <v>11</v>
      </c>
      <c r="O33" s="66">
        <v>16.5</v>
      </c>
      <c r="P33" s="66">
        <v>8.1</v>
      </c>
      <c r="Q33" s="66">
        <v>3.4</v>
      </c>
      <c r="R33" s="66">
        <v>3.6</v>
      </c>
      <c r="S33" s="66">
        <v>10</v>
      </c>
      <c r="T33" s="66"/>
      <c r="U33" s="66">
        <v>20</v>
      </c>
      <c r="V33" s="66">
        <v>18.899999999999999</v>
      </c>
      <c r="W33" s="66">
        <v>20.9</v>
      </c>
      <c r="X33" s="66">
        <v>73.8</v>
      </c>
      <c r="Y33" s="66">
        <v>121.9</v>
      </c>
      <c r="Z33" s="66"/>
      <c r="AA33" s="66">
        <v>103.6</v>
      </c>
      <c r="AB33" s="66">
        <v>40.6</v>
      </c>
      <c r="AC33" s="66"/>
      <c r="AD33" s="66">
        <v>15</v>
      </c>
      <c r="AE33" s="66">
        <v>17.600000000000001</v>
      </c>
      <c r="AF33" s="66">
        <v>5.5</v>
      </c>
      <c r="AG33" s="66">
        <v>20</v>
      </c>
      <c r="AH33" s="66">
        <v>20.399999999999999</v>
      </c>
      <c r="AI33" s="66">
        <v>20</v>
      </c>
      <c r="AJ33" s="66">
        <v>8.1999999999999993</v>
      </c>
      <c r="AK33" s="66">
        <v>80.8</v>
      </c>
      <c r="AL33" s="66">
        <v>7.1</v>
      </c>
      <c r="AM33" s="66">
        <v>8.9</v>
      </c>
      <c r="AN33" s="66">
        <v>3.4</v>
      </c>
      <c r="AO33" s="66">
        <v>18.5</v>
      </c>
      <c r="AP33" s="66"/>
      <c r="AQ33" s="66">
        <v>253.1</v>
      </c>
      <c r="AR33" s="66">
        <v>229.27</v>
      </c>
      <c r="AS33" s="66">
        <v>0.4</v>
      </c>
      <c r="AT33" s="66"/>
      <c r="AU33" s="66">
        <v>16.600000000000001</v>
      </c>
      <c r="AV33" s="66">
        <v>15.8</v>
      </c>
      <c r="AW33" s="66"/>
      <c r="AX33" s="66">
        <v>9.9</v>
      </c>
      <c r="AY33" s="66">
        <v>134.69999999999999</v>
      </c>
      <c r="AZ33" s="66">
        <v>153</v>
      </c>
      <c r="BA33" s="66">
        <v>112.3</v>
      </c>
      <c r="BB33" s="66">
        <v>107.8</v>
      </c>
      <c r="BC33" s="66">
        <v>0.6</v>
      </c>
      <c r="BD33" s="66">
        <v>18.899999999999999</v>
      </c>
      <c r="BE33" s="66">
        <v>30</v>
      </c>
      <c r="BF33" s="66">
        <v>81.2</v>
      </c>
      <c r="BG33" s="66">
        <v>20</v>
      </c>
      <c r="BH33" s="66">
        <v>1.4</v>
      </c>
      <c r="BI33" s="66"/>
      <c r="BJ33" s="66">
        <v>2.2000000000000002</v>
      </c>
      <c r="BK33" s="66"/>
      <c r="BL33" s="66">
        <v>17.2</v>
      </c>
      <c r="BM33" s="66">
        <v>1</v>
      </c>
      <c r="BN33" s="66">
        <v>20</v>
      </c>
      <c r="BO33" s="66">
        <v>3.4</v>
      </c>
      <c r="BP33" s="66">
        <v>19.3</v>
      </c>
      <c r="BQ33" s="66">
        <v>20.5443</v>
      </c>
      <c r="BR33" s="67">
        <v>2039.4843000000001</v>
      </c>
    </row>
    <row r="34" spans="1:70" x14ac:dyDescent="0.25">
      <c r="A34" s="1"/>
      <c r="B34" s="54" t="s">
        <v>781</v>
      </c>
      <c r="C34" s="66">
        <v>15</v>
      </c>
      <c r="D34" s="66">
        <v>18.7</v>
      </c>
      <c r="E34" s="66">
        <v>7.5</v>
      </c>
      <c r="F34" s="66">
        <v>11.04</v>
      </c>
      <c r="G34" s="66">
        <v>20.100000000000001</v>
      </c>
      <c r="H34" s="66">
        <v>2.6</v>
      </c>
      <c r="I34" s="66"/>
      <c r="J34" s="66">
        <v>9</v>
      </c>
      <c r="K34" s="66">
        <v>1.2</v>
      </c>
      <c r="L34" s="66">
        <v>9.3000000000000007</v>
      </c>
      <c r="M34" s="66"/>
      <c r="N34" s="66">
        <v>11.4</v>
      </c>
      <c r="O34" s="66">
        <v>16.8</v>
      </c>
      <c r="P34" s="66">
        <v>8.1999999999999993</v>
      </c>
      <c r="Q34" s="66">
        <v>3.4</v>
      </c>
      <c r="R34" s="66">
        <v>3.4</v>
      </c>
      <c r="S34" s="66">
        <v>9.9</v>
      </c>
      <c r="T34" s="66"/>
      <c r="U34" s="66">
        <v>20</v>
      </c>
      <c r="V34" s="66">
        <v>18.8</v>
      </c>
      <c r="W34" s="66">
        <v>27.1</v>
      </c>
      <c r="X34" s="66">
        <v>76.7</v>
      </c>
      <c r="Y34" s="66">
        <v>120.1</v>
      </c>
      <c r="Z34" s="66"/>
      <c r="AA34" s="66">
        <v>108.7</v>
      </c>
      <c r="AB34" s="66">
        <v>38.1</v>
      </c>
      <c r="AC34" s="66"/>
      <c r="AD34" s="66">
        <v>14.9</v>
      </c>
      <c r="AE34" s="66">
        <v>17.5</v>
      </c>
      <c r="AF34" s="66">
        <v>5.5</v>
      </c>
      <c r="AG34" s="66">
        <v>19.600000000000001</v>
      </c>
      <c r="AH34" s="66">
        <v>20.399999999999999</v>
      </c>
      <c r="AI34" s="66">
        <v>20</v>
      </c>
      <c r="AJ34" s="66">
        <v>8.1999999999999993</v>
      </c>
      <c r="AK34" s="66">
        <v>80.8</v>
      </c>
      <c r="AL34" s="66">
        <v>6.8</v>
      </c>
      <c r="AM34" s="66">
        <v>4.8</v>
      </c>
      <c r="AN34" s="66">
        <v>3.4</v>
      </c>
      <c r="AO34" s="66">
        <v>18.5</v>
      </c>
      <c r="AP34" s="66"/>
      <c r="AQ34" s="66">
        <v>252.8</v>
      </c>
      <c r="AR34" s="66">
        <v>221.21</v>
      </c>
      <c r="AS34" s="66">
        <v>0.2</v>
      </c>
      <c r="AT34" s="66"/>
      <c r="AU34" s="66">
        <v>16.8</v>
      </c>
      <c r="AV34" s="66">
        <v>15.7</v>
      </c>
      <c r="AW34" s="66"/>
      <c r="AX34" s="66">
        <v>9.9</v>
      </c>
      <c r="AY34" s="66">
        <v>166</v>
      </c>
      <c r="AZ34" s="66">
        <v>144.4</v>
      </c>
      <c r="BA34" s="66">
        <v>122</v>
      </c>
      <c r="BB34" s="66">
        <v>106.3</v>
      </c>
      <c r="BC34" s="66">
        <v>0.6</v>
      </c>
      <c r="BD34" s="66">
        <v>18.899999999999999</v>
      </c>
      <c r="BE34" s="66">
        <v>28.3</v>
      </c>
      <c r="BF34" s="66">
        <v>79.599999999999994</v>
      </c>
      <c r="BG34" s="66">
        <v>20</v>
      </c>
      <c r="BH34" s="66">
        <v>1.4</v>
      </c>
      <c r="BI34" s="66"/>
      <c r="BJ34" s="66">
        <v>2.2000000000000002</v>
      </c>
      <c r="BK34" s="66"/>
      <c r="BL34" s="66">
        <v>16.3</v>
      </c>
      <c r="BM34" s="66">
        <v>1</v>
      </c>
      <c r="BN34" s="66">
        <v>19.8</v>
      </c>
      <c r="BO34" s="66">
        <v>3.4</v>
      </c>
      <c r="BP34" s="66">
        <v>19.600000000000001</v>
      </c>
      <c r="BQ34" s="66">
        <v>20.839040000000001</v>
      </c>
      <c r="BR34" s="67">
        <v>2064.6890400000002</v>
      </c>
    </row>
    <row r="35" spans="1:70" x14ac:dyDescent="0.25">
      <c r="A35" s="1"/>
      <c r="B35" s="54" t="s">
        <v>782</v>
      </c>
      <c r="C35" s="66">
        <v>15</v>
      </c>
      <c r="D35" s="66">
        <v>18.7</v>
      </c>
      <c r="E35" s="66">
        <v>8.6</v>
      </c>
      <c r="F35" s="66">
        <v>11.11</v>
      </c>
      <c r="G35" s="66">
        <v>20.2</v>
      </c>
      <c r="H35" s="66">
        <v>2.6</v>
      </c>
      <c r="I35" s="66"/>
      <c r="J35" s="66">
        <v>8.9</v>
      </c>
      <c r="K35" s="66">
        <v>1.1000000000000001</v>
      </c>
      <c r="L35" s="66">
        <v>9.1</v>
      </c>
      <c r="M35" s="66"/>
      <c r="N35" s="66">
        <v>11.4</v>
      </c>
      <c r="O35" s="66">
        <v>15.1</v>
      </c>
      <c r="P35" s="66">
        <v>8.1999999999999993</v>
      </c>
      <c r="Q35" s="66">
        <v>3.4</v>
      </c>
      <c r="R35" s="66">
        <v>3.5</v>
      </c>
      <c r="S35" s="66">
        <v>10</v>
      </c>
      <c r="T35" s="66"/>
      <c r="U35" s="66">
        <v>20</v>
      </c>
      <c r="V35" s="66">
        <v>18.8</v>
      </c>
      <c r="W35" s="66">
        <v>27.4</v>
      </c>
      <c r="X35" s="66">
        <v>78.900000000000006</v>
      </c>
      <c r="Y35" s="66">
        <v>117</v>
      </c>
      <c r="Z35" s="66"/>
      <c r="AA35" s="66">
        <v>108.1</v>
      </c>
      <c r="AB35" s="66">
        <v>30.5</v>
      </c>
      <c r="AC35" s="66"/>
      <c r="AD35" s="66">
        <v>15.1</v>
      </c>
      <c r="AE35" s="66">
        <v>17.600000000000001</v>
      </c>
      <c r="AF35" s="66">
        <v>5.5</v>
      </c>
      <c r="AG35" s="66">
        <v>19.600000000000001</v>
      </c>
      <c r="AH35" s="66">
        <v>20.399999999999999</v>
      </c>
      <c r="AI35" s="66">
        <v>20</v>
      </c>
      <c r="AJ35" s="66">
        <v>7.3</v>
      </c>
      <c r="AK35" s="66">
        <v>80.900000000000006</v>
      </c>
      <c r="AL35" s="66">
        <v>3.5</v>
      </c>
      <c r="AM35" s="66">
        <v>3.7</v>
      </c>
      <c r="AN35" s="66">
        <v>3.4</v>
      </c>
      <c r="AO35" s="66">
        <v>18.5</v>
      </c>
      <c r="AP35" s="66"/>
      <c r="AQ35" s="66">
        <v>239.6</v>
      </c>
      <c r="AR35" s="66">
        <v>202.09</v>
      </c>
      <c r="AS35" s="66">
        <v>0.2</v>
      </c>
      <c r="AT35" s="66"/>
      <c r="AU35" s="66">
        <v>15.8</v>
      </c>
      <c r="AV35" s="66">
        <v>15.6</v>
      </c>
      <c r="AW35" s="66"/>
      <c r="AX35" s="66">
        <v>10</v>
      </c>
      <c r="AY35" s="66">
        <v>141.9</v>
      </c>
      <c r="AZ35" s="66">
        <v>153.19999999999999</v>
      </c>
      <c r="BA35" s="66">
        <v>122.9</v>
      </c>
      <c r="BB35" s="66">
        <v>113.1</v>
      </c>
      <c r="BC35" s="66">
        <v>0.6</v>
      </c>
      <c r="BD35" s="66">
        <v>18.600000000000001</v>
      </c>
      <c r="BE35" s="66">
        <v>30.7</v>
      </c>
      <c r="BF35" s="66">
        <v>79.900000000000006</v>
      </c>
      <c r="BG35" s="66">
        <v>20</v>
      </c>
      <c r="BH35" s="66">
        <v>1.4</v>
      </c>
      <c r="BI35" s="66"/>
      <c r="BJ35" s="66">
        <v>2.2000000000000002</v>
      </c>
      <c r="BK35" s="66"/>
      <c r="BL35" s="66">
        <v>11.5</v>
      </c>
      <c r="BM35" s="66">
        <v>1</v>
      </c>
      <c r="BN35" s="66">
        <v>20</v>
      </c>
      <c r="BO35" s="66">
        <v>3.4</v>
      </c>
      <c r="BP35" s="66">
        <v>19</v>
      </c>
      <c r="BQ35" s="66">
        <v>20.670770000000001</v>
      </c>
      <c r="BR35" s="67">
        <v>2006.4707699999999</v>
      </c>
    </row>
    <row r="36" spans="1:70" x14ac:dyDescent="0.25">
      <c r="A36" s="1"/>
      <c r="B36" s="54" t="s">
        <v>783</v>
      </c>
      <c r="C36" s="66">
        <v>15</v>
      </c>
      <c r="D36" s="66">
        <v>19.399999999999999</v>
      </c>
      <c r="E36" s="66">
        <v>7.9</v>
      </c>
      <c r="F36" s="66">
        <v>10.89</v>
      </c>
      <c r="G36" s="66">
        <v>20.2</v>
      </c>
      <c r="H36" s="66">
        <v>2.6</v>
      </c>
      <c r="I36" s="66"/>
      <c r="J36" s="66">
        <v>8.5</v>
      </c>
      <c r="K36" s="66">
        <v>1</v>
      </c>
      <c r="L36" s="66">
        <v>9.1</v>
      </c>
      <c r="M36" s="66"/>
      <c r="N36" s="66">
        <v>11.5</v>
      </c>
      <c r="O36" s="66">
        <v>15.4</v>
      </c>
      <c r="P36" s="66">
        <v>8.1999999999999993</v>
      </c>
      <c r="Q36" s="66">
        <v>3.4</v>
      </c>
      <c r="R36" s="66">
        <v>3.5</v>
      </c>
      <c r="S36" s="66">
        <v>10</v>
      </c>
      <c r="T36" s="66"/>
      <c r="U36" s="66">
        <v>20</v>
      </c>
      <c r="V36" s="66">
        <v>18.8</v>
      </c>
      <c r="W36" s="66">
        <v>26.6</v>
      </c>
      <c r="X36" s="66">
        <v>79.2</v>
      </c>
      <c r="Y36" s="66">
        <v>112.1</v>
      </c>
      <c r="Z36" s="66"/>
      <c r="AA36" s="66">
        <v>107.8</v>
      </c>
      <c r="AB36" s="66">
        <v>26.5</v>
      </c>
      <c r="AC36" s="66"/>
      <c r="AD36" s="66">
        <v>14.7</v>
      </c>
      <c r="AE36" s="66">
        <v>17.600000000000001</v>
      </c>
      <c r="AF36" s="66">
        <v>5.5</v>
      </c>
      <c r="AG36" s="66">
        <v>19.600000000000001</v>
      </c>
      <c r="AH36" s="66">
        <v>20.399999999999999</v>
      </c>
      <c r="AI36" s="66">
        <v>20</v>
      </c>
      <c r="AJ36" s="66">
        <v>7.3</v>
      </c>
      <c r="AK36" s="66">
        <v>80.900000000000006</v>
      </c>
      <c r="AL36" s="66">
        <v>3.5</v>
      </c>
      <c r="AM36" s="66">
        <v>3.6</v>
      </c>
      <c r="AN36" s="66">
        <v>3.4</v>
      </c>
      <c r="AO36" s="66">
        <v>18.5</v>
      </c>
      <c r="AP36" s="66"/>
      <c r="AQ36" s="66">
        <v>253.1</v>
      </c>
      <c r="AR36" s="66">
        <v>211.49</v>
      </c>
      <c r="AS36" s="66">
        <v>0.1</v>
      </c>
      <c r="AT36" s="66"/>
      <c r="AU36" s="66">
        <v>14.7</v>
      </c>
      <c r="AV36" s="66">
        <v>15.1</v>
      </c>
      <c r="AW36" s="66"/>
      <c r="AX36" s="66">
        <v>10</v>
      </c>
      <c r="AY36" s="66">
        <v>138.69999999999999</v>
      </c>
      <c r="AZ36" s="66">
        <v>153.19999999999999</v>
      </c>
      <c r="BA36" s="66">
        <v>122.7</v>
      </c>
      <c r="BB36" s="66">
        <v>113.7</v>
      </c>
      <c r="BC36" s="66">
        <v>0.6</v>
      </c>
      <c r="BD36" s="66">
        <v>18.8</v>
      </c>
      <c r="BE36" s="66">
        <v>30.6</v>
      </c>
      <c r="BF36" s="66">
        <v>81.099999999999994</v>
      </c>
      <c r="BG36" s="66">
        <v>20</v>
      </c>
      <c r="BH36" s="66">
        <v>1.4</v>
      </c>
      <c r="BI36" s="66"/>
      <c r="BJ36" s="66">
        <v>2.2000000000000002</v>
      </c>
      <c r="BK36" s="66"/>
      <c r="BL36" s="66">
        <v>14.8</v>
      </c>
      <c r="BM36" s="66">
        <v>1</v>
      </c>
      <c r="BN36" s="66">
        <v>20</v>
      </c>
      <c r="BO36" s="66">
        <v>3.4</v>
      </c>
      <c r="BP36" s="66">
        <v>18.2</v>
      </c>
      <c r="BQ36" s="66">
        <v>20.800899999999999</v>
      </c>
      <c r="BR36" s="67">
        <v>2018.2809</v>
      </c>
    </row>
    <row r="37" spans="1:70" x14ac:dyDescent="0.25">
      <c r="A37" s="1"/>
      <c r="B37" s="54" t="s">
        <v>784</v>
      </c>
      <c r="C37" s="66">
        <v>13.4</v>
      </c>
      <c r="D37" s="66">
        <v>18.8</v>
      </c>
      <c r="E37" s="66">
        <v>9.4</v>
      </c>
      <c r="F37" s="66">
        <v>9.81</v>
      </c>
      <c r="G37" s="66">
        <v>20.2</v>
      </c>
      <c r="H37" s="66">
        <v>2.6</v>
      </c>
      <c r="I37" s="66"/>
      <c r="J37" s="66">
        <v>7.3</v>
      </c>
      <c r="K37" s="66">
        <v>0.9</v>
      </c>
      <c r="L37" s="66">
        <v>9.1</v>
      </c>
      <c r="M37" s="66"/>
      <c r="N37" s="66">
        <v>11.2</v>
      </c>
      <c r="O37" s="66">
        <v>14.9</v>
      </c>
      <c r="P37" s="66">
        <v>8.1999999999999993</v>
      </c>
      <c r="Q37" s="66">
        <v>3.4</v>
      </c>
      <c r="R37" s="66">
        <v>3.5</v>
      </c>
      <c r="S37" s="66">
        <v>10</v>
      </c>
      <c r="T37" s="66"/>
      <c r="U37" s="66">
        <v>20</v>
      </c>
      <c r="V37" s="66">
        <v>18.8</v>
      </c>
      <c r="W37" s="66">
        <v>25.7</v>
      </c>
      <c r="X37" s="66">
        <v>79.2</v>
      </c>
      <c r="Y37" s="66">
        <v>111.7</v>
      </c>
      <c r="Z37" s="66"/>
      <c r="AA37" s="66">
        <v>108.6</v>
      </c>
      <c r="AB37" s="66">
        <v>38</v>
      </c>
      <c r="AC37" s="66"/>
      <c r="AD37" s="66">
        <v>14.9</v>
      </c>
      <c r="AE37" s="66">
        <v>17.3</v>
      </c>
      <c r="AF37" s="66">
        <v>5.5</v>
      </c>
      <c r="AG37" s="66">
        <v>19.600000000000001</v>
      </c>
      <c r="AH37" s="66">
        <v>20.399999999999999</v>
      </c>
      <c r="AI37" s="66">
        <v>20</v>
      </c>
      <c r="AJ37" s="66">
        <v>7.3</v>
      </c>
      <c r="AK37" s="66">
        <v>80.7</v>
      </c>
      <c r="AL37" s="66">
        <v>0.9</v>
      </c>
      <c r="AM37" s="66">
        <v>0.7</v>
      </c>
      <c r="AN37" s="66">
        <v>3.4</v>
      </c>
      <c r="AO37" s="66">
        <v>18.5</v>
      </c>
      <c r="AP37" s="66"/>
      <c r="AQ37" s="66">
        <v>249.3</v>
      </c>
      <c r="AR37" s="66">
        <v>202.29</v>
      </c>
      <c r="AS37" s="66">
        <v>0.1</v>
      </c>
      <c r="AT37" s="66"/>
      <c r="AU37" s="66">
        <v>12.2</v>
      </c>
      <c r="AV37" s="66">
        <v>14.8</v>
      </c>
      <c r="AW37" s="66"/>
      <c r="AX37" s="66">
        <v>9.9</v>
      </c>
      <c r="AY37" s="66">
        <v>121.4</v>
      </c>
      <c r="AZ37" s="66">
        <v>151.5</v>
      </c>
      <c r="BA37" s="66">
        <v>123.2</v>
      </c>
      <c r="BB37" s="66">
        <v>110.5</v>
      </c>
      <c r="BC37" s="66">
        <v>0.6</v>
      </c>
      <c r="BD37" s="66">
        <v>17.7</v>
      </c>
      <c r="BE37" s="66">
        <v>29.9</v>
      </c>
      <c r="BF37" s="66">
        <v>83.8</v>
      </c>
      <c r="BG37" s="66">
        <v>20</v>
      </c>
      <c r="BH37" s="66">
        <v>1.4</v>
      </c>
      <c r="BI37" s="66"/>
      <c r="BJ37" s="66">
        <v>2.2000000000000002</v>
      </c>
      <c r="BK37" s="66"/>
      <c r="BL37" s="66">
        <v>12.6</v>
      </c>
      <c r="BM37" s="66">
        <v>1</v>
      </c>
      <c r="BN37" s="66">
        <v>20.100000000000001</v>
      </c>
      <c r="BO37" s="66">
        <v>3.4</v>
      </c>
      <c r="BP37" s="66">
        <v>15.8</v>
      </c>
      <c r="BQ37" s="66">
        <v>20.653379999999999</v>
      </c>
      <c r="BR37" s="67">
        <v>1978.2533800000001</v>
      </c>
    </row>
    <row r="38" spans="1:70" x14ac:dyDescent="0.25">
      <c r="A38" s="1"/>
      <c r="B38" s="54" t="s">
        <v>785</v>
      </c>
      <c r="C38" s="66">
        <v>15.3</v>
      </c>
      <c r="D38" s="66">
        <v>17.5</v>
      </c>
      <c r="E38" s="66">
        <v>7</v>
      </c>
      <c r="F38" s="66">
        <v>8.7799999999999994</v>
      </c>
      <c r="G38" s="66">
        <v>20</v>
      </c>
      <c r="H38" s="66">
        <v>2.7</v>
      </c>
      <c r="I38" s="66"/>
      <c r="J38" s="66">
        <v>8.5</v>
      </c>
      <c r="K38" s="66">
        <v>0.7</v>
      </c>
      <c r="L38" s="66">
        <v>8.6999999999999993</v>
      </c>
      <c r="M38" s="66"/>
      <c r="N38" s="66">
        <v>11</v>
      </c>
      <c r="O38" s="66">
        <v>14.8</v>
      </c>
      <c r="P38" s="66">
        <v>8.1999999999999993</v>
      </c>
      <c r="Q38" s="66">
        <v>3.4</v>
      </c>
      <c r="R38" s="66">
        <v>3.4</v>
      </c>
      <c r="S38" s="66">
        <v>10</v>
      </c>
      <c r="T38" s="66"/>
      <c r="U38" s="66">
        <v>20</v>
      </c>
      <c r="V38" s="66">
        <v>18.8</v>
      </c>
      <c r="W38" s="66">
        <v>27.6</v>
      </c>
      <c r="X38" s="66">
        <v>79.7</v>
      </c>
      <c r="Y38" s="66">
        <v>99</v>
      </c>
      <c r="Z38" s="66"/>
      <c r="AA38" s="66">
        <v>107.2</v>
      </c>
      <c r="AB38" s="66">
        <v>33.1</v>
      </c>
      <c r="AC38" s="66"/>
      <c r="AD38" s="66">
        <v>14.8</v>
      </c>
      <c r="AE38" s="66">
        <v>17.100000000000001</v>
      </c>
      <c r="AF38" s="66">
        <v>5.4</v>
      </c>
      <c r="AG38" s="66">
        <v>20</v>
      </c>
      <c r="AH38" s="66">
        <v>20.399999999999999</v>
      </c>
      <c r="AI38" s="66">
        <v>20</v>
      </c>
      <c r="AJ38" s="66">
        <v>7.3</v>
      </c>
      <c r="AK38" s="66">
        <v>59.4</v>
      </c>
      <c r="AL38" s="66"/>
      <c r="AM38" s="66"/>
      <c r="AN38" s="66">
        <v>3.4</v>
      </c>
      <c r="AO38" s="66">
        <v>18.5</v>
      </c>
      <c r="AP38" s="66"/>
      <c r="AQ38" s="66">
        <v>255.8</v>
      </c>
      <c r="AR38" s="66">
        <v>218.06</v>
      </c>
      <c r="AS38" s="66">
        <v>0.1</v>
      </c>
      <c r="AT38" s="66"/>
      <c r="AU38" s="66">
        <v>9.8000000000000007</v>
      </c>
      <c r="AV38" s="66">
        <v>14.4</v>
      </c>
      <c r="AW38" s="66"/>
      <c r="AX38" s="66">
        <v>10</v>
      </c>
      <c r="AY38" s="66">
        <v>129.4</v>
      </c>
      <c r="AZ38" s="66">
        <v>139.30000000000001</v>
      </c>
      <c r="BA38" s="66">
        <v>123.1</v>
      </c>
      <c r="BB38" s="66">
        <v>111.2</v>
      </c>
      <c r="BC38" s="66">
        <v>0.6</v>
      </c>
      <c r="BD38" s="66">
        <v>17.2</v>
      </c>
      <c r="BE38" s="66">
        <v>27.7</v>
      </c>
      <c r="BF38" s="66">
        <v>82.3</v>
      </c>
      <c r="BG38" s="66">
        <v>20</v>
      </c>
      <c r="BH38" s="66">
        <v>1.4</v>
      </c>
      <c r="BI38" s="66"/>
      <c r="BJ38" s="66">
        <v>2.2000000000000002</v>
      </c>
      <c r="BK38" s="66"/>
      <c r="BL38" s="66">
        <v>10.5</v>
      </c>
      <c r="BM38" s="66">
        <v>1</v>
      </c>
      <c r="BN38" s="66">
        <v>20</v>
      </c>
      <c r="BO38" s="66">
        <v>3.4</v>
      </c>
      <c r="BP38" s="66">
        <v>16.3</v>
      </c>
      <c r="BQ38" s="66"/>
      <c r="BR38" s="67">
        <v>1925.44</v>
      </c>
    </row>
    <row r="39" spans="1:70" x14ac:dyDescent="0.25">
      <c r="A39" s="1"/>
      <c r="B39" s="56" t="s">
        <v>786</v>
      </c>
      <c r="C39" s="68">
        <v>15.1</v>
      </c>
      <c r="D39" s="68">
        <v>17.2</v>
      </c>
      <c r="E39" s="68">
        <v>8.3000000000000007</v>
      </c>
      <c r="F39" s="68">
        <v>8.75</v>
      </c>
      <c r="G39" s="68">
        <v>20.2</v>
      </c>
      <c r="H39" s="68">
        <v>2.7</v>
      </c>
      <c r="I39" s="68"/>
      <c r="J39" s="68">
        <v>9.4</v>
      </c>
      <c r="K39" s="68">
        <v>0.6</v>
      </c>
      <c r="L39" s="68">
        <v>8.6999999999999993</v>
      </c>
      <c r="M39" s="68"/>
      <c r="N39" s="68">
        <v>11.2</v>
      </c>
      <c r="O39" s="68">
        <v>15.1</v>
      </c>
      <c r="P39" s="68">
        <v>8.1999999999999993</v>
      </c>
      <c r="Q39" s="68">
        <v>3.4</v>
      </c>
      <c r="R39" s="68">
        <v>3.4</v>
      </c>
      <c r="S39" s="68">
        <v>10</v>
      </c>
      <c r="T39" s="68"/>
      <c r="U39" s="68">
        <v>20</v>
      </c>
      <c r="V39" s="68">
        <v>18.8</v>
      </c>
      <c r="W39" s="68">
        <v>27.9</v>
      </c>
      <c r="X39" s="68">
        <v>79.7</v>
      </c>
      <c r="Y39" s="68">
        <v>90</v>
      </c>
      <c r="Z39" s="68"/>
      <c r="AA39" s="68">
        <v>107</v>
      </c>
      <c r="AB39" s="68">
        <v>8.4</v>
      </c>
      <c r="AC39" s="68"/>
      <c r="AD39" s="68">
        <v>14.9</v>
      </c>
      <c r="AE39" s="68">
        <v>16.899999999999999</v>
      </c>
      <c r="AF39" s="68">
        <v>5.2</v>
      </c>
      <c r="AG39" s="68">
        <v>20</v>
      </c>
      <c r="AH39" s="68">
        <v>20.399999999999999</v>
      </c>
      <c r="AI39" s="68">
        <v>20</v>
      </c>
      <c r="AJ39" s="68">
        <v>7.3</v>
      </c>
      <c r="AK39" s="68">
        <v>75.2</v>
      </c>
      <c r="AL39" s="68"/>
      <c r="AM39" s="68"/>
      <c r="AN39" s="68">
        <v>3.4</v>
      </c>
      <c r="AO39" s="68">
        <v>18.5</v>
      </c>
      <c r="AP39" s="68"/>
      <c r="AQ39" s="68">
        <v>252.4</v>
      </c>
      <c r="AR39" s="68">
        <v>206.31</v>
      </c>
      <c r="AS39" s="68">
        <v>0.1</v>
      </c>
      <c r="AT39" s="68"/>
      <c r="AU39" s="68">
        <v>7.3</v>
      </c>
      <c r="AV39" s="68">
        <v>12.6</v>
      </c>
      <c r="AW39" s="68"/>
      <c r="AX39" s="68">
        <v>9.9</v>
      </c>
      <c r="AY39" s="68">
        <v>129.69999999999999</v>
      </c>
      <c r="AZ39" s="68">
        <v>138.30000000000001</v>
      </c>
      <c r="BA39" s="68">
        <v>122.9</v>
      </c>
      <c r="BB39" s="68">
        <v>98.5</v>
      </c>
      <c r="BC39" s="68">
        <v>0.6</v>
      </c>
      <c r="BD39" s="68">
        <v>15</v>
      </c>
      <c r="BE39" s="68">
        <v>26.4</v>
      </c>
      <c r="BF39" s="68">
        <v>79.599999999999994</v>
      </c>
      <c r="BG39" s="68">
        <v>20</v>
      </c>
      <c r="BH39" s="68">
        <v>1.4</v>
      </c>
      <c r="BI39" s="68"/>
      <c r="BJ39" s="68">
        <v>2.2000000000000002</v>
      </c>
      <c r="BK39" s="68"/>
      <c r="BL39" s="68">
        <v>6.9</v>
      </c>
      <c r="BM39" s="68">
        <v>1</v>
      </c>
      <c r="BN39" s="68">
        <v>20</v>
      </c>
      <c r="BO39" s="68">
        <v>3.4</v>
      </c>
      <c r="BP39" s="68">
        <v>11</v>
      </c>
      <c r="BQ39" s="68"/>
      <c r="BR39" s="69">
        <v>1861.36</v>
      </c>
    </row>
    <row r="40" spans="1:70" x14ac:dyDescent="0.25">
      <c r="A40" s="1"/>
      <c r="B40" s="50" t="s">
        <v>787</v>
      </c>
      <c r="C40" s="64">
        <v>15</v>
      </c>
      <c r="D40" s="64">
        <v>19</v>
      </c>
      <c r="E40" s="64">
        <v>7.8</v>
      </c>
      <c r="F40" s="64">
        <v>8.82</v>
      </c>
      <c r="G40" s="64">
        <v>20.2</v>
      </c>
      <c r="H40" s="64">
        <v>2.7</v>
      </c>
      <c r="I40" s="64"/>
      <c r="J40" s="64">
        <v>9</v>
      </c>
      <c r="K40" s="64">
        <v>0.4</v>
      </c>
      <c r="L40" s="64">
        <v>8.6</v>
      </c>
      <c r="M40" s="64"/>
      <c r="N40" s="64">
        <v>11.5</v>
      </c>
      <c r="O40" s="64">
        <v>15.4</v>
      </c>
      <c r="P40" s="64">
        <v>8.1999999999999993</v>
      </c>
      <c r="Q40" s="64">
        <v>3.4</v>
      </c>
      <c r="R40" s="64">
        <v>3.2</v>
      </c>
      <c r="S40" s="64">
        <v>10</v>
      </c>
      <c r="T40" s="64"/>
      <c r="U40" s="64">
        <v>20</v>
      </c>
      <c r="V40" s="64">
        <v>18.8</v>
      </c>
      <c r="W40" s="64">
        <v>28</v>
      </c>
      <c r="X40" s="64">
        <v>80.8</v>
      </c>
      <c r="Y40" s="64">
        <v>80.400000000000006</v>
      </c>
      <c r="Z40" s="64"/>
      <c r="AA40" s="64">
        <v>108.8</v>
      </c>
      <c r="AB40" s="64">
        <v>16.3</v>
      </c>
      <c r="AC40" s="64"/>
      <c r="AD40" s="64">
        <v>14.8</v>
      </c>
      <c r="AE40" s="64">
        <v>17.399999999999999</v>
      </c>
      <c r="AF40" s="64">
        <v>5.4</v>
      </c>
      <c r="AG40" s="64">
        <v>20</v>
      </c>
      <c r="AH40" s="64">
        <v>20.399999999999999</v>
      </c>
      <c r="AI40" s="64">
        <v>20</v>
      </c>
      <c r="AJ40" s="64">
        <v>7.4</v>
      </c>
      <c r="AK40" s="64">
        <v>54.9</v>
      </c>
      <c r="AL40" s="64"/>
      <c r="AM40" s="64"/>
      <c r="AN40" s="64">
        <v>3.4</v>
      </c>
      <c r="AO40" s="64">
        <v>18.600000000000001</v>
      </c>
      <c r="AP40" s="64"/>
      <c r="AQ40" s="64">
        <v>222</v>
      </c>
      <c r="AR40" s="64">
        <v>172.45</v>
      </c>
      <c r="AS40" s="64">
        <v>0.1</v>
      </c>
      <c r="AT40" s="64"/>
      <c r="AU40" s="64">
        <v>5.0999999999999996</v>
      </c>
      <c r="AV40" s="64">
        <v>10.199999999999999</v>
      </c>
      <c r="AW40" s="64"/>
      <c r="AX40" s="64">
        <v>9.9</v>
      </c>
      <c r="AY40" s="64">
        <v>120.6</v>
      </c>
      <c r="AZ40" s="64">
        <v>86.6</v>
      </c>
      <c r="BA40" s="64">
        <v>122.8</v>
      </c>
      <c r="BB40" s="64">
        <v>63</v>
      </c>
      <c r="BC40" s="64">
        <v>0.6</v>
      </c>
      <c r="BD40" s="64">
        <v>12.1</v>
      </c>
      <c r="BE40" s="64">
        <v>24.1</v>
      </c>
      <c r="BF40" s="64">
        <v>77.400000000000006</v>
      </c>
      <c r="BG40" s="64">
        <v>20</v>
      </c>
      <c r="BH40" s="64">
        <v>1.4</v>
      </c>
      <c r="BI40" s="64"/>
      <c r="BJ40" s="64">
        <v>2.2000000000000002</v>
      </c>
      <c r="BK40" s="64"/>
      <c r="BL40" s="64">
        <v>5.4</v>
      </c>
      <c r="BM40" s="64">
        <v>1</v>
      </c>
      <c r="BN40" s="64">
        <v>20</v>
      </c>
      <c r="BO40" s="64">
        <v>3.3</v>
      </c>
      <c r="BP40" s="64">
        <v>3.3</v>
      </c>
      <c r="BQ40" s="64">
        <v>4.70709</v>
      </c>
      <c r="BR40" s="65">
        <v>1666.87709</v>
      </c>
    </row>
    <row r="41" spans="1:70" x14ac:dyDescent="0.25">
      <c r="A41" s="1"/>
      <c r="B41" s="54" t="s">
        <v>788</v>
      </c>
      <c r="C41" s="66">
        <v>15</v>
      </c>
      <c r="D41" s="66">
        <v>18.100000000000001</v>
      </c>
      <c r="E41" s="66">
        <v>7.7</v>
      </c>
      <c r="F41" s="66">
        <v>11.22</v>
      </c>
      <c r="G41" s="66">
        <v>20.2</v>
      </c>
      <c r="H41" s="66">
        <v>2.8</v>
      </c>
      <c r="I41" s="66"/>
      <c r="J41" s="66">
        <v>9</v>
      </c>
      <c r="K41" s="66">
        <v>0.2</v>
      </c>
      <c r="L41" s="66">
        <v>8.6</v>
      </c>
      <c r="M41" s="66"/>
      <c r="N41" s="66">
        <v>11.3</v>
      </c>
      <c r="O41" s="66">
        <v>15.3</v>
      </c>
      <c r="P41" s="66">
        <v>8.1999999999999993</v>
      </c>
      <c r="Q41" s="66">
        <v>3.4</v>
      </c>
      <c r="R41" s="66">
        <v>3.2</v>
      </c>
      <c r="S41" s="66">
        <v>10</v>
      </c>
      <c r="T41" s="66"/>
      <c r="U41" s="66">
        <v>20</v>
      </c>
      <c r="V41" s="66">
        <v>18.8</v>
      </c>
      <c r="W41" s="66">
        <v>28.7</v>
      </c>
      <c r="X41" s="66">
        <v>81.099999999999994</v>
      </c>
      <c r="Y41" s="66">
        <v>90.3</v>
      </c>
      <c r="Z41" s="66"/>
      <c r="AA41" s="66">
        <v>107.8</v>
      </c>
      <c r="AB41" s="66">
        <v>5.4</v>
      </c>
      <c r="AC41" s="66"/>
      <c r="AD41" s="66">
        <v>15.1</v>
      </c>
      <c r="AE41" s="66">
        <v>17</v>
      </c>
      <c r="AF41" s="66">
        <v>5.4</v>
      </c>
      <c r="AG41" s="66">
        <v>20</v>
      </c>
      <c r="AH41" s="66">
        <v>20.399999999999999</v>
      </c>
      <c r="AI41" s="66">
        <v>20</v>
      </c>
      <c r="AJ41" s="66">
        <v>7.4</v>
      </c>
      <c r="AK41" s="66">
        <v>30.2</v>
      </c>
      <c r="AL41" s="66"/>
      <c r="AM41" s="66"/>
      <c r="AN41" s="66">
        <v>3.4</v>
      </c>
      <c r="AO41" s="66">
        <v>18.600000000000001</v>
      </c>
      <c r="AP41" s="66"/>
      <c r="AQ41" s="66">
        <v>91.8</v>
      </c>
      <c r="AR41" s="66">
        <v>84.23</v>
      </c>
      <c r="AS41" s="66">
        <v>0.1</v>
      </c>
      <c r="AT41" s="66"/>
      <c r="AU41" s="66">
        <v>2.5</v>
      </c>
      <c r="AV41" s="66">
        <v>4.5</v>
      </c>
      <c r="AW41" s="66"/>
      <c r="AX41" s="66">
        <v>9.9</v>
      </c>
      <c r="AY41" s="66">
        <v>151</v>
      </c>
      <c r="AZ41" s="66">
        <v>62.4</v>
      </c>
      <c r="BA41" s="66">
        <v>123.4</v>
      </c>
      <c r="BB41" s="66">
        <v>52.3</v>
      </c>
      <c r="BC41" s="66">
        <v>0.6</v>
      </c>
      <c r="BD41" s="66">
        <v>5.3</v>
      </c>
      <c r="BE41" s="66">
        <v>27.4</v>
      </c>
      <c r="BF41" s="66">
        <v>82.9</v>
      </c>
      <c r="BG41" s="66">
        <v>20.100000000000001</v>
      </c>
      <c r="BH41" s="66">
        <v>0.9</v>
      </c>
      <c r="BI41" s="66"/>
      <c r="BJ41" s="66">
        <v>2.2000000000000002</v>
      </c>
      <c r="BK41" s="66"/>
      <c r="BL41" s="66">
        <v>2.2000000000000002</v>
      </c>
      <c r="BM41" s="66">
        <v>1</v>
      </c>
      <c r="BN41" s="66">
        <v>20</v>
      </c>
      <c r="BO41" s="66">
        <v>3.4</v>
      </c>
      <c r="BP41" s="66">
        <v>1.3</v>
      </c>
      <c r="BQ41" s="66">
        <v>20.69659</v>
      </c>
      <c r="BR41" s="67">
        <v>1423.94659</v>
      </c>
    </row>
    <row r="42" spans="1:70" x14ac:dyDescent="0.25">
      <c r="A42" s="1"/>
      <c r="B42" s="54" t="s">
        <v>789</v>
      </c>
      <c r="C42" s="66">
        <v>15.2</v>
      </c>
      <c r="D42" s="66">
        <v>19.399999999999999</v>
      </c>
      <c r="E42" s="66">
        <v>6.9</v>
      </c>
      <c r="F42" s="66">
        <v>11.1</v>
      </c>
      <c r="G42" s="66">
        <v>20.2</v>
      </c>
      <c r="H42" s="66">
        <v>2.9</v>
      </c>
      <c r="I42" s="66"/>
      <c r="J42" s="66">
        <v>9.4</v>
      </c>
      <c r="K42" s="66">
        <v>0.1</v>
      </c>
      <c r="L42" s="66">
        <v>8.6</v>
      </c>
      <c r="M42" s="66"/>
      <c r="N42" s="66">
        <v>11.5</v>
      </c>
      <c r="O42" s="66">
        <v>15.8</v>
      </c>
      <c r="P42" s="66">
        <v>8.1999999999999993</v>
      </c>
      <c r="Q42" s="66">
        <v>3.4</v>
      </c>
      <c r="R42" s="66">
        <v>3.5</v>
      </c>
      <c r="S42" s="66">
        <v>10</v>
      </c>
      <c r="T42" s="66"/>
      <c r="U42" s="66">
        <v>20</v>
      </c>
      <c r="V42" s="66">
        <v>18.8</v>
      </c>
      <c r="W42" s="66">
        <v>29</v>
      </c>
      <c r="X42" s="66">
        <v>81</v>
      </c>
      <c r="Y42" s="66">
        <v>110.4</v>
      </c>
      <c r="Z42" s="66"/>
      <c r="AA42" s="66">
        <v>101.7</v>
      </c>
      <c r="AB42" s="66">
        <v>5.2</v>
      </c>
      <c r="AC42" s="66"/>
      <c r="AD42" s="66">
        <v>15.2</v>
      </c>
      <c r="AE42" s="66">
        <v>17</v>
      </c>
      <c r="AF42" s="66">
        <v>5.4</v>
      </c>
      <c r="AG42" s="66">
        <v>20</v>
      </c>
      <c r="AH42" s="66">
        <v>20.399999999999999</v>
      </c>
      <c r="AI42" s="66">
        <v>20</v>
      </c>
      <c r="AJ42" s="66">
        <v>7.4</v>
      </c>
      <c r="AK42" s="66">
        <v>4.2</v>
      </c>
      <c r="AL42" s="66"/>
      <c r="AM42" s="66"/>
      <c r="AN42" s="66">
        <v>3.4</v>
      </c>
      <c r="AO42" s="66">
        <v>18.600000000000001</v>
      </c>
      <c r="AP42" s="66"/>
      <c r="AQ42" s="66">
        <v>16</v>
      </c>
      <c r="AR42" s="66">
        <v>21.66</v>
      </c>
      <c r="AS42" s="66">
        <v>0.1</v>
      </c>
      <c r="AT42" s="66"/>
      <c r="AU42" s="66">
        <v>0.8</v>
      </c>
      <c r="AV42" s="66">
        <v>0.6</v>
      </c>
      <c r="AW42" s="66"/>
      <c r="AX42" s="66">
        <v>9.9</v>
      </c>
      <c r="AY42" s="66">
        <v>134.69999999999999</v>
      </c>
      <c r="AZ42" s="66">
        <v>16.3</v>
      </c>
      <c r="BA42" s="66">
        <v>123.3</v>
      </c>
      <c r="BB42" s="66">
        <v>14.8</v>
      </c>
      <c r="BC42" s="66">
        <v>0.6</v>
      </c>
      <c r="BD42" s="66">
        <v>0.6</v>
      </c>
      <c r="BE42" s="66">
        <v>26.6</v>
      </c>
      <c r="BF42" s="66">
        <v>83.3</v>
      </c>
      <c r="BG42" s="66">
        <v>20.100000000000001</v>
      </c>
      <c r="BH42" s="66">
        <v>0.4</v>
      </c>
      <c r="BI42" s="66"/>
      <c r="BJ42" s="66">
        <v>2.2000000000000002</v>
      </c>
      <c r="BK42" s="66"/>
      <c r="BL42" s="66">
        <v>0.9</v>
      </c>
      <c r="BM42" s="66">
        <v>1</v>
      </c>
      <c r="BN42" s="66">
        <v>20</v>
      </c>
      <c r="BO42" s="66">
        <v>3.4</v>
      </c>
      <c r="BP42" s="66"/>
      <c r="BQ42" s="66">
        <v>20.73987</v>
      </c>
      <c r="BR42" s="67">
        <v>1161.89987</v>
      </c>
    </row>
    <row r="43" spans="1:70" x14ac:dyDescent="0.25">
      <c r="A43" s="1"/>
      <c r="B43" s="54" t="s">
        <v>790</v>
      </c>
      <c r="C43" s="66">
        <v>15.3</v>
      </c>
      <c r="D43" s="66">
        <v>19.399999999999999</v>
      </c>
      <c r="E43" s="66">
        <v>6.2</v>
      </c>
      <c r="F43" s="66">
        <v>11.06</v>
      </c>
      <c r="G43" s="66">
        <v>20.2</v>
      </c>
      <c r="H43" s="66">
        <v>3</v>
      </c>
      <c r="I43" s="66"/>
      <c r="J43" s="66">
        <v>8.5</v>
      </c>
      <c r="K43" s="66"/>
      <c r="L43" s="66">
        <v>8.6</v>
      </c>
      <c r="M43" s="66"/>
      <c r="N43" s="66">
        <v>11.2</v>
      </c>
      <c r="O43" s="66">
        <v>15.5</v>
      </c>
      <c r="P43" s="66">
        <v>8.1999999999999993</v>
      </c>
      <c r="Q43" s="66">
        <v>3.4</v>
      </c>
      <c r="R43" s="66">
        <v>3.4</v>
      </c>
      <c r="S43" s="66">
        <v>10</v>
      </c>
      <c r="T43" s="66"/>
      <c r="U43" s="66">
        <v>20</v>
      </c>
      <c r="V43" s="66">
        <v>18.8</v>
      </c>
      <c r="W43" s="66">
        <v>28.4</v>
      </c>
      <c r="X43" s="66">
        <v>80.400000000000006</v>
      </c>
      <c r="Y43" s="66">
        <v>114.8</v>
      </c>
      <c r="Z43" s="66"/>
      <c r="AA43" s="66">
        <v>96.3</v>
      </c>
      <c r="AB43" s="66"/>
      <c r="AC43" s="66"/>
      <c r="AD43" s="66">
        <v>13.4</v>
      </c>
      <c r="AE43" s="66">
        <v>16.8</v>
      </c>
      <c r="AF43" s="66">
        <v>5.4</v>
      </c>
      <c r="AG43" s="66">
        <v>20.399999999999999</v>
      </c>
      <c r="AH43" s="66">
        <v>20.399999999999999</v>
      </c>
      <c r="AI43" s="66">
        <v>20</v>
      </c>
      <c r="AJ43" s="66">
        <v>7.4</v>
      </c>
      <c r="AK43" s="66"/>
      <c r="AL43" s="66">
        <v>0.4</v>
      </c>
      <c r="AM43" s="66"/>
      <c r="AN43" s="66">
        <v>3.4</v>
      </c>
      <c r="AO43" s="66">
        <v>18.600000000000001</v>
      </c>
      <c r="AP43" s="66"/>
      <c r="AQ43" s="66">
        <v>0.1</v>
      </c>
      <c r="AR43" s="66">
        <v>0.1</v>
      </c>
      <c r="AS43" s="66"/>
      <c r="AT43" s="66"/>
      <c r="AU43" s="66"/>
      <c r="AV43" s="66"/>
      <c r="AW43" s="66"/>
      <c r="AX43" s="66">
        <v>9.9</v>
      </c>
      <c r="AY43" s="66">
        <v>134.69999999999999</v>
      </c>
      <c r="AZ43" s="66"/>
      <c r="BA43" s="66">
        <v>122.3</v>
      </c>
      <c r="BB43" s="66"/>
      <c r="BC43" s="66">
        <v>0.6</v>
      </c>
      <c r="BD43" s="66"/>
      <c r="BE43" s="66">
        <v>27.6</v>
      </c>
      <c r="BF43" s="66">
        <v>86.8</v>
      </c>
      <c r="BG43" s="66">
        <v>20.100000000000001</v>
      </c>
      <c r="BH43" s="66">
        <v>1.2</v>
      </c>
      <c r="BI43" s="66"/>
      <c r="BJ43" s="66">
        <v>2.2000000000000002</v>
      </c>
      <c r="BK43" s="66"/>
      <c r="BL43" s="66"/>
      <c r="BM43" s="66">
        <v>1</v>
      </c>
      <c r="BN43" s="66">
        <v>20</v>
      </c>
      <c r="BO43" s="66">
        <v>3.4</v>
      </c>
      <c r="BP43" s="66"/>
      <c r="BQ43" s="66">
        <v>20.710619999999999</v>
      </c>
      <c r="BR43" s="67">
        <v>1079.57062</v>
      </c>
    </row>
    <row r="44" spans="1:70" x14ac:dyDescent="0.25">
      <c r="A44" s="1"/>
      <c r="B44" s="54" t="s">
        <v>791</v>
      </c>
      <c r="C44" s="66">
        <v>15.1</v>
      </c>
      <c r="D44" s="66">
        <v>19.399999999999999</v>
      </c>
      <c r="E44" s="66">
        <v>7</v>
      </c>
      <c r="F44" s="66">
        <v>11.06</v>
      </c>
      <c r="G44" s="66">
        <v>20.2</v>
      </c>
      <c r="H44" s="66">
        <v>2.9</v>
      </c>
      <c r="I44" s="66"/>
      <c r="J44" s="66">
        <v>9.1999999999999993</v>
      </c>
      <c r="K44" s="66"/>
      <c r="L44" s="66">
        <v>8.6</v>
      </c>
      <c r="M44" s="66"/>
      <c r="N44" s="66">
        <v>11.4</v>
      </c>
      <c r="O44" s="66">
        <v>15.8</v>
      </c>
      <c r="P44" s="66">
        <v>8.1999999999999993</v>
      </c>
      <c r="Q44" s="66">
        <v>3.4</v>
      </c>
      <c r="R44" s="66">
        <v>3.4</v>
      </c>
      <c r="S44" s="66">
        <v>10</v>
      </c>
      <c r="T44" s="66"/>
      <c r="U44" s="66">
        <v>20</v>
      </c>
      <c r="V44" s="66">
        <v>18.899999999999999</v>
      </c>
      <c r="W44" s="66">
        <v>28</v>
      </c>
      <c r="X44" s="66">
        <v>79.2</v>
      </c>
      <c r="Y44" s="66">
        <v>108.5</v>
      </c>
      <c r="Z44" s="66"/>
      <c r="AA44" s="66">
        <v>93.8</v>
      </c>
      <c r="AB44" s="66"/>
      <c r="AC44" s="66"/>
      <c r="AD44" s="66">
        <v>13.5</v>
      </c>
      <c r="AE44" s="66">
        <v>17</v>
      </c>
      <c r="AF44" s="66">
        <v>5.4</v>
      </c>
      <c r="AG44" s="66">
        <v>20.399999999999999</v>
      </c>
      <c r="AH44" s="66">
        <v>20.399999999999999</v>
      </c>
      <c r="AI44" s="66">
        <v>20</v>
      </c>
      <c r="AJ44" s="66">
        <v>7.4</v>
      </c>
      <c r="AK44" s="66"/>
      <c r="AL44" s="66">
        <v>0.8</v>
      </c>
      <c r="AM44" s="66">
        <v>0.2</v>
      </c>
      <c r="AN44" s="66">
        <v>3.4</v>
      </c>
      <c r="AO44" s="66">
        <v>18.600000000000001</v>
      </c>
      <c r="AP44" s="66"/>
      <c r="AQ44" s="66"/>
      <c r="AR44" s="66"/>
      <c r="AS44" s="66"/>
      <c r="AT44" s="66"/>
      <c r="AU44" s="66"/>
      <c r="AV44" s="66"/>
      <c r="AW44" s="66"/>
      <c r="AX44" s="66">
        <v>9.9</v>
      </c>
      <c r="AY44" s="66">
        <v>118.9</v>
      </c>
      <c r="AZ44" s="66"/>
      <c r="BA44" s="66">
        <v>122.8</v>
      </c>
      <c r="BB44" s="66"/>
      <c r="BC44" s="66">
        <v>0.6</v>
      </c>
      <c r="BD44" s="66"/>
      <c r="BE44" s="66">
        <v>29.4</v>
      </c>
      <c r="BF44" s="66">
        <v>88.3</v>
      </c>
      <c r="BG44" s="66">
        <v>20</v>
      </c>
      <c r="BH44" s="66">
        <v>1.4</v>
      </c>
      <c r="BI44" s="66"/>
      <c r="BJ44" s="66">
        <v>2.2000000000000002</v>
      </c>
      <c r="BK44" s="66"/>
      <c r="BL44" s="66"/>
      <c r="BM44" s="66">
        <v>1</v>
      </c>
      <c r="BN44" s="66">
        <v>20.100000000000001</v>
      </c>
      <c r="BO44" s="66">
        <v>3.4</v>
      </c>
      <c r="BP44" s="66"/>
      <c r="BQ44" s="66">
        <v>20.815290000000001</v>
      </c>
      <c r="BR44" s="67">
        <v>1059.9752900000001</v>
      </c>
    </row>
    <row r="45" spans="1:70" x14ac:dyDescent="0.25">
      <c r="A45" s="1"/>
      <c r="B45" s="54" t="s">
        <v>792</v>
      </c>
      <c r="C45" s="66">
        <v>15.1</v>
      </c>
      <c r="D45" s="66">
        <v>19.399999999999999</v>
      </c>
      <c r="E45" s="66">
        <v>6.5</v>
      </c>
      <c r="F45" s="66">
        <v>11.06</v>
      </c>
      <c r="G45" s="66">
        <v>20.2</v>
      </c>
      <c r="H45" s="66">
        <v>2.9</v>
      </c>
      <c r="I45" s="66"/>
      <c r="J45" s="66">
        <v>8.8000000000000007</v>
      </c>
      <c r="K45" s="66"/>
      <c r="L45" s="66">
        <v>8.5</v>
      </c>
      <c r="M45" s="66"/>
      <c r="N45" s="66">
        <v>11.4</v>
      </c>
      <c r="O45" s="66">
        <v>15.6</v>
      </c>
      <c r="P45" s="66">
        <v>8.1</v>
      </c>
      <c r="Q45" s="66">
        <v>3.4</v>
      </c>
      <c r="R45" s="66">
        <v>3.2</v>
      </c>
      <c r="S45" s="66">
        <v>10</v>
      </c>
      <c r="T45" s="66"/>
      <c r="U45" s="66">
        <v>20</v>
      </c>
      <c r="V45" s="66">
        <v>18.899999999999999</v>
      </c>
      <c r="W45" s="66">
        <v>28.9</v>
      </c>
      <c r="X45" s="66">
        <v>77.2</v>
      </c>
      <c r="Y45" s="66">
        <v>100</v>
      </c>
      <c r="Z45" s="66"/>
      <c r="AA45" s="66">
        <v>82.5</v>
      </c>
      <c r="AB45" s="66"/>
      <c r="AC45" s="66"/>
      <c r="AD45" s="66">
        <v>13</v>
      </c>
      <c r="AE45" s="66">
        <v>17</v>
      </c>
      <c r="AF45" s="66">
        <v>5.3</v>
      </c>
      <c r="AG45" s="66">
        <v>20.399999999999999</v>
      </c>
      <c r="AH45" s="66">
        <v>20.399999999999999</v>
      </c>
      <c r="AI45" s="66">
        <v>20</v>
      </c>
      <c r="AJ45" s="66">
        <v>7.8</v>
      </c>
      <c r="AK45" s="66"/>
      <c r="AL45" s="66">
        <v>0.7</v>
      </c>
      <c r="AM45" s="66">
        <v>0.2</v>
      </c>
      <c r="AN45" s="66">
        <v>3.4</v>
      </c>
      <c r="AO45" s="66">
        <v>18.600000000000001</v>
      </c>
      <c r="AP45" s="66"/>
      <c r="AQ45" s="66"/>
      <c r="AR45" s="66"/>
      <c r="AS45" s="66"/>
      <c r="AT45" s="66"/>
      <c r="AU45" s="66"/>
      <c r="AV45" s="66"/>
      <c r="AW45" s="66"/>
      <c r="AX45" s="66">
        <v>9.9</v>
      </c>
      <c r="AY45" s="66">
        <v>109.4</v>
      </c>
      <c r="AZ45" s="66"/>
      <c r="BA45" s="66">
        <v>120.9</v>
      </c>
      <c r="BB45" s="66"/>
      <c r="BC45" s="66">
        <v>0.6</v>
      </c>
      <c r="BD45" s="66"/>
      <c r="BE45" s="66">
        <v>26</v>
      </c>
      <c r="BF45" s="66">
        <v>82.9</v>
      </c>
      <c r="BG45" s="66">
        <v>20.100000000000001</v>
      </c>
      <c r="BH45" s="66">
        <v>1.4</v>
      </c>
      <c r="BI45" s="66"/>
      <c r="BJ45" s="66">
        <v>2.2000000000000002</v>
      </c>
      <c r="BK45" s="66"/>
      <c r="BL45" s="66"/>
      <c r="BM45" s="66">
        <v>1</v>
      </c>
      <c r="BN45" s="66">
        <v>20</v>
      </c>
      <c r="BO45" s="66">
        <v>3.4</v>
      </c>
      <c r="BP45" s="66"/>
      <c r="BQ45" s="66">
        <v>20.706969999999998</v>
      </c>
      <c r="BR45" s="67">
        <v>1016.9669699999999</v>
      </c>
    </row>
    <row r="46" spans="1:70" x14ac:dyDescent="0.25">
      <c r="A46" s="1"/>
      <c r="B46" s="54" t="s">
        <v>793</v>
      </c>
      <c r="C46" s="66">
        <v>15.2</v>
      </c>
      <c r="D46" s="66">
        <v>19.399999999999999</v>
      </c>
      <c r="E46" s="66">
        <v>7.1</v>
      </c>
      <c r="F46" s="66">
        <v>11.1</v>
      </c>
      <c r="G46" s="66">
        <v>20.2</v>
      </c>
      <c r="H46" s="66">
        <v>2.9</v>
      </c>
      <c r="I46" s="66"/>
      <c r="J46" s="66">
        <v>7.7</v>
      </c>
      <c r="K46" s="66"/>
      <c r="L46" s="66">
        <v>7.8</v>
      </c>
      <c r="M46" s="66"/>
      <c r="N46" s="66">
        <v>11.5</v>
      </c>
      <c r="O46" s="66">
        <v>15.6</v>
      </c>
      <c r="P46" s="66">
        <v>8.1</v>
      </c>
      <c r="Q46" s="66">
        <v>3.4</v>
      </c>
      <c r="R46" s="66">
        <v>3.2</v>
      </c>
      <c r="S46" s="66">
        <v>10</v>
      </c>
      <c r="T46" s="66"/>
      <c r="U46" s="66">
        <v>20</v>
      </c>
      <c r="V46" s="66">
        <v>18.8</v>
      </c>
      <c r="W46" s="66">
        <v>28.4</v>
      </c>
      <c r="X46" s="66">
        <v>70.400000000000006</v>
      </c>
      <c r="Y46" s="66">
        <v>102</v>
      </c>
      <c r="Z46" s="66">
        <v>68.3</v>
      </c>
      <c r="AA46" s="66">
        <v>80.599999999999994</v>
      </c>
      <c r="AB46" s="66"/>
      <c r="AC46" s="66"/>
      <c r="AD46" s="66">
        <v>3.8</v>
      </c>
      <c r="AE46" s="66">
        <v>16.7</v>
      </c>
      <c r="AF46" s="66">
        <v>5.2</v>
      </c>
      <c r="AG46" s="66">
        <v>20.399999999999999</v>
      </c>
      <c r="AH46" s="66">
        <v>20.399999999999999</v>
      </c>
      <c r="AI46" s="66">
        <v>20</v>
      </c>
      <c r="AJ46" s="66">
        <v>7.8</v>
      </c>
      <c r="AK46" s="66"/>
      <c r="AL46" s="66">
        <v>0.4</v>
      </c>
      <c r="AM46" s="66"/>
      <c r="AN46" s="66">
        <v>3.4</v>
      </c>
      <c r="AO46" s="66">
        <v>18.600000000000001</v>
      </c>
      <c r="AP46" s="66"/>
      <c r="AQ46" s="66"/>
      <c r="AR46" s="66"/>
      <c r="AS46" s="66"/>
      <c r="AT46" s="66"/>
      <c r="AU46" s="66"/>
      <c r="AV46" s="66"/>
      <c r="AW46" s="66"/>
      <c r="AX46" s="66">
        <v>9.9</v>
      </c>
      <c r="AY46" s="66">
        <v>111.5</v>
      </c>
      <c r="AZ46" s="66"/>
      <c r="BA46" s="66">
        <v>115.6</v>
      </c>
      <c r="BB46" s="66"/>
      <c r="BC46" s="66">
        <v>0.6</v>
      </c>
      <c r="BD46" s="66"/>
      <c r="BE46" s="66">
        <v>28.7</v>
      </c>
      <c r="BF46" s="66">
        <v>83.4</v>
      </c>
      <c r="BG46" s="66">
        <v>20.100000000000001</v>
      </c>
      <c r="BH46" s="66">
        <v>1.4</v>
      </c>
      <c r="BI46" s="66"/>
      <c r="BJ46" s="66">
        <v>2.2000000000000002</v>
      </c>
      <c r="BK46" s="66"/>
      <c r="BL46" s="66"/>
      <c r="BM46" s="66">
        <v>1</v>
      </c>
      <c r="BN46" s="66">
        <v>20</v>
      </c>
      <c r="BO46" s="66">
        <v>3.4</v>
      </c>
      <c r="BP46" s="66"/>
      <c r="BQ46" s="66">
        <v>20.67399</v>
      </c>
      <c r="BR46" s="67">
        <v>1066.87399</v>
      </c>
    </row>
    <row r="47" spans="1:70" x14ac:dyDescent="0.25">
      <c r="A47" s="1"/>
      <c r="B47" s="56" t="s">
        <v>794</v>
      </c>
      <c r="C47" s="68">
        <v>15.2</v>
      </c>
      <c r="D47" s="68">
        <v>19.399999999999999</v>
      </c>
      <c r="E47" s="68">
        <v>7</v>
      </c>
      <c r="F47" s="68">
        <v>11.1</v>
      </c>
      <c r="G47" s="68">
        <v>20.2</v>
      </c>
      <c r="H47" s="68">
        <v>2.9</v>
      </c>
      <c r="I47" s="68"/>
      <c r="J47" s="68">
        <v>8.3000000000000007</v>
      </c>
      <c r="K47" s="68"/>
      <c r="L47" s="68">
        <v>7.8</v>
      </c>
      <c r="M47" s="68"/>
      <c r="N47" s="68">
        <v>11.4</v>
      </c>
      <c r="O47" s="68">
        <v>16.2</v>
      </c>
      <c r="P47" s="68">
        <v>8.1999999999999993</v>
      </c>
      <c r="Q47" s="68">
        <v>3.4</v>
      </c>
      <c r="R47" s="68">
        <v>3.5</v>
      </c>
      <c r="S47" s="68">
        <v>10</v>
      </c>
      <c r="T47" s="68"/>
      <c r="U47" s="68">
        <v>20</v>
      </c>
      <c r="V47" s="68">
        <v>18.899999999999999</v>
      </c>
      <c r="W47" s="68">
        <v>29.9</v>
      </c>
      <c r="X47" s="68">
        <v>71.2</v>
      </c>
      <c r="Y47" s="68">
        <v>109.2</v>
      </c>
      <c r="Z47" s="68">
        <v>67.2</v>
      </c>
      <c r="AA47" s="68">
        <v>81.8</v>
      </c>
      <c r="AB47" s="68"/>
      <c r="AC47" s="68"/>
      <c r="AD47" s="68">
        <v>6.2</v>
      </c>
      <c r="AE47" s="68">
        <v>16.5</v>
      </c>
      <c r="AF47" s="68">
        <v>5.0999999999999996</v>
      </c>
      <c r="AG47" s="68">
        <v>20.399999999999999</v>
      </c>
      <c r="AH47" s="68">
        <v>20.399999999999999</v>
      </c>
      <c r="AI47" s="68">
        <v>20</v>
      </c>
      <c r="AJ47" s="68">
        <v>7.6</v>
      </c>
      <c r="AK47" s="68"/>
      <c r="AL47" s="68">
        <v>0.9</v>
      </c>
      <c r="AM47" s="68">
        <v>0.3</v>
      </c>
      <c r="AN47" s="68">
        <v>3.4</v>
      </c>
      <c r="AO47" s="68">
        <v>18.600000000000001</v>
      </c>
      <c r="AP47" s="68"/>
      <c r="AQ47" s="68"/>
      <c r="AR47" s="68"/>
      <c r="AS47" s="68"/>
      <c r="AT47" s="68"/>
      <c r="AU47" s="68"/>
      <c r="AV47" s="68"/>
      <c r="AW47" s="68"/>
      <c r="AX47" s="68">
        <v>9.9</v>
      </c>
      <c r="AY47" s="68">
        <v>109.5</v>
      </c>
      <c r="AZ47" s="68"/>
      <c r="BA47" s="68">
        <v>110.2</v>
      </c>
      <c r="BB47" s="68"/>
      <c r="BC47" s="68">
        <v>0.6</v>
      </c>
      <c r="BD47" s="68"/>
      <c r="BE47" s="68">
        <v>29.2</v>
      </c>
      <c r="BF47" s="68">
        <v>83.5</v>
      </c>
      <c r="BG47" s="68">
        <v>20.100000000000001</v>
      </c>
      <c r="BH47" s="68">
        <v>1.4</v>
      </c>
      <c r="BI47" s="68"/>
      <c r="BJ47" s="68">
        <v>2.2000000000000002</v>
      </c>
      <c r="BK47" s="68"/>
      <c r="BL47" s="68"/>
      <c r="BM47" s="68">
        <v>1</v>
      </c>
      <c r="BN47" s="68">
        <v>20.100000000000001</v>
      </c>
      <c r="BO47" s="68">
        <v>3.4</v>
      </c>
      <c r="BP47" s="68"/>
      <c r="BQ47" s="68">
        <v>20.685580000000002</v>
      </c>
      <c r="BR47" s="69">
        <v>1073.98558</v>
      </c>
    </row>
    <row r="48" spans="1:70" x14ac:dyDescent="0.25">
      <c r="A48" s="1"/>
      <c r="B48" s="50" t="s">
        <v>795</v>
      </c>
      <c r="C48" s="64">
        <v>15.2</v>
      </c>
      <c r="D48" s="64">
        <v>19.399999999999999</v>
      </c>
      <c r="E48" s="64">
        <v>6.3</v>
      </c>
      <c r="F48" s="64">
        <v>11.08</v>
      </c>
      <c r="G48" s="64">
        <v>20.2</v>
      </c>
      <c r="H48" s="64">
        <v>2.9</v>
      </c>
      <c r="I48" s="64"/>
      <c r="J48" s="64">
        <v>8.6</v>
      </c>
      <c r="K48" s="64"/>
      <c r="L48" s="64">
        <v>7.8</v>
      </c>
      <c r="M48" s="64"/>
      <c r="N48" s="64">
        <v>11.4</v>
      </c>
      <c r="O48" s="64">
        <v>16.100000000000001</v>
      </c>
      <c r="P48" s="64">
        <v>8.6</v>
      </c>
      <c r="Q48" s="64">
        <v>3.4</v>
      </c>
      <c r="R48" s="64">
        <v>3.5</v>
      </c>
      <c r="S48" s="64">
        <v>10</v>
      </c>
      <c r="T48" s="64"/>
      <c r="U48" s="64">
        <v>20</v>
      </c>
      <c r="V48" s="64">
        <v>18.899999999999999</v>
      </c>
      <c r="W48" s="64">
        <v>26.5</v>
      </c>
      <c r="X48" s="64">
        <v>70.8</v>
      </c>
      <c r="Y48" s="64">
        <v>100.3</v>
      </c>
      <c r="Z48" s="64">
        <v>73.900000000000006</v>
      </c>
      <c r="AA48" s="64">
        <v>81.2</v>
      </c>
      <c r="AB48" s="64"/>
      <c r="AC48" s="64"/>
      <c r="AD48" s="64">
        <v>6.2</v>
      </c>
      <c r="AE48" s="64">
        <v>16.600000000000001</v>
      </c>
      <c r="AF48" s="64">
        <v>5.0999999999999996</v>
      </c>
      <c r="AG48" s="64">
        <v>20.399999999999999</v>
      </c>
      <c r="AH48" s="64">
        <v>20.399999999999999</v>
      </c>
      <c r="AI48" s="64">
        <v>20</v>
      </c>
      <c r="AJ48" s="64">
        <v>7.6</v>
      </c>
      <c r="AK48" s="64"/>
      <c r="AL48" s="64">
        <v>1.9</v>
      </c>
      <c r="AM48" s="64">
        <v>1</v>
      </c>
      <c r="AN48" s="64">
        <v>3.4</v>
      </c>
      <c r="AO48" s="64">
        <v>18.600000000000001</v>
      </c>
      <c r="AP48" s="64"/>
      <c r="AQ48" s="64"/>
      <c r="AR48" s="64"/>
      <c r="AS48" s="64"/>
      <c r="AT48" s="64"/>
      <c r="AU48" s="64"/>
      <c r="AV48" s="64"/>
      <c r="AW48" s="64"/>
      <c r="AX48" s="64">
        <v>9.9</v>
      </c>
      <c r="AY48" s="64">
        <v>98.7</v>
      </c>
      <c r="AZ48" s="64"/>
      <c r="BA48" s="64">
        <v>101.9</v>
      </c>
      <c r="BB48" s="64"/>
      <c r="BC48" s="64">
        <v>0.6</v>
      </c>
      <c r="BD48" s="64"/>
      <c r="BE48" s="64">
        <v>30.1</v>
      </c>
      <c r="BF48" s="64">
        <v>84.5</v>
      </c>
      <c r="BG48" s="64">
        <v>20</v>
      </c>
      <c r="BH48" s="64">
        <v>1.4</v>
      </c>
      <c r="BI48" s="64"/>
      <c r="BJ48" s="64">
        <v>2.2000000000000002</v>
      </c>
      <c r="BK48" s="64"/>
      <c r="BL48" s="64"/>
      <c r="BM48" s="64">
        <v>1</v>
      </c>
      <c r="BN48" s="64">
        <v>20.2</v>
      </c>
      <c r="BO48" s="64">
        <v>3.4</v>
      </c>
      <c r="BP48" s="64"/>
      <c r="BQ48" s="64">
        <v>20.825099999999999</v>
      </c>
      <c r="BR48" s="65">
        <v>1052.0051000000001</v>
      </c>
    </row>
    <row r="49" spans="1:70" x14ac:dyDescent="0.25">
      <c r="A49" s="1"/>
      <c r="B49" s="54" t="s">
        <v>796</v>
      </c>
      <c r="C49" s="66">
        <v>14.6</v>
      </c>
      <c r="D49" s="66">
        <v>19.399999999999999</v>
      </c>
      <c r="E49" s="66">
        <v>6.2</v>
      </c>
      <c r="F49" s="66">
        <v>11.07</v>
      </c>
      <c r="G49" s="66">
        <v>20.2</v>
      </c>
      <c r="H49" s="66">
        <v>2.9</v>
      </c>
      <c r="I49" s="66"/>
      <c r="J49" s="66">
        <v>8.3000000000000007</v>
      </c>
      <c r="K49" s="66"/>
      <c r="L49" s="66">
        <v>7.8</v>
      </c>
      <c r="M49" s="66"/>
      <c r="N49" s="66">
        <v>12.4</v>
      </c>
      <c r="O49" s="66">
        <v>16.100000000000001</v>
      </c>
      <c r="P49" s="66">
        <v>8.5</v>
      </c>
      <c r="Q49" s="66">
        <v>3.4</v>
      </c>
      <c r="R49" s="66">
        <v>3.4</v>
      </c>
      <c r="S49" s="66">
        <v>10</v>
      </c>
      <c r="T49" s="66"/>
      <c r="U49" s="66">
        <v>20</v>
      </c>
      <c r="V49" s="66">
        <v>18.899999999999999</v>
      </c>
      <c r="W49" s="66">
        <v>17.5</v>
      </c>
      <c r="X49" s="66">
        <v>66.599999999999994</v>
      </c>
      <c r="Y49" s="66">
        <v>88.1</v>
      </c>
      <c r="Z49" s="66">
        <v>67.7</v>
      </c>
      <c r="AA49" s="66">
        <v>87.9</v>
      </c>
      <c r="AB49" s="66"/>
      <c r="AC49" s="66"/>
      <c r="AD49" s="66">
        <v>5.5</v>
      </c>
      <c r="AE49" s="66">
        <v>16.8</v>
      </c>
      <c r="AF49" s="66">
        <v>5.0999999999999996</v>
      </c>
      <c r="AG49" s="66">
        <v>20</v>
      </c>
      <c r="AH49" s="66">
        <v>20.399999999999999</v>
      </c>
      <c r="AI49" s="66">
        <v>20</v>
      </c>
      <c r="AJ49" s="66">
        <v>7.6</v>
      </c>
      <c r="AK49" s="66"/>
      <c r="AL49" s="66">
        <v>3.2</v>
      </c>
      <c r="AM49" s="66">
        <v>1.3</v>
      </c>
      <c r="AN49" s="66">
        <v>3.4</v>
      </c>
      <c r="AO49" s="66">
        <v>18.5</v>
      </c>
      <c r="AP49" s="66"/>
      <c r="AQ49" s="66"/>
      <c r="AR49" s="66"/>
      <c r="AS49" s="66"/>
      <c r="AT49" s="66"/>
      <c r="AU49" s="66"/>
      <c r="AV49" s="66"/>
      <c r="AW49" s="66"/>
      <c r="AX49" s="66">
        <v>10</v>
      </c>
      <c r="AY49" s="66">
        <v>78.599999999999994</v>
      </c>
      <c r="AZ49" s="66"/>
      <c r="BA49" s="66">
        <v>95.6</v>
      </c>
      <c r="BB49" s="66"/>
      <c r="BC49" s="66">
        <v>0.6</v>
      </c>
      <c r="BD49" s="66"/>
      <c r="BE49" s="66">
        <v>27.8</v>
      </c>
      <c r="BF49" s="66">
        <v>78.8</v>
      </c>
      <c r="BG49" s="66">
        <v>20</v>
      </c>
      <c r="BH49" s="66">
        <v>1.4</v>
      </c>
      <c r="BI49" s="66"/>
      <c r="BJ49" s="66">
        <v>2.2000000000000002</v>
      </c>
      <c r="BK49" s="66"/>
      <c r="BL49" s="66"/>
      <c r="BM49" s="66">
        <v>1</v>
      </c>
      <c r="BN49" s="66">
        <v>20</v>
      </c>
      <c r="BO49" s="66">
        <v>3.4</v>
      </c>
      <c r="BP49" s="66"/>
      <c r="BQ49" s="66">
        <v>20.662960000000002</v>
      </c>
      <c r="BR49" s="67">
        <v>992.83295999999996</v>
      </c>
    </row>
    <row r="50" spans="1:70" x14ac:dyDescent="0.25">
      <c r="A50" s="1"/>
      <c r="B50" s="54" t="s">
        <v>797</v>
      </c>
      <c r="C50" s="66">
        <v>15</v>
      </c>
      <c r="D50" s="66">
        <v>19.399999999999999</v>
      </c>
      <c r="E50" s="66">
        <v>8.1999999999999993</v>
      </c>
      <c r="F50" s="66">
        <v>11.06</v>
      </c>
      <c r="G50" s="66">
        <v>20.2</v>
      </c>
      <c r="H50" s="66">
        <v>2.8</v>
      </c>
      <c r="I50" s="66"/>
      <c r="J50" s="66">
        <v>7.7</v>
      </c>
      <c r="K50" s="66"/>
      <c r="L50" s="66">
        <v>7.7</v>
      </c>
      <c r="M50" s="66"/>
      <c r="N50" s="66">
        <v>12</v>
      </c>
      <c r="O50" s="66">
        <v>16.100000000000001</v>
      </c>
      <c r="P50" s="66">
        <v>8.1999999999999993</v>
      </c>
      <c r="Q50" s="66">
        <v>3.4</v>
      </c>
      <c r="R50" s="66">
        <v>3.3</v>
      </c>
      <c r="S50" s="66">
        <v>10</v>
      </c>
      <c r="T50" s="66"/>
      <c r="U50" s="66">
        <v>20</v>
      </c>
      <c r="V50" s="66">
        <v>19</v>
      </c>
      <c r="W50" s="66">
        <v>18.399999999999999</v>
      </c>
      <c r="X50" s="66">
        <v>68.599999999999994</v>
      </c>
      <c r="Y50" s="66">
        <v>87.3</v>
      </c>
      <c r="Z50" s="66">
        <v>70.7</v>
      </c>
      <c r="AA50" s="66">
        <v>86.8</v>
      </c>
      <c r="AB50" s="66"/>
      <c r="AC50" s="66"/>
      <c r="AD50" s="66">
        <v>3.2</v>
      </c>
      <c r="AE50" s="66">
        <v>16.8</v>
      </c>
      <c r="AF50" s="66">
        <v>5.0999999999999996</v>
      </c>
      <c r="AG50" s="66">
        <v>19.7</v>
      </c>
      <c r="AH50" s="66">
        <v>20.399999999999999</v>
      </c>
      <c r="AI50" s="66">
        <v>20</v>
      </c>
      <c r="AJ50" s="66">
        <v>7.3</v>
      </c>
      <c r="AK50" s="66"/>
      <c r="AL50" s="66">
        <v>0.6</v>
      </c>
      <c r="AM50" s="66"/>
      <c r="AN50" s="66">
        <v>3.4</v>
      </c>
      <c r="AO50" s="66">
        <v>18.5</v>
      </c>
      <c r="AP50" s="66"/>
      <c r="AQ50" s="66"/>
      <c r="AR50" s="66"/>
      <c r="AS50" s="66"/>
      <c r="AT50" s="66"/>
      <c r="AU50" s="66"/>
      <c r="AV50" s="66"/>
      <c r="AW50" s="66"/>
      <c r="AX50" s="66">
        <v>10</v>
      </c>
      <c r="AY50" s="66">
        <v>69</v>
      </c>
      <c r="AZ50" s="66"/>
      <c r="BA50" s="66">
        <v>81.5</v>
      </c>
      <c r="BB50" s="66"/>
      <c r="BC50" s="66">
        <v>0.6</v>
      </c>
      <c r="BD50" s="66"/>
      <c r="BE50" s="66">
        <v>25.1</v>
      </c>
      <c r="BF50" s="66">
        <v>66.8</v>
      </c>
      <c r="BG50" s="66">
        <v>20</v>
      </c>
      <c r="BH50" s="66">
        <v>1.4</v>
      </c>
      <c r="BI50" s="66"/>
      <c r="BJ50" s="66">
        <v>2.2000000000000002</v>
      </c>
      <c r="BK50" s="66"/>
      <c r="BL50" s="66"/>
      <c r="BM50" s="66">
        <v>1</v>
      </c>
      <c r="BN50" s="66">
        <v>20.100000000000001</v>
      </c>
      <c r="BO50" s="66">
        <v>3.4</v>
      </c>
      <c r="BP50" s="66"/>
      <c r="BQ50" s="66">
        <v>20.712720000000001</v>
      </c>
      <c r="BR50" s="67">
        <v>952.67272000000003</v>
      </c>
    </row>
    <row r="51" spans="1:70" x14ac:dyDescent="0.25">
      <c r="A51" s="1"/>
      <c r="B51" s="54" t="s">
        <v>798</v>
      </c>
      <c r="C51" s="66">
        <v>14.8</v>
      </c>
      <c r="D51" s="66">
        <v>19.399999999999999</v>
      </c>
      <c r="E51" s="66">
        <v>8.8000000000000007</v>
      </c>
      <c r="F51" s="66">
        <v>11.07</v>
      </c>
      <c r="G51" s="66">
        <v>20.2</v>
      </c>
      <c r="H51" s="66">
        <v>2.8</v>
      </c>
      <c r="I51" s="66"/>
      <c r="J51" s="66">
        <v>8.5</v>
      </c>
      <c r="K51" s="66"/>
      <c r="L51" s="66">
        <v>7.8</v>
      </c>
      <c r="M51" s="66"/>
      <c r="N51" s="66">
        <v>12</v>
      </c>
      <c r="O51" s="66">
        <v>16.100000000000001</v>
      </c>
      <c r="P51" s="66">
        <v>8.1999999999999993</v>
      </c>
      <c r="Q51" s="66">
        <v>3.4</v>
      </c>
      <c r="R51" s="66">
        <v>3.2</v>
      </c>
      <c r="S51" s="66">
        <v>10</v>
      </c>
      <c r="T51" s="66">
        <v>10.3</v>
      </c>
      <c r="U51" s="66">
        <v>20</v>
      </c>
      <c r="V51" s="66">
        <v>18.899999999999999</v>
      </c>
      <c r="W51" s="66">
        <v>26.4</v>
      </c>
      <c r="X51" s="66">
        <v>58.2</v>
      </c>
      <c r="Y51" s="66">
        <v>87.6</v>
      </c>
      <c r="Z51" s="66">
        <v>64.599999999999994</v>
      </c>
      <c r="AA51" s="66">
        <v>92.9</v>
      </c>
      <c r="AB51" s="66"/>
      <c r="AC51" s="66"/>
      <c r="AD51" s="66">
        <v>3.3</v>
      </c>
      <c r="AE51" s="66">
        <v>16.7</v>
      </c>
      <c r="AF51" s="66">
        <v>5.0999999999999996</v>
      </c>
      <c r="AG51" s="66">
        <v>19.7</v>
      </c>
      <c r="AH51" s="66">
        <v>20.399999999999999</v>
      </c>
      <c r="AI51" s="66">
        <v>20</v>
      </c>
      <c r="AJ51" s="66">
        <v>7.3</v>
      </c>
      <c r="AK51" s="66"/>
      <c r="AL51" s="66"/>
      <c r="AM51" s="66"/>
      <c r="AN51" s="66">
        <v>3.4</v>
      </c>
      <c r="AO51" s="66">
        <v>18.5</v>
      </c>
      <c r="AP51" s="66"/>
      <c r="AQ51" s="66"/>
      <c r="AR51" s="66"/>
      <c r="AS51" s="66"/>
      <c r="AT51" s="66"/>
      <c r="AU51" s="66"/>
      <c r="AV51" s="66"/>
      <c r="AW51" s="66"/>
      <c r="AX51" s="66">
        <v>9.9</v>
      </c>
      <c r="AY51" s="66">
        <v>57.8</v>
      </c>
      <c r="AZ51" s="66"/>
      <c r="BA51" s="66">
        <v>80.2</v>
      </c>
      <c r="BB51" s="66"/>
      <c r="BC51" s="66">
        <v>0.6</v>
      </c>
      <c r="BD51" s="66"/>
      <c r="BE51" s="66">
        <v>27</v>
      </c>
      <c r="BF51" s="66">
        <v>67.599999999999994</v>
      </c>
      <c r="BG51" s="66">
        <v>20</v>
      </c>
      <c r="BH51" s="66">
        <v>1.4</v>
      </c>
      <c r="BI51" s="66"/>
      <c r="BJ51" s="66">
        <v>2.2000000000000002</v>
      </c>
      <c r="BK51" s="66"/>
      <c r="BL51" s="66"/>
      <c r="BM51" s="66">
        <v>1</v>
      </c>
      <c r="BN51" s="66">
        <v>20</v>
      </c>
      <c r="BO51" s="66">
        <v>3.4</v>
      </c>
      <c r="BP51" s="66"/>
      <c r="BQ51" s="66">
        <v>20.396239999999999</v>
      </c>
      <c r="BR51" s="67">
        <v>951.06623999999999</v>
      </c>
    </row>
    <row r="52" spans="1:70" x14ac:dyDescent="0.25">
      <c r="A52" s="1"/>
      <c r="B52" s="54" t="s">
        <v>799</v>
      </c>
      <c r="C52" s="66">
        <v>15.3</v>
      </c>
      <c r="D52" s="66">
        <v>19.399999999999999</v>
      </c>
      <c r="E52" s="66">
        <v>8.6</v>
      </c>
      <c r="F52" s="66">
        <v>11.02</v>
      </c>
      <c r="G52" s="66">
        <v>20.2</v>
      </c>
      <c r="H52" s="66">
        <v>2.8</v>
      </c>
      <c r="I52" s="66"/>
      <c r="J52" s="66">
        <v>8.6999999999999993</v>
      </c>
      <c r="K52" s="66"/>
      <c r="L52" s="66">
        <v>7.8</v>
      </c>
      <c r="M52" s="66"/>
      <c r="N52" s="66">
        <v>12.2</v>
      </c>
      <c r="O52" s="66">
        <v>16.100000000000001</v>
      </c>
      <c r="P52" s="66">
        <v>8.1999999999999993</v>
      </c>
      <c r="Q52" s="66">
        <v>3.4</v>
      </c>
      <c r="R52" s="66">
        <v>3.5</v>
      </c>
      <c r="S52" s="66">
        <v>10</v>
      </c>
      <c r="T52" s="66">
        <v>20.100000000000001</v>
      </c>
      <c r="U52" s="66">
        <v>20</v>
      </c>
      <c r="V52" s="66">
        <v>19</v>
      </c>
      <c r="W52" s="66">
        <v>19.2</v>
      </c>
      <c r="X52" s="66">
        <v>66.900000000000006</v>
      </c>
      <c r="Y52" s="66">
        <v>76.2</v>
      </c>
      <c r="Z52" s="66">
        <v>53.8</v>
      </c>
      <c r="AA52" s="66">
        <v>92.5</v>
      </c>
      <c r="AB52" s="66"/>
      <c r="AC52" s="66"/>
      <c r="AD52" s="66">
        <v>2.5</v>
      </c>
      <c r="AE52" s="66">
        <v>16.7</v>
      </c>
      <c r="AF52" s="66">
        <v>5.0999999999999996</v>
      </c>
      <c r="AG52" s="66">
        <v>19.7</v>
      </c>
      <c r="AH52" s="66">
        <v>20.399999999999999</v>
      </c>
      <c r="AI52" s="66">
        <v>20</v>
      </c>
      <c r="AJ52" s="66">
        <v>7.5</v>
      </c>
      <c r="AK52" s="66"/>
      <c r="AL52" s="66"/>
      <c r="AM52" s="66"/>
      <c r="AN52" s="66">
        <v>3.4</v>
      </c>
      <c r="AO52" s="66">
        <v>18.5</v>
      </c>
      <c r="AP52" s="66"/>
      <c r="AQ52" s="66"/>
      <c r="AR52" s="66"/>
      <c r="AS52" s="66"/>
      <c r="AT52" s="66"/>
      <c r="AU52" s="66"/>
      <c r="AV52" s="66"/>
      <c r="AW52" s="66"/>
      <c r="AX52" s="66">
        <v>10</v>
      </c>
      <c r="AY52" s="66">
        <v>43.7</v>
      </c>
      <c r="AZ52" s="66"/>
      <c r="BA52" s="66">
        <v>58</v>
      </c>
      <c r="BB52" s="66"/>
      <c r="BC52" s="66">
        <v>0.6</v>
      </c>
      <c r="BD52" s="66"/>
      <c r="BE52" s="66">
        <v>19.600000000000001</v>
      </c>
      <c r="BF52" s="66">
        <v>52.4</v>
      </c>
      <c r="BG52" s="66">
        <v>20</v>
      </c>
      <c r="BH52" s="66">
        <v>1.4</v>
      </c>
      <c r="BI52" s="66"/>
      <c r="BJ52" s="66">
        <v>2.2000000000000002</v>
      </c>
      <c r="BK52" s="66"/>
      <c r="BL52" s="66"/>
      <c r="BM52" s="66">
        <v>1</v>
      </c>
      <c r="BN52" s="66">
        <v>20</v>
      </c>
      <c r="BO52" s="66">
        <v>3.4</v>
      </c>
      <c r="BP52" s="66"/>
      <c r="BQ52" s="66">
        <v>14.23019</v>
      </c>
      <c r="BR52" s="67">
        <v>875.25018999999998</v>
      </c>
    </row>
    <row r="53" spans="1:70" x14ac:dyDescent="0.25">
      <c r="A53" s="1"/>
      <c r="B53" s="54" t="s">
        <v>800</v>
      </c>
      <c r="C53" s="66">
        <v>15.4</v>
      </c>
      <c r="D53" s="66">
        <v>19.399999999999999</v>
      </c>
      <c r="E53" s="66">
        <v>9.4</v>
      </c>
      <c r="F53" s="66">
        <v>11.07</v>
      </c>
      <c r="G53" s="66">
        <v>20.2</v>
      </c>
      <c r="H53" s="66">
        <v>2.8</v>
      </c>
      <c r="I53" s="66"/>
      <c r="J53" s="66">
        <v>8.4</v>
      </c>
      <c r="K53" s="66"/>
      <c r="L53" s="66">
        <v>7.8</v>
      </c>
      <c r="M53" s="66"/>
      <c r="N53" s="66">
        <v>12.1</v>
      </c>
      <c r="O53" s="66">
        <v>16.2</v>
      </c>
      <c r="P53" s="66">
        <v>8.1999999999999993</v>
      </c>
      <c r="Q53" s="66">
        <v>3.4</v>
      </c>
      <c r="R53" s="66">
        <v>3.5</v>
      </c>
      <c r="S53" s="66">
        <v>10</v>
      </c>
      <c r="T53" s="66">
        <v>20.3</v>
      </c>
      <c r="U53" s="66">
        <v>20</v>
      </c>
      <c r="V53" s="66">
        <v>19</v>
      </c>
      <c r="W53" s="66">
        <v>22.6</v>
      </c>
      <c r="X53" s="66">
        <v>74.7</v>
      </c>
      <c r="Y53" s="66">
        <v>79.2</v>
      </c>
      <c r="Z53" s="66">
        <v>57</v>
      </c>
      <c r="AA53" s="66">
        <v>77</v>
      </c>
      <c r="AB53" s="66"/>
      <c r="AC53" s="66"/>
      <c r="AD53" s="66">
        <v>2.2999999999999998</v>
      </c>
      <c r="AE53" s="66">
        <v>16.7</v>
      </c>
      <c r="AF53" s="66">
        <v>5.0999999999999996</v>
      </c>
      <c r="AG53" s="66">
        <v>19.7</v>
      </c>
      <c r="AH53" s="66">
        <v>20</v>
      </c>
      <c r="AI53" s="66">
        <v>20</v>
      </c>
      <c r="AJ53" s="66">
        <v>7.5</v>
      </c>
      <c r="AK53" s="66"/>
      <c r="AL53" s="66">
        <v>0.8</v>
      </c>
      <c r="AM53" s="66"/>
      <c r="AN53" s="66">
        <v>3.4</v>
      </c>
      <c r="AO53" s="66">
        <v>18.5</v>
      </c>
      <c r="AP53" s="66"/>
      <c r="AQ53" s="66"/>
      <c r="AR53" s="66"/>
      <c r="AS53" s="66"/>
      <c r="AT53" s="66"/>
      <c r="AU53" s="66"/>
      <c r="AV53" s="66"/>
      <c r="AW53" s="66"/>
      <c r="AX53" s="66">
        <v>10</v>
      </c>
      <c r="AY53" s="66">
        <v>27.3</v>
      </c>
      <c r="AZ53" s="66"/>
      <c r="BA53" s="66">
        <v>44.2</v>
      </c>
      <c r="BB53" s="66"/>
      <c r="BC53" s="66">
        <v>0.6</v>
      </c>
      <c r="BD53" s="66"/>
      <c r="BE53" s="66">
        <v>18.8</v>
      </c>
      <c r="BF53" s="66">
        <v>51.1</v>
      </c>
      <c r="BG53" s="66">
        <v>20</v>
      </c>
      <c r="BH53" s="66">
        <v>1.4</v>
      </c>
      <c r="BI53" s="66"/>
      <c r="BJ53" s="66">
        <v>2.2000000000000002</v>
      </c>
      <c r="BK53" s="66"/>
      <c r="BL53" s="66"/>
      <c r="BM53" s="66">
        <v>1</v>
      </c>
      <c r="BN53" s="66">
        <v>20</v>
      </c>
      <c r="BO53" s="66">
        <v>3.4</v>
      </c>
      <c r="BP53" s="66"/>
      <c r="BQ53" s="66">
        <v>14.44037</v>
      </c>
      <c r="BR53" s="67">
        <v>846.11036999999999</v>
      </c>
    </row>
    <row r="54" spans="1:70" x14ac:dyDescent="0.25">
      <c r="A54" s="1"/>
      <c r="B54" s="54" t="s">
        <v>801</v>
      </c>
      <c r="C54" s="66">
        <v>15.1</v>
      </c>
      <c r="D54" s="66">
        <v>19.399999999999999</v>
      </c>
      <c r="E54" s="66">
        <v>8.4</v>
      </c>
      <c r="F54" s="66">
        <v>11.07</v>
      </c>
      <c r="G54" s="66">
        <v>20.2</v>
      </c>
      <c r="H54" s="66">
        <v>2.8</v>
      </c>
      <c r="I54" s="66"/>
      <c r="J54" s="66">
        <v>8.4</v>
      </c>
      <c r="K54" s="66"/>
      <c r="L54" s="66">
        <v>7.8</v>
      </c>
      <c r="M54" s="66"/>
      <c r="N54" s="66">
        <v>10.8</v>
      </c>
      <c r="O54" s="66">
        <v>15.7</v>
      </c>
      <c r="P54" s="66">
        <v>8.3000000000000007</v>
      </c>
      <c r="Q54" s="66">
        <v>3.4</v>
      </c>
      <c r="R54" s="66">
        <v>3.5</v>
      </c>
      <c r="S54" s="66">
        <v>10</v>
      </c>
      <c r="T54" s="66">
        <v>19.8</v>
      </c>
      <c r="U54" s="66">
        <v>20</v>
      </c>
      <c r="V54" s="66">
        <v>19</v>
      </c>
      <c r="W54" s="66">
        <v>26</v>
      </c>
      <c r="X54" s="66">
        <v>56.8</v>
      </c>
      <c r="Y54" s="66">
        <v>82.4</v>
      </c>
      <c r="Z54" s="66">
        <v>54.2</v>
      </c>
      <c r="AA54" s="66">
        <v>84.8</v>
      </c>
      <c r="AB54" s="66"/>
      <c r="AC54" s="66"/>
      <c r="AD54" s="66">
        <v>3.4</v>
      </c>
      <c r="AE54" s="66">
        <v>16.7</v>
      </c>
      <c r="AF54" s="66">
        <v>5.0999999999999996</v>
      </c>
      <c r="AG54" s="66">
        <v>19.7</v>
      </c>
      <c r="AH54" s="66">
        <v>20</v>
      </c>
      <c r="AI54" s="66">
        <v>20</v>
      </c>
      <c r="AJ54" s="66">
        <v>7.7</v>
      </c>
      <c r="AK54" s="66"/>
      <c r="AL54" s="66">
        <v>0.7</v>
      </c>
      <c r="AM54" s="66"/>
      <c r="AN54" s="66">
        <v>3.4</v>
      </c>
      <c r="AO54" s="66">
        <v>18.5</v>
      </c>
      <c r="AP54" s="66"/>
      <c r="AQ54" s="66"/>
      <c r="AR54" s="66"/>
      <c r="AS54" s="66"/>
      <c r="AT54" s="66"/>
      <c r="AU54" s="66"/>
      <c r="AV54" s="66"/>
      <c r="AW54" s="66"/>
      <c r="AX54" s="66">
        <v>9.9</v>
      </c>
      <c r="AY54" s="66">
        <v>27.4</v>
      </c>
      <c r="AZ54" s="66"/>
      <c r="BA54" s="66">
        <v>43.7</v>
      </c>
      <c r="BB54" s="66"/>
      <c r="BC54" s="66">
        <v>0.6</v>
      </c>
      <c r="BD54" s="66"/>
      <c r="BE54" s="66">
        <v>22.1</v>
      </c>
      <c r="BF54" s="66">
        <v>67.5</v>
      </c>
      <c r="BG54" s="66">
        <v>20</v>
      </c>
      <c r="BH54" s="66">
        <v>1.4</v>
      </c>
      <c r="BI54" s="66"/>
      <c r="BJ54" s="66">
        <v>2.2000000000000002</v>
      </c>
      <c r="BK54" s="66"/>
      <c r="BL54" s="66"/>
      <c r="BM54" s="66">
        <v>1</v>
      </c>
      <c r="BN54" s="66">
        <v>20</v>
      </c>
      <c r="BO54" s="66">
        <v>3.4</v>
      </c>
      <c r="BP54" s="66"/>
      <c r="BQ54" s="66">
        <v>14.15986</v>
      </c>
      <c r="BR54" s="67">
        <v>856.42985999999996</v>
      </c>
    </row>
    <row r="55" spans="1:70" x14ac:dyDescent="0.25">
      <c r="A55" s="1"/>
      <c r="B55" s="56" t="s">
        <v>1019</v>
      </c>
      <c r="C55" s="68">
        <v>15.4</v>
      </c>
      <c r="D55" s="68">
        <v>19.399999999999999</v>
      </c>
      <c r="E55" s="68">
        <v>8.8000000000000007</v>
      </c>
      <c r="F55" s="68">
        <v>11.08</v>
      </c>
      <c r="G55" s="68">
        <v>20</v>
      </c>
      <c r="H55" s="68">
        <v>2.7</v>
      </c>
      <c r="I55" s="68"/>
      <c r="J55" s="68">
        <v>8.4</v>
      </c>
      <c r="K55" s="68"/>
      <c r="L55" s="68">
        <v>7.8</v>
      </c>
      <c r="M55" s="68"/>
      <c r="N55" s="68">
        <v>11.4</v>
      </c>
      <c r="O55" s="68">
        <v>16.2</v>
      </c>
      <c r="P55" s="68">
        <v>8.3000000000000007</v>
      </c>
      <c r="Q55" s="68">
        <v>3.4</v>
      </c>
      <c r="R55" s="68">
        <v>3.4</v>
      </c>
      <c r="S55" s="68">
        <v>10</v>
      </c>
      <c r="T55" s="68">
        <v>20.399999999999999</v>
      </c>
      <c r="U55" s="68">
        <v>20</v>
      </c>
      <c r="V55" s="68">
        <v>19</v>
      </c>
      <c r="W55" s="68">
        <v>27</v>
      </c>
      <c r="X55" s="68">
        <v>53.5</v>
      </c>
      <c r="Y55" s="68">
        <v>77.400000000000006</v>
      </c>
      <c r="Z55" s="68">
        <v>58.6</v>
      </c>
      <c r="AA55" s="68">
        <v>74.3</v>
      </c>
      <c r="AB55" s="68"/>
      <c r="AC55" s="68"/>
      <c r="AD55" s="68">
        <v>4.8</v>
      </c>
      <c r="AE55" s="68">
        <v>16.8</v>
      </c>
      <c r="AF55" s="68">
        <v>5.0999999999999996</v>
      </c>
      <c r="AG55" s="68">
        <v>19.7</v>
      </c>
      <c r="AH55" s="68">
        <v>20</v>
      </c>
      <c r="AI55" s="68">
        <v>19.8</v>
      </c>
      <c r="AJ55" s="68">
        <v>7.7</v>
      </c>
      <c r="AK55" s="68"/>
      <c r="AL55" s="68"/>
      <c r="AM55" s="68"/>
      <c r="AN55" s="68">
        <v>3.4</v>
      </c>
      <c r="AO55" s="68">
        <v>18.5</v>
      </c>
      <c r="AP55" s="68"/>
      <c r="AQ55" s="68"/>
      <c r="AR55" s="68"/>
      <c r="AS55" s="68"/>
      <c r="AT55" s="68"/>
      <c r="AU55" s="68"/>
      <c r="AV55" s="68"/>
      <c r="AW55" s="68"/>
      <c r="AX55" s="68">
        <v>10</v>
      </c>
      <c r="AY55" s="68">
        <v>37.200000000000003</v>
      </c>
      <c r="AZ55" s="68"/>
      <c r="BA55" s="68">
        <v>48.9</v>
      </c>
      <c r="BB55" s="68"/>
      <c r="BC55" s="68">
        <v>0.6</v>
      </c>
      <c r="BD55" s="68"/>
      <c r="BE55" s="68">
        <v>22</v>
      </c>
      <c r="BF55" s="68">
        <v>67.599999999999994</v>
      </c>
      <c r="BG55" s="68">
        <v>20</v>
      </c>
      <c r="BH55" s="68">
        <v>1.2</v>
      </c>
      <c r="BI55" s="68"/>
      <c r="BJ55" s="68">
        <v>2.2000000000000002</v>
      </c>
      <c r="BK55" s="68"/>
      <c r="BL55" s="68"/>
      <c r="BM55" s="68">
        <v>1</v>
      </c>
      <c r="BN55" s="68">
        <v>20</v>
      </c>
      <c r="BO55" s="68">
        <v>3.4</v>
      </c>
      <c r="BP55" s="68"/>
      <c r="BQ55" s="68">
        <v>13.96391</v>
      </c>
      <c r="BR55" s="69">
        <v>860.34391000000005</v>
      </c>
    </row>
    <row r="56" spans="1:70" ht="15.75" x14ac:dyDescent="0.25">
      <c r="A56" s="1"/>
      <c r="B56" s="70" t="s">
        <v>1020</v>
      </c>
      <c r="C56" s="71">
        <v>363.45</v>
      </c>
      <c r="D56" s="71">
        <v>445.75</v>
      </c>
      <c r="E56" s="71">
        <v>189.7</v>
      </c>
      <c r="F56" s="71">
        <v>252.26499999999999</v>
      </c>
      <c r="G56" s="71">
        <v>448.85</v>
      </c>
      <c r="H56" s="71">
        <v>68</v>
      </c>
      <c r="I56" s="71">
        <v>0</v>
      </c>
      <c r="J56" s="71">
        <v>208.2</v>
      </c>
      <c r="K56" s="71">
        <v>8.9499999999999993</v>
      </c>
      <c r="L56" s="71">
        <v>215.4</v>
      </c>
      <c r="M56" s="71">
        <v>0</v>
      </c>
      <c r="N56" s="71">
        <v>281.35000000000002</v>
      </c>
      <c r="O56" s="71">
        <v>389.85</v>
      </c>
      <c r="P56" s="71">
        <v>201.4</v>
      </c>
      <c r="Q56" s="71">
        <v>81.599999999999994</v>
      </c>
      <c r="R56" s="71">
        <v>82.5</v>
      </c>
      <c r="S56" s="71">
        <v>249.15</v>
      </c>
      <c r="T56" s="71">
        <v>45.45</v>
      </c>
      <c r="U56" s="71">
        <v>480</v>
      </c>
      <c r="V56" s="71">
        <v>451</v>
      </c>
      <c r="W56" s="71">
        <v>555.4</v>
      </c>
      <c r="X56" s="71">
        <v>1458.15</v>
      </c>
      <c r="Y56" s="71">
        <v>2144.6999999999998</v>
      </c>
      <c r="Z56" s="71">
        <v>760</v>
      </c>
      <c r="AA56" s="71">
        <v>2121.6</v>
      </c>
      <c r="AB56" s="71">
        <v>364.1</v>
      </c>
      <c r="AC56" s="71">
        <v>6.3</v>
      </c>
      <c r="AD56" s="71">
        <v>185.5</v>
      </c>
      <c r="AE56" s="71">
        <v>433.2</v>
      </c>
      <c r="AF56" s="71">
        <v>135.05000000000001</v>
      </c>
      <c r="AG56" s="71">
        <v>484.3</v>
      </c>
      <c r="AH56" s="71">
        <v>489</v>
      </c>
      <c r="AI56" s="71">
        <v>479.9</v>
      </c>
      <c r="AJ56" s="71">
        <v>184.55</v>
      </c>
      <c r="AK56" s="71">
        <v>836.9</v>
      </c>
      <c r="AL56" s="71">
        <v>127.75</v>
      </c>
      <c r="AM56" s="71">
        <v>146.1</v>
      </c>
      <c r="AN56" s="71">
        <v>81.650000000000006</v>
      </c>
      <c r="AO56" s="71">
        <v>444.5</v>
      </c>
      <c r="AP56" s="71">
        <v>0</v>
      </c>
      <c r="AQ56" s="71">
        <v>2676.5</v>
      </c>
      <c r="AR56" s="71">
        <v>2246.9349999999999</v>
      </c>
      <c r="AS56" s="71">
        <v>2.2000000000000002</v>
      </c>
      <c r="AT56" s="71">
        <v>0</v>
      </c>
      <c r="AU56" s="71">
        <v>140.69999999999999</v>
      </c>
      <c r="AV56" s="71">
        <v>148.94999999999999</v>
      </c>
      <c r="AW56" s="71">
        <v>0</v>
      </c>
      <c r="AX56" s="71">
        <v>238.3</v>
      </c>
      <c r="AY56" s="71">
        <v>2108.6</v>
      </c>
      <c r="AZ56" s="71">
        <v>1561.35</v>
      </c>
      <c r="BA56" s="71">
        <v>2083.3000000000002</v>
      </c>
      <c r="BB56" s="71">
        <v>1156.4000000000001</v>
      </c>
      <c r="BC56" s="71">
        <v>14.4</v>
      </c>
      <c r="BD56" s="71">
        <v>183.5</v>
      </c>
      <c r="BE56" s="71">
        <v>585.5</v>
      </c>
      <c r="BF56" s="71">
        <v>1642.2</v>
      </c>
      <c r="BG56" s="71">
        <v>480.4</v>
      </c>
      <c r="BH56" s="71">
        <v>32.65</v>
      </c>
      <c r="BI56" s="71">
        <v>0</v>
      </c>
      <c r="BJ56" s="71">
        <v>52.6</v>
      </c>
      <c r="BK56" s="71">
        <v>0</v>
      </c>
      <c r="BL56" s="71">
        <v>133.85</v>
      </c>
      <c r="BM56" s="71">
        <v>25.15</v>
      </c>
      <c r="BN56" s="71">
        <v>478.95</v>
      </c>
      <c r="BO56" s="71">
        <v>90.65</v>
      </c>
      <c r="BP56" s="71">
        <v>166.5</v>
      </c>
      <c r="BQ56" s="71">
        <v>455.09611999999998</v>
      </c>
      <c r="BR56" s="71">
        <v>32606.196120000001</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542</v>
      </c>
      <c r="M70" s="1">
        <v>1544.615</v>
      </c>
      <c r="N70" s="1">
        <v>4.7371824493583397</v>
      </c>
      <c r="O70" s="1" t="s">
        <v>1021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541</v>
      </c>
      <c r="M71" s="1">
        <v>7509.6461200000003</v>
      </c>
      <c r="N71" s="1">
        <v>23.03134684083474</v>
      </c>
      <c r="O71" s="1" t="s">
        <v>1022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543</v>
      </c>
      <c r="M72" s="1">
        <v>9626.8349999999991</v>
      </c>
      <c r="N72" s="1">
        <v>29.524557125800666</v>
      </c>
      <c r="O72" s="1" t="s">
        <v>1023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544</v>
      </c>
      <c r="M73" s="1">
        <v>13925.1</v>
      </c>
      <c r="N73" s="1">
        <v>42.706913584006251</v>
      </c>
      <c r="O73" s="1" t="s">
        <v>1024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1025</v>
      </c>
      <c r="C5" s="211"/>
      <c r="D5" s="211"/>
      <c r="E5" s="211"/>
      <c r="F5" s="211"/>
      <c r="G5" s="211"/>
      <c r="H5" s="211"/>
      <c r="I5" s="211"/>
    </row>
    <row r="6" spans="1:9" ht="44.1" customHeight="1" x14ac:dyDescent="0.25">
      <c r="A6" s="1"/>
      <c r="B6" s="210" t="s">
        <v>535</v>
      </c>
      <c r="C6" s="210" t="s">
        <v>588</v>
      </c>
      <c r="D6" s="210" t="s">
        <v>589</v>
      </c>
      <c r="E6" s="210" t="s">
        <v>590</v>
      </c>
      <c r="F6" s="210" t="s">
        <v>14</v>
      </c>
      <c r="G6" s="210" t="s">
        <v>586</v>
      </c>
      <c r="H6" s="210" t="s">
        <v>587</v>
      </c>
      <c r="I6" s="63" t="s">
        <v>1026</v>
      </c>
    </row>
    <row r="7" spans="1:9" x14ac:dyDescent="0.25">
      <c r="A7" s="1"/>
      <c r="B7" s="210"/>
      <c r="C7" s="63" t="s">
        <v>976</v>
      </c>
      <c r="D7" s="63" t="s">
        <v>977</v>
      </c>
      <c r="E7" s="63" t="s">
        <v>978</v>
      </c>
      <c r="F7" s="63" t="s">
        <v>979</v>
      </c>
      <c r="G7" s="63" t="s">
        <v>982</v>
      </c>
      <c r="H7" s="63" t="s">
        <v>1027</v>
      </c>
      <c r="I7" s="63" t="s">
        <v>746</v>
      </c>
    </row>
    <row r="8" spans="1:9" x14ac:dyDescent="0.25">
      <c r="A8" s="1"/>
      <c r="B8" s="50" t="s">
        <v>1000</v>
      </c>
      <c r="C8" s="64">
        <v>15.2</v>
      </c>
      <c r="D8" s="64">
        <v>19.100000000000001</v>
      </c>
      <c r="E8" s="64">
        <v>6.4</v>
      </c>
      <c r="F8" s="64">
        <v>6.1</v>
      </c>
      <c r="G8" s="64">
        <v>9.1999999999999993</v>
      </c>
      <c r="H8" s="64">
        <v>61.5</v>
      </c>
      <c r="I8" s="65">
        <v>117.5</v>
      </c>
    </row>
    <row r="9" spans="1:9" x14ac:dyDescent="0.25">
      <c r="A9" s="1"/>
      <c r="B9" s="54" t="s">
        <v>1001</v>
      </c>
      <c r="C9" s="66">
        <v>15.3</v>
      </c>
      <c r="D9" s="66">
        <v>19.100000000000001</v>
      </c>
      <c r="E9" s="66">
        <v>7.3</v>
      </c>
      <c r="F9" s="66">
        <v>7.73</v>
      </c>
      <c r="G9" s="66">
        <v>8.1999999999999993</v>
      </c>
      <c r="H9" s="66">
        <v>62.4</v>
      </c>
      <c r="I9" s="67">
        <v>120.03</v>
      </c>
    </row>
    <row r="10" spans="1:9" x14ac:dyDescent="0.25">
      <c r="A10" s="1"/>
      <c r="B10" s="54" t="s">
        <v>1002</v>
      </c>
      <c r="C10" s="66">
        <v>15.4</v>
      </c>
      <c r="D10" s="66">
        <v>19.100000000000001</v>
      </c>
      <c r="E10" s="66">
        <v>7.9</v>
      </c>
      <c r="F10" s="66">
        <v>10.99</v>
      </c>
      <c r="G10" s="66">
        <v>7.7</v>
      </c>
      <c r="H10" s="66">
        <v>62.5</v>
      </c>
      <c r="I10" s="67">
        <v>123.59</v>
      </c>
    </row>
    <row r="11" spans="1:9" x14ac:dyDescent="0.25">
      <c r="A11" s="1"/>
      <c r="B11" s="54" t="s">
        <v>1003</v>
      </c>
      <c r="C11" s="66">
        <v>15.1</v>
      </c>
      <c r="D11" s="66">
        <v>19</v>
      </c>
      <c r="E11" s="66">
        <v>9</v>
      </c>
      <c r="F11" s="66">
        <v>10.99</v>
      </c>
      <c r="G11" s="66">
        <v>9.3000000000000007</v>
      </c>
      <c r="H11" s="66">
        <v>62.5</v>
      </c>
      <c r="I11" s="67">
        <v>125.89</v>
      </c>
    </row>
    <row r="12" spans="1:9" x14ac:dyDescent="0.25">
      <c r="A12" s="1"/>
      <c r="B12" s="54" t="s">
        <v>1004</v>
      </c>
      <c r="C12" s="66">
        <v>14.9</v>
      </c>
      <c r="D12" s="66">
        <v>19.100000000000001</v>
      </c>
      <c r="E12" s="66">
        <v>9.1999999999999993</v>
      </c>
      <c r="F12" s="66">
        <v>11.01</v>
      </c>
      <c r="G12" s="66">
        <v>9.4</v>
      </c>
      <c r="H12" s="66">
        <v>62.4</v>
      </c>
      <c r="I12" s="67">
        <v>126.01</v>
      </c>
    </row>
    <row r="13" spans="1:9" x14ac:dyDescent="0.25">
      <c r="A13" s="1"/>
      <c r="B13" s="54" t="s">
        <v>1005</v>
      </c>
      <c r="C13" s="66">
        <v>14.9</v>
      </c>
      <c r="D13" s="66">
        <v>19.100000000000001</v>
      </c>
      <c r="E13" s="66">
        <v>7</v>
      </c>
      <c r="F13" s="66">
        <v>11</v>
      </c>
      <c r="G13" s="66">
        <v>9.4</v>
      </c>
      <c r="H13" s="66">
        <v>62.2</v>
      </c>
      <c r="I13" s="67">
        <v>123.6</v>
      </c>
    </row>
    <row r="14" spans="1:9" x14ac:dyDescent="0.25">
      <c r="A14" s="1"/>
      <c r="B14" s="54" t="s">
        <v>1006</v>
      </c>
      <c r="C14" s="66">
        <v>14.9</v>
      </c>
      <c r="D14" s="66">
        <v>19.100000000000001</v>
      </c>
      <c r="E14" s="66">
        <v>7.1</v>
      </c>
      <c r="F14" s="66">
        <v>11</v>
      </c>
      <c r="G14" s="66">
        <v>9.1999999999999993</v>
      </c>
      <c r="H14" s="66">
        <v>62.3</v>
      </c>
      <c r="I14" s="67">
        <v>123.6</v>
      </c>
    </row>
    <row r="15" spans="1:9" x14ac:dyDescent="0.25">
      <c r="A15" s="1"/>
      <c r="B15" s="56" t="s">
        <v>1007</v>
      </c>
      <c r="C15" s="68">
        <v>14.7</v>
      </c>
      <c r="D15" s="68">
        <v>19.100000000000001</v>
      </c>
      <c r="E15" s="68">
        <v>8.1</v>
      </c>
      <c r="F15" s="68">
        <v>10.99</v>
      </c>
      <c r="G15" s="68">
        <v>9.5</v>
      </c>
      <c r="H15" s="68">
        <v>62.3</v>
      </c>
      <c r="I15" s="69">
        <v>124.69</v>
      </c>
    </row>
    <row r="16" spans="1:9" x14ac:dyDescent="0.25">
      <c r="A16" s="1"/>
      <c r="B16" s="50" t="s">
        <v>1008</v>
      </c>
      <c r="C16" s="64">
        <v>15.2</v>
      </c>
      <c r="D16" s="64">
        <v>19.100000000000001</v>
      </c>
      <c r="E16" s="64">
        <v>8.3000000000000007</v>
      </c>
      <c r="F16" s="64">
        <v>10.99</v>
      </c>
      <c r="G16" s="64">
        <v>9</v>
      </c>
      <c r="H16" s="64">
        <v>61.7</v>
      </c>
      <c r="I16" s="65">
        <v>124.29</v>
      </c>
    </row>
    <row r="17" spans="1:9" x14ac:dyDescent="0.25">
      <c r="A17" s="1"/>
      <c r="B17" s="54" t="s">
        <v>1009</v>
      </c>
      <c r="C17" s="66">
        <v>15.5</v>
      </c>
      <c r="D17" s="66">
        <v>19.100000000000001</v>
      </c>
      <c r="E17" s="66">
        <v>8.6999999999999993</v>
      </c>
      <c r="F17" s="66">
        <v>11.01</v>
      </c>
      <c r="G17" s="66">
        <v>9.1</v>
      </c>
      <c r="H17" s="66">
        <v>62.1</v>
      </c>
      <c r="I17" s="67">
        <v>125.51</v>
      </c>
    </row>
    <row r="18" spans="1:9" x14ac:dyDescent="0.25">
      <c r="A18" s="1"/>
      <c r="B18" s="54" t="s">
        <v>1010</v>
      </c>
      <c r="C18" s="66">
        <v>15.5</v>
      </c>
      <c r="D18" s="66">
        <v>19.100000000000001</v>
      </c>
      <c r="E18" s="66">
        <v>8</v>
      </c>
      <c r="F18" s="66">
        <v>11.01</v>
      </c>
      <c r="G18" s="66">
        <v>8.6</v>
      </c>
      <c r="H18" s="66">
        <v>62</v>
      </c>
      <c r="I18" s="67">
        <v>124.21</v>
      </c>
    </row>
    <row r="19" spans="1:9" x14ac:dyDescent="0.25">
      <c r="A19" s="1"/>
      <c r="B19" s="54" t="s">
        <v>1011</v>
      </c>
      <c r="C19" s="66">
        <v>16.2</v>
      </c>
      <c r="D19" s="66">
        <v>18.3</v>
      </c>
      <c r="E19" s="66">
        <v>8</v>
      </c>
      <c r="F19" s="66">
        <v>10.72</v>
      </c>
      <c r="G19" s="66">
        <v>8.1999999999999993</v>
      </c>
      <c r="H19" s="66">
        <v>62.1</v>
      </c>
      <c r="I19" s="67">
        <v>123.52</v>
      </c>
    </row>
    <row r="20" spans="1:9" x14ac:dyDescent="0.25">
      <c r="A20" s="1"/>
      <c r="B20" s="54" t="s">
        <v>1012</v>
      </c>
      <c r="C20" s="66">
        <v>15.3</v>
      </c>
      <c r="D20" s="66">
        <v>17.2</v>
      </c>
      <c r="E20" s="66">
        <v>7.2</v>
      </c>
      <c r="F20" s="66">
        <v>10.99</v>
      </c>
      <c r="G20" s="66">
        <v>9.1</v>
      </c>
      <c r="H20" s="66">
        <v>61.9</v>
      </c>
      <c r="I20" s="67">
        <v>121.69</v>
      </c>
    </row>
    <row r="21" spans="1:9" x14ac:dyDescent="0.25">
      <c r="A21" s="1"/>
      <c r="B21" s="54" t="s">
        <v>1013</v>
      </c>
      <c r="C21" s="66">
        <v>15.5</v>
      </c>
      <c r="D21" s="66">
        <v>17.2</v>
      </c>
      <c r="E21" s="66">
        <v>9.1</v>
      </c>
      <c r="F21" s="66">
        <v>11.02</v>
      </c>
      <c r="G21" s="66">
        <v>9.3000000000000007</v>
      </c>
      <c r="H21" s="66">
        <v>62.5</v>
      </c>
      <c r="I21" s="67">
        <v>124.62</v>
      </c>
    </row>
    <row r="22" spans="1:9" x14ac:dyDescent="0.25">
      <c r="A22" s="1"/>
      <c r="B22" s="54" t="s">
        <v>1014</v>
      </c>
      <c r="C22" s="66">
        <v>15.5</v>
      </c>
      <c r="D22" s="66">
        <v>18.2</v>
      </c>
      <c r="E22" s="66">
        <v>9</v>
      </c>
      <c r="F22" s="66">
        <v>11</v>
      </c>
      <c r="G22" s="66">
        <v>9.3000000000000007</v>
      </c>
      <c r="H22" s="66">
        <v>62.2</v>
      </c>
      <c r="I22" s="67">
        <v>125.2</v>
      </c>
    </row>
    <row r="23" spans="1:9" x14ac:dyDescent="0.25">
      <c r="A23" s="1"/>
      <c r="B23" s="56" t="s">
        <v>1015</v>
      </c>
      <c r="C23" s="68">
        <v>15.5</v>
      </c>
      <c r="D23" s="68">
        <v>18.2</v>
      </c>
      <c r="E23" s="68">
        <v>7.4</v>
      </c>
      <c r="F23" s="68">
        <v>10.97</v>
      </c>
      <c r="G23" s="68">
        <v>8.6</v>
      </c>
      <c r="H23" s="68">
        <v>64.900000000000006</v>
      </c>
      <c r="I23" s="69">
        <v>125.57</v>
      </c>
    </row>
    <row r="24" spans="1:9" x14ac:dyDescent="0.25">
      <c r="A24" s="1"/>
      <c r="B24" s="50" t="s">
        <v>1016</v>
      </c>
      <c r="C24" s="64">
        <v>15</v>
      </c>
      <c r="D24" s="64">
        <v>17.899999999999999</v>
      </c>
      <c r="E24" s="64">
        <v>6.9</v>
      </c>
      <c r="F24" s="64">
        <v>11.02</v>
      </c>
      <c r="G24" s="64">
        <v>8.6</v>
      </c>
      <c r="H24" s="64">
        <v>62.3</v>
      </c>
      <c r="I24" s="65">
        <v>121.72</v>
      </c>
    </row>
    <row r="25" spans="1:9" x14ac:dyDescent="0.25">
      <c r="A25" s="1"/>
      <c r="B25" s="54" t="s">
        <v>1017</v>
      </c>
      <c r="C25" s="66">
        <v>15.2</v>
      </c>
      <c r="D25" s="66">
        <v>18.899999999999999</v>
      </c>
      <c r="E25" s="66">
        <v>8.6</v>
      </c>
      <c r="F25" s="66">
        <v>11</v>
      </c>
      <c r="G25" s="66">
        <v>7.4</v>
      </c>
      <c r="H25" s="66">
        <v>62.4</v>
      </c>
      <c r="I25" s="67">
        <v>123.5</v>
      </c>
    </row>
    <row r="26" spans="1:9" x14ac:dyDescent="0.25">
      <c r="A26" s="1"/>
      <c r="B26" s="54" t="s">
        <v>1018</v>
      </c>
      <c r="C26" s="66">
        <v>15.5</v>
      </c>
      <c r="D26" s="66">
        <v>18</v>
      </c>
      <c r="E26" s="66">
        <v>9.6</v>
      </c>
      <c r="F26" s="66">
        <v>11</v>
      </c>
      <c r="G26" s="66">
        <v>8.6999999999999993</v>
      </c>
      <c r="H26" s="66">
        <v>62.3</v>
      </c>
      <c r="I26" s="67">
        <v>125.1</v>
      </c>
    </row>
    <row r="27" spans="1:9" x14ac:dyDescent="0.25">
      <c r="A27" s="1"/>
      <c r="B27" s="54" t="s">
        <v>774</v>
      </c>
      <c r="C27" s="66">
        <v>15</v>
      </c>
      <c r="D27" s="66">
        <v>14.5</v>
      </c>
      <c r="E27" s="66">
        <v>9.5</v>
      </c>
      <c r="F27" s="66">
        <v>10.94</v>
      </c>
      <c r="G27" s="66">
        <v>9.1999999999999993</v>
      </c>
      <c r="H27" s="66">
        <v>61.7</v>
      </c>
      <c r="I27" s="67">
        <v>120.84</v>
      </c>
    </row>
    <row r="28" spans="1:9" x14ac:dyDescent="0.25">
      <c r="A28" s="1"/>
      <c r="B28" s="54" t="s">
        <v>775</v>
      </c>
      <c r="C28" s="66">
        <v>15</v>
      </c>
      <c r="D28" s="66">
        <v>11.6</v>
      </c>
      <c r="E28" s="66">
        <v>8.1</v>
      </c>
      <c r="F28" s="66">
        <v>8.58</v>
      </c>
      <c r="G28" s="66">
        <v>9.1999999999999993</v>
      </c>
      <c r="H28" s="66">
        <v>61.5</v>
      </c>
      <c r="I28" s="67">
        <v>113.98</v>
      </c>
    </row>
    <row r="29" spans="1:9" x14ac:dyDescent="0.25">
      <c r="A29" s="1"/>
      <c r="B29" s="54" t="s">
        <v>776</v>
      </c>
      <c r="C29" s="66">
        <v>15</v>
      </c>
      <c r="D29" s="66">
        <v>18.100000000000001</v>
      </c>
      <c r="E29" s="66">
        <v>9.6</v>
      </c>
      <c r="F29" s="66">
        <v>8.5299999999999994</v>
      </c>
      <c r="G29" s="66">
        <v>7.8</v>
      </c>
      <c r="H29" s="66">
        <v>61.2</v>
      </c>
      <c r="I29" s="67">
        <v>120.23</v>
      </c>
    </row>
    <row r="30" spans="1:9" x14ac:dyDescent="0.25">
      <c r="A30" s="1"/>
      <c r="B30" s="54" t="s">
        <v>777</v>
      </c>
      <c r="C30" s="66">
        <v>15.5</v>
      </c>
      <c r="D30" s="66">
        <v>19</v>
      </c>
      <c r="E30" s="66">
        <v>8.3000000000000007</v>
      </c>
      <c r="F30" s="66">
        <v>8.5500000000000007</v>
      </c>
      <c r="G30" s="66">
        <v>8.3000000000000007</v>
      </c>
      <c r="H30" s="66">
        <v>60.9</v>
      </c>
      <c r="I30" s="67">
        <v>120.55</v>
      </c>
    </row>
    <row r="31" spans="1:9" x14ac:dyDescent="0.25">
      <c r="A31" s="1"/>
      <c r="B31" s="56" t="s">
        <v>778</v>
      </c>
      <c r="C31" s="68">
        <v>15</v>
      </c>
      <c r="D31" s="68">
        <v>19.100000000000001</v>
      </c>
      <c r="E31" s="68">
        <v>6.6</v>
      </c>
      <c r="F31" s="68">
        <v>10</v>
      </c>
      <c r="G31" s="68">
        <v>8.6999999999999993</v>
      </c>
      <c r="H31" s="68">
        <v>60.7</v>
      </c>
      <c r="I31" s="69">
        <v>120.1</v>
      </c>
    </row>
    <row r="32" spans="1:9" x14ac:dyDescent="0.25">
      <c r="A32" s="1"/>
      <c r="B32" s="50" t="s">
        <v>779</v>
      </c>
      <c r="C32" s="64">
        <v>15.4</v>
      </c>
      <c r="D32" s="64">
        <v>19.100000000000001</v>
      </c>
      <c r="E32" s="64">
        <v>7.1</v>
      </c>
      <c r="F32" s="64">
        <v>10.9</v>
      </c>
      <c r="G32" s="64">
        <v>8.1999999999999993</v>
      </c>
      <c r="H32" s="64">
        <v>60.8</v>
      </c>
      <c r="I32" s="65">
        <v>121.5</v>
      </c>
    </row>
    <row r="33" spans="1:9" x14ac:dyDescent="0.25">
      <c r="A33" s="1"/>
      <c r="B33" s="54" t="s">
        <v>780</v>
      </c>
      <c r="C33" s="66">
        <v>15</v>
      </c>
      <c r="D33" s="66">
        <v>17.2</v>
      </c>
      <c r="E33" s="66">
        <v>7.8</v>
      </c>
      <c r="F33" s="66">
        <v>11.07</v>
      </c>
      <c r="G33" s="66">
        <v>8.6999999999999993</v>
      </c>
      <c r="H33" s="66">
        <v>60.7</v>
      </c>
      <c r="I33" s="67">
        <v>120.47</v>
      </c>
    </row>
    <row r="34" spans="1:9" x14ac:dyDescent="0.25">
      <c r="A34" s="1"/>
      <c r="B34" s="54" t="s">
        <v>781</v>
      </c>
      <c r="C34" s="66">
        <v>15</v>
      </c>
      <c r="D34" s="66">
        <v>18.7</v>
      </c>
      <c r="E34" s="66">
        <v>7.5</v>
      </c>
      <c r="F34" s="66">
        <v>11.04</v>
      </c>
      <c r="G34" s="66">
        <v>9</v>
      </c>
      <c r="H34" s="66">
        <v>60.6</v>
      </c>
      <c r="I34" s="67">
        <v>121.84</v>
      </c>
    </row>
    <row r="35" spans="1:9" x14ac:dyDescent="0.25">
      <c r="A35" s="1"/>
      <c r="B35" s="54" t="s">
        <v>782</v>
      </c>
      <c r="C35" s="66">
        <v>15</v>
      </c>
      <c r="D35" s="66">
        <v>18.7</v>
      </c>
      <c r="E35" s="66">
        <v>8.6</v>
      </c>
      <c r="F35" s="66">
        <v>11.11</v>
      </c>
      <c r="G35" s="66">
        <v>8.9</v>
      </c>
      <c r="H35" s="66">
        <v>61.6</v>
      </c>
      <c r="I35" s="67">
        <v>123.91</v>
      </c>
    </row>
    <row r="36" spans="1:9" x14ac:dyDescent="0.25">
      <c r="A36" s="1"/>
      <c r="B36" s="54" t="s">
        <v>783</v>
      </c>
      <c r="C36" s="66">
        <v>15</v>
      </c>
      <c r="D36" s="66">
        <v>19.399999999999999</v>
      </c>
      <c r="E36" s="66">
        <v>7.9</v>
      </c>
      <c r="F36" s="66">
        <v>10.89</v>
      </c>
      <c r="G36" s="66">
        <v>8.5</v>
      </c>
      <c r="H36" s="66">
        <v>61.4</v>
      </c>
      <c r="I36" s="67">
        <v>123.09</v>
      </c>
    </row>
    <row r="37" spans="1:9" x14ac:dyDescent="0.25">
      <c r="A37" s="1"/>
      <c r="B37" s="54" t="s">
        <v>784</v>
      </c>
      <c r="C37" s="66">
        <v>13.4</v>
      </c>
      <c r="D37" s="66">
        <v>18.8</v>
      </c>
      <c r="E37" s="66">
        <v>9.4</v>
      </c>
      <c r="F37" s="66">
        <v>9.81</v>
      </c>
      <c r="G37" s="66">
        <v>7.3</v>
      </c>
      <c r="H37" s="66">
        <v>60.9</v>
      </c>
      <c r="I37" s="67">
        <v>119.61</v>
      </c>
    </row>
    <row r="38" spans="1:9" x14ac:dyDescent="0.25">
      <c r="A38" s="1"/>
      <c r="B38" s="54" t="s">
        <v>785</v>
      </c>
      <c r="C38" s="66">
        <v>15.3</v>
      </c>
      <c r="D38" s="66">
        <v>17.5</v>
      </c>
      <c r="E38" s="66">
        <v>7</v>
      </c>
      <c r="F38" s="66">
        <v>8.7799999999999994</v>
      </c>
      <c r="G38" s="66">
        <v>8.5</v>
      </c>
      <c r="H38" s="66">
        <v>61.8</v>
      </c>
      <c r="I38" s="67">
        <v>118.88</v>
      </c>
    </row>
    <row r="39" spans="1:9" x14ac:dyDescent="0.25">
      <c r="A39" s="1"/>
      <c r="B39" s="56" t="s">
        <v>786</v>
      </c>
      <c r="C39" s="68">
        <v>15.1</v>
      </c>
      <c r="D39" s="68">
        <v>17.2</v>
      </c>
      <c r="E39" s="68">
        <v>8.3000000000000007</v>
      </c>
      <c r="F39" s="68">
        <v>8.75</v>
      </c>
      <c r="G39" s="68">
        <v>9.4</v>
      </c>
      <c r="H39" s="68">
        <v>61.8</v>
      </c>
      <c r="I39" s="69">
        <v>120.55</v>
      </c>
    </row>
    <row r="40" spans="1:9" x14ac:dyDescent="0.25">
      <c r="A40" s="1"/>
      <c r="B40" s="50" t="s">
        <v>787</v>
      </c>
      <c r="C40" s="64">
        <v>15</v>
      </c>
      <c r="D40" s="64">
        <v>19</v>
      </c>
      <c r="E40" s="64">
        <v>7.8</v>
      </c>
      <c r="F40" s="64">
        <v>8.82</v>
      </c>
      <c r="G40" s="64">
        <v>9</v>
      </c>
      <c r="H40" s="64">
        <v>62.9</v>
      </c>
      <c r="I40" s="65">
        <v>122.52</v>
      </c>
    </row>
    <row r="41" spans="1:9" x14ac:dyDescent="0.25">
      <c r="A41" s="1"/>
      <c r="B41" s="54" t="s">
        <v>788</v>
      </c>
      <c r="C41" s="66">
        <v>15</v>
      </c>
      <c r="D41" s="66">
        <v>18.100000000000001</v>
      </c>
      <c r="E41" s="66">
        <v>7.7</v>
      </c>
      <c r="F41" s="66">
        <v>11.22</v>
      </c>
      <c r="G41" s="66">
        <v>9</v>
      </c>
      <c r="H41" s="66">
        <v>62.3</v>
      </c>
      <c r="I41" s="67">
        <v>123.32</v>
      </c>
    </row>
    <row r="42" spans="1:9" x14ac:dyDescent="0.25">
      <c r="A42" s="1"/>
      <c r="B42" s="54" t="s">
        <v>789</v>
      </c>
      <c r="C42" s="66">
        <v>15.2</v>
      </c>
      <c r="D42" s="66">
        <v>19.399999999999999</v>
      </c>
      <c r="E42" s="66">
        <v>6.9</v>
      </c>
      <c r="F42" s="66">
        <v>11.1</v>
      </c>
      <c r="G42" s="66">
        <v>9.4</v>
      </c>
      <c r="H42" s="66">
        <v>62.4</v>
      </c>
      <c r="I42" s="67">
        <v>124.4</v>
      </c>
    </row>
    <row r="43" spans="1:9" x14ac:dyDescent="0.25">
      <c r="A43" s="1"/>
      <c r="B43" s="54" t="s">
        <v>790</v>
      </c>
      <c r="C43" s="66">
        <v>15.3</v>
      </c>
      <c r="D43" s="66">
        <v>19.399999999999999</v>
      </c>
      <c r="E43" s="66">
        <v>6.2</v>
      </c>
      <c r="F43" s="66">
        <v>11.06</v>
      </c>
      <c r="G43" s="66">
        <v>8.5</v>
      </c>
      <c r="H43" s="66">
        <v>62.2</v>
      </c>
      <c r="I43" s="67">
        <v>122.66</v>
      </c>
    </row>
    <row r="44" spans="1:9" x14ac:dyDescent="0.25">
      <c r="A44" s="1"/>
      <c r="B44" s="54" t="s">
        <v>791</v>
      </c>
      <c r="C44" s="66">
        <v>15.1</v>
      </c>
      <c r="D44" s="66">
        <v>19.399999999999999</v>
      </c>
      <c r="E44" s="66">
        <v>7</v>
      </c>
      <c r="F44" s="66">
        <v>11.06</v>
      </c>
      <c r="G44" s="66">
        <v>9.1999999999999993</v>
      </c>
      <c r="H44" s="66">
        <v>61.1</v>
      </c>
      <c r="I44" s="67">
        <v>122.86</v>
      </c>
    </row>
    <row r="45" spans="1:9" x14ac:dyDescent="0.25">
      <c r="A45" s="1"/>
      <c r="B45" s="54" t="s">
        <v>792</v>
      </c>
      <c r="C45" s="66">
        <v>15.1</v>
      </c>
      <c r="D45" s="66">
        <v>19.399999999999999</v>
      </c>
      <c r="E45" s="66">
        <v>6.5</v>
      </c>
      <c r="F45" s="66">
        <v>11.06</v>
      </c>
      <c r="G45" s="66">
        <v>8.8000000000000007</v>
      </c>
      <c r="H45" s="66">
        <v>61.2</v>
      </c>
      <c r="I45" s="67">
        <v>122.06</v>
      </c>
    </row>
    <row r="46" spans="1:9" x14ac:dyDescent="0.25">
      <c r="A46" s="1"/>
      <c r="B46" s="54" t="s">
        <v>793</v>
      </c>
      <c r="C46" s="66">
        <v>15.2</v>
      </c>
      <c r="D46" s="66">
        <v>19.399999999999999</v>
      </c>
      <c r="E46" s="66">
        <v>7.1</v>
      </c>
      <c r="F46" s="66">
        <v>11.1</v>
      </c>
      <c r="G46" s="66">
        <v>7.7</v>
      </c>
      <c r="H46" s="66">
        <v>62.2</v>
      </c>
      <c r="I46" s="67">
        <v>122.7</v>
      </c>
    </row>
    <row r="47" spans="1:9" x14ac:dyDescent="0.25">
      <c r="A47" s="1"/>
      <c r="B47" s="56" t="s">
        <v>794</v>
      </c>
      <c r="C47" s="68">
        <v>15.2</v>
      </c>
      <c r="D47" s="68">
        <v>19.399999999999999</v>
      </c>
      <c r="E47" s="68">
        <v>7</v>
      </c>
      <c r="F47" s="68">
        <v>11.1</v>
      </c>
      <c r="G47" s="68">
        <v>8.3000000000000007</v>
      </c>
      <c r="H47" s="68">
        <v>62.7</v>
      </c>
      <c r="I47" s="69">
        <v>123.7</v>
      </c>
    </row>
    <row r="48" spans="1:9" x14ac:dyDescent="0.25">
      <c r="A48" s="1"/>
      <c r="B48" s="50" t="s">
        <v>795</v>
      </c>
      <c r="C48" s="64">
        <v>15.2</v>
      </c>
      <c r="D48" s="64">
        <v>19.399999999999999</v>
      </c>
      <c r="E48" s="64">
        <v>6.3</v>
      </c>
      <c r="F48" s="64">
        <v>11.08</v>
      </c>
      <c r="G48" s="64">
        <v>8.6</v>
      </c>
      <c r="H48" s="64">
        <v>62.8</v>
      </c>
      <c r="I48" s="65">
        <v>123.38</v>
      </c>
    </row>
    <row r="49" spans="1:9" x14ac:dyDescent="0.25">
      <c r="A49" s="1"/>
      <c r="B49" s="54" t="s">
        <v>796</v>
      </c>
      <c r="C49" s="66">
        <v>14.6</v>
      </c>
      <c r="D49" s="66">
        <v>19.399999999999999</v>
      </c>
      <c r="E49" s="66">
        <v>6.2</v>
      </c>
      <c r="F49" s="66">
        <v>11.07</v>
      </c>
      <c r="G49" s="66">
        <v>8.3000000000000007</v>
      </c>
      <c r="H49" s="66">
        <v>61.9</v>
      </c>
      <c r="I49" s="67">
        <v>121.47</v>
      </c>
    </row>
    <row r="50" spans="1:9" x14ac:dyDescent="0.25">
      <c r="A50" s="1"/>
      <c r="B50" s="54" t="s">
        <v>797</v>
      </c>
      <c r="C50" s="66">
        <v>15</v>
      </c>
      <c r="D50" s="66">
        <v>19.399999999999999</v>
      </c>
      <c r="E50" s="66">
        <v>8.1999999999999993</v>
      </c>
      <c r="F50" s="66">
        <v>11.06</v>
      </c>
      <c r="G50" s="66">
        <v>7.7</v>
      </c>
      <c r="H50" s="66">
        <v>61.8</v>
      </c>
      <c r="I50" s="67">
        <v>123.16</v>
      </c>
    </row>
    <row r="51" spans="1:9" x14ac:dyDescent="0.25">
      <c r="A51" s="1"/>
      <c r="B51" s="54" t="s">
        <v>798</v>
      </c>
      <c r="C51" s="66">
        <v>14.8</v>
      </c>
      <c r="D51" s="66">
        <v>19.399999999999999</v>
      </c>
      <c r="E51" s="66">
        <v>8.8000000000000007</v>
      </c>
      <c r="F51" s="66">
        <v>11.07</v>
      </c>
      <c r="G51" s="66">
        <v>8.5</v>
      </c>
      <c r="H51" s="66">
        <v>61.8</v>
      </c>
      <c r="I51" s="67">
        <v>124.37</v>
      </c>
    </row>
    <row r="52" spans="1:9" x14ac:dyDescent="0.25">
      <c r="A52" s="1"/>
      <c r="B52" s="54" t="s">
        <v>799</v>
      </c>
      <c r="C52" s="66">
        <v>15.3</v>
      </c>
      <c r="D52" s="66">
        <v>19.399999999999999</v>
      </c>
      <c r="E52" s="66">
        <v>8.6</v>
      </c>
      <c r="F52" s="66">
        <v>11.02</v>
      </c>
      <c r="G52" s="66">
        <v>8.6999999999999993</v>
      </c>
      <c r="H52" s="66">
        <v>61.7</v>
      </c>
      <c r="I52" s="67">
        <v>124.72</v>
      </c>
    </row>
    <row r="53" spans="1:9" x14ac:dyDescent="0.25">
      <c r="A53" s="1"/>
      <c r="B53" s="54" t="s">
        <v>800</v>
      </c>
      <c r="C53" s="66">
        <v>15.4</v>
      </c>
      <c r="D53" s="66">
        <v>19.399999999999999</v>
      </c>
      <c r="E53" s="66">
        <v>9.4</v>
      </c>
      <c r="F53" s="66">
        <v>11.07</v>
      </c>
      <c r="G53" s="66">
        <v>8.4</v>
      </c>
      <c r="H53" s="66">
        <v>61.8</v>
      </c>
      <c r="I53" s="67">
        <v>125.47</v>
      </c>
    </row>
    <row r="54" spans="1:9" x14ac:dyDescent="0.25">
      <c r="A54" s="1"/>
      <c r="B54" s="54" t="s">
        <v>801</v>
      </c>
      <c r="C54" s="66">
        <v>15.1</v>
      </c>
      <c r="D54" s="66">
        <v>19.399999999999999</v>
      </c>
      <c r="E54" s="66">
        <v>8.4</v>
      </c>
      <c r="F54" s="66">
        <v>11.07</v>
      </c>
      <c r="G54" s="66">
        <v>8.4</v>
      </c>
      <c r="H54" s="66">
        <v>61.7</v>
      </c>
      <c r="I54" s="67">
        <v>124.07</v>
      </c>
    </row>
    <row r="55" spans="1:9" x14ac:dyDescent="0.25">
      <c r="A55" s="1"/>
      <c r="B55" s="56" t="s">
        <v>1019</v>
      </c>
      <c r="C55" s="68">
        <v>15.4</v>
      </c>
      <c r="D55" s="68">
        <v>19.399999999999999</v>
      </c>
      <c r="E55" s="68">
        <v>8.8000000000000007</v>
      </c>
      <c r="F55" s="68">
        <v>11.08</v>
      </c>
      <c r="G55" s="68">
        <v>8.4</v>
      </c>
      <c r="H55" s="68">
        <v>61.2</v>
      </c>
      <c r="I55" s="69">
        <v>124.28</v>
      </c>
    </row>
    <row r="56" spans="1:9" ht="15.75" x14ac:dyDescent="0.25">
      <c r="A56" s="1"/>
      <c r="B56" s="70" t="s">
        <v>1020</v>
      </c>
      <c r="C56" s="71">
        <v>363.45</v>
      </c>
      <c r="D56" s="71">
        <v>445.75</v>
      </c>
      <c r="E56" s="71">
        <v>189.7</v>
      </c>
      <c r="F56" s="71">
        <v>252.26499999999999</v>
      </c>
      <c r="G56" s="71">
        <v>208.2</v>
      </c>
      <c r="H56" s="71">
        <v>1485.9</v>
      </c>
      <c r="I56" s="71">
        <v>2945.2649999999999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6" width="13" customWidth="1"/>
    <col min="17" max="17" width="21"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1028</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ht="18" x14ac:dyDescent="0.25">
      <c r="A5" s="1"/>
      <c r="B5" s="2" t="s">
        <v>1029</v>
      </c>
      <c r="C5" s="1"/>
      <c r="D5" s="1"/>
      <c r="E5" s="1"/>
      <c r="F5" s="1"/>
      <c r="G5" s="1"/>
      <c r="H5" s="1"/>
      <c r="I5" s="1"/>
      <c r="J5" s="1"/>
      <c r="K5" s="1"/>
      <c r="L5" s="1"/>
      <c r="M5" s="1"/>
      <c r="N5" s="1"/>
      <c r="O5" s="1"/>
      <c r="P5" s="1"/>
      <c r="Q5" s="1"/>
    </row>
    <row r="6" spans="1:17" ht="23.1" customHeight="1" x14ac:dyDescent="0.25">
      <c r="A6" s="1"/>
      <c r="B6" s="198" t="s">
        <v>3</v>
      </c>
      <c r="C6" s="198" t="s">
        <v>72</v>
      </c>
      <c r="D6" s="198" t="s">
        <v>1030</v>
      </c>
      <c r="E6" s="198" t="s">
        <v>1031</v>
      </c>
      <c r="F6" s="198" t="s">
        <v>1032</v>
      </c>
      <c r="G6" s="198"/>
      <c r="H6" s="198"/>
      <c r="I6" s="198"/>
      <c r="J6" s="198"/>
      <c r="K6" s="198"/>
      <c r="L6" s="198"/>
      <c r="M6" s="198"/>
      <c r="N6" s="198"/>
      <c r="O6" s="198"/>
      <c r="P6" s="198"/>
      <c r="Q6" s="198"/>
    </row>
    <row r="7" spans="1:17" ht="23.1" customHeight="1" x14ac:dyDescent="0.25">
      <c r="A7" s="1"/>
      <c r="B7" s="198"/>
      <c r="C7" s="198"/>
      <c r="D7" s="198"/>
      <c r="E7" s="198"/>
      <c r="F7" s="3">
        <v>1</v>
      </c>
      <c r="G7" s="3">
        <v>2</v>
      </c>
      <c r="H7" s="3">
        <v>3</v>
      </c>
      <c r="I7" s="3">
        <v>4</v>
      </c>
      <c r="J7" s="3">
        <v>5</v>
      </c>
      <c r="K7" s="3">
        <v>6</v>
      </c>
      <c r="L7" s="3">
        <v>7</v>
      </c>
      <c r="M7" s="3">
        <v>8</v>
      </c>
      <c r="N7" s="3">
        <v>9</v>
      </c>
      <c r="O7" s="3">
        <v>10</v>
      </c>
      <c r="P7" s="3">
        <v>11</v>
      </c>
      <c r="Q7" s="3" t="s">
        <v>903</v>
      </c>
    </row>
    <row r="8" spans="1:17" x14ac:dyDescent="0.25">
      <c r="A8" s="1"/>
      <c r="B8" s="72" t="s">
        <v>588</v>
      </c>
      <c r="C8" s="72" t="s">
        <v>976</v>
      </c>
      <c r="D8" s="72" t="s">
        <v>1033</v>
      </c>
      <c r="E8" s="73" t="s">
        <v>542</v>
      </c>
      <c r="F8" s="74"/>
      <c r="G8" s="74"/>
      <c r="H8" s="74">
        <v>195.15</v>
      </c>
      <c r="I8" s="74">
        <v>342.3</v>
      </c>
      <c r="J8" s="74">
        <v>359.25</v>
      </c>
      <c r="K8" s="74">
        <v>367.45</v>
      </c>
      <c r="L8" s="74">
        <v>370.6</v>
      </c>
      <c r="M8" s="74">
        <v>370.35</v>
      </c>
      <c r="N8" s="74">
        <v>364.35</v>
      </c>
      <c r="O8" s="74">
        <v>356.55</v>
      </c>
      <c r="P8" s="74">
        <v>363.45</v>
      </c>
      <c r="Q8" s="74">
        <v>3089.45</v>
      </c>
    </row>
    <row r="9" spans="1:17" x14ac:dyDescent="0.25">
      <c r="A9" s="1"/>
      <c r="B9" s="72" t="s">
        <v>589</v>
      </c>
      <c r="C9" s="72" t="s">
        <v>1034</v>
      </c>
      <c r="D9" s="72" t="s">
        <v>315</v>
      </c>
      <c r="E9" s="73" t="s">
        <v>542</v>
      </c>
      <c r="F9" s="74">
        <v>414.9</v>
      </c>
      <c r="G9" s="74">
        <v>359.75</v>
      </c>
      <c r="H9" s="74">
        <v>314.05</v>
      </c>
      <c r="I9" s="74">
        <v>386.35</v>
      </c>
      <c r="J9" s="74">
        <v>328.7</v>
      </c>
      <c r="K9" s="74">
        <v>454.7</v>
      </c>
      <c r="L9" s="74">
        <v>305.89999999999998</v>
      </c>
      <c r="M9" s="74">
        <v>332.3</v>
      </c>
      <c r="N9" s="74">
        <v>447.6</v>
      </c>
      <c r="O9" s="74">
        <v>454.7</v>
      </c>
      <c r="P9" s="74">
        <v>445.75</v>
      </c>
      <c r="Q9" s="74">
        <v>4244.7</v>
      </c>
    </row>
    <row r="10" spans="1:17" x14ac:dyDescent="0.25">
      <c r="A10" s="1"/>
      <c r="B10" s="72" t="s">
        <v>590</v>
      </c>
      <c r="C10" s="72" t="s">
        <v>1035</v>
      </c>
      <c r="D10" s="72" t="s">
        <v>72</v>
      </c>
      <c r="E10" s="73" t="s">
        <v>542</v>
      </c>
      <c r="F10" s="74">
        <v>182</v>
      </c>
      <c r="G10" s="74">
        <v>157.19999999999999</v>
      </c>
      <c r="H10" s="74">
        <v>49.75</v>
      </c>
      <c r="I10" s="74">
        <v>70.95</v>
      </c>
      <c r="J10" s="74">
        <v>170.15</v>
      </c>
      <c r="K10" s="74">
        <v>194.6</v>
      </c>
      <c r="L10" s="74">
        <v>190.6</v>
      </c>
      <c r="M10" s="74">
        <v>192.05</v>
      </c>
      <c r="N10" s="74">
        <v>197.75</v>
      </c>
      <c r="O10" s="74">
        <v>183.75</v>
      </c>
      <c r="P10" s="74">
        <v>189.7</v>
      </c>
      <c r="Q10" s="74">
        <v>1778.5</v>
      </c>
    </row>
    <row r="11" spans="1:17" x14ac:dyDescent="0.25">
      <c r="A11" s="1"/>
      <c r="B11" s="72" t="s">
        <v>14</v>
      </c>
      <c r="C11" s="72" t="s">
        <v>979</v>
      </c>
      <c r="D11" s="72" t="s">
        <v>72</v>
      </c>
      <c r="E11" s="73" t="s">
        <v>542</v>
      </c>
      <c r="F11" s="74">
        <v>265.35000000000002</v>
      </c>
      <c r="G11" s="74">
        <v>264.3</v>
      </c>
      <c r="H11" s="74">
        <v>263.89999999999998</v>
      </c>
      <c r="I11" s="74">
        <v>261.35000000000002</v>
      </c>
      <c r="J11" s="74">
        <v>261.89999999999998</v>
      </c>
      <c r="K11" s="74">
        <v>263.75</v>
      </c>
      <c r="L11" s="74">
        <v>257.76</v>
      </c>
      <c r="M11" s="74">
        <v>254.03370000000001</v>
      </c>
      <c r="N11" s="74">
        <v>247.3</v>
      </c>
      <c r="O11" s="74">
        <v>265.5</v>
      </c>
      <c r="P11" s="74">
        <v>252.26499999999999</v>
      </c>
      <c r="Q11" s="74">
        <v>2857.4087</v>
      </c>
    </row>
    <row r="12" spans="1:17" x14ac:dyDescent="0.25">
      <c r="A12" s="1"/>
      <c r="B12" s="72" t="s">
        <v>576</v>
      </c>
      <c r="C12" s="72" t="s">
        <v>906</v>
      </c>
      <c r="D12" s="72" t="s">
        <v>72</v>
      </c>
      <c r="E12" s="73" t="s">
        <v>541</v>
      </c>
      <c r="F12" s="74">
        <v>347.95</v>
      </c>
      <c r="G12" s="74">
        <v>359.35</v>
      </c>
      <c r="H12" s="74">
        <v>364.1</v>
      </c>
      <c r="I12" s="74">
        <v>373.4</v>
      </c>
      <c r="J12" s="74">
        <v>368.2</v>
      </c>
      <c r="K12" s="74">
        <v>378.35</v>
      </c>
      <c r="L12" s="74">
        <v>413.7</v>
      </c>
      <c r="M12" s="74">
        <v>406.45</v>
      </c>
      <c r="N12" s="74">
        <v>423.2</v>
      </c>
      <c r="O12" s="74">
        <v>414.9</v>
      </c>
      <c r="P12" s="74">
        <v>448.85</v>
      </c>
      <c r="Q12" s="74">
        <v>4298.45</v>
      </c>
    </row>
    <row r="13" spans="1:17" x14ac:dyDescent="0.25">
      <c r="A13" s="1"/>
      <c r="B13" s="72" t="s">
        <v>577</v>
      </c>
      <c r="C13" s="72" t="s">
        <v>908</v>
      </c>
      <c r="D13" s="72" t="s">
        <v>72</v>
      </c>
      <c r="E13" s="73" t="s">
        <v>541</v>
      </c>
      <c r="F13" s="74">
        <v>55.85</v>
      </c>
      <c r="G13" s="74">
        <v>59.1</v>
      </c>
      <c r="H13" s="74">
        <v>60.15</v>
      </c>
      <c r="I13" s="74">
        <v>57.1</v>
      </c>
      <c r="J13" s="74">
        <v>65.55</v>
      </c>
      <c r="K13" s="74">
        <v>52.65</v>
      </c>
      <c r="L13" s="74">
        <v>67.05</v>
      </c>
      <c r="M13" s="74">
        <v>57</v>
      </c>
      <c r="N13" s="74">
        <v>63.85</v>
      </c>
      <c r="O13" s="74">
        <v>64.819999999999993</v>
      </c>
      <c r="P13" s="74">
        <v>68</v>
      </c>
      <c r="Q13" s="74">
        <v>671.12</v>
      </c>
    </row>
    <row r="14" spans="1:17" x14ac:dyDescent="0.25">
      <c r="A14" s="1"/>
      <c r="B14" s="72" t="s">
        <v>578</v>
      </c>
      <c r="C14" s="72" t="s">
        <v>981</v>
      </c>
      <c r="D14" s="72" t="s">
        <v>72</v>
      </c>
      <c r="E14" s="73" t="s">
        <v>541</v>
      </c>
      <c r="F14" s="74"/>
      <c r="G14" s="74"/>
      <c r="H14" s="74"/>
      <c r="I14" s="74"/>
      <c r="J14" s="74"/>
      <c r="K14" s="74">
        <v>2.4500000000000002</v>
      </c>
      <c r="L14" s="74">
        <v>2.75</v>
      </c>
      <c r="M14" s="74"/>
      <c r="N14" s="74"/>
      <c r="O14" s="74"/>
      <c r="P14" s="74"/>
      <c r="Q14" s="74">
        <v>5.2</v>
      </c>
    </row>
    <row r="15" spans="1:17" x14ac:dyDescent="0.25">
      <c r="A15" s="1"/>
      <c r="B15" s="72" t="s">
        <v>586</v>
      </c>
      <c r="C15" s="72" t="s">
        <v>982</v>
      </c>
      <c r="D15" s="72" t="s">
        <v>72</v>
      </c>
      <c r="E15" s="73" t="s">
        <v>542</v>
      </c>
      <c r="F15" s="74">
        <v>190.6</v>
      </c>
      <c r="G15" s="74">
        <v>212.4</v>
      </c>
      <c r="H15" s="74">
        <v>215.65</v>
      </c>
      <c r="I15" s="74">
        <v>203.35</v>
      </c>
      <c r="J15" s="74">
        <v>206</v>
      </c>
      <c r="K15" s="74">
        <v>193.1</v>
      </c>
      <c r="L15" s="74">
        <v>209.95</v>
      </c>
      <c r="M15" s="74">
        <v>186.3</v>
      </c>
      <c r="N15" s="74">
        <v>199</v>
      </c>
      <c r="O15" s="74">
        <v>203.25</v>
      </c>
      <c r="P15" s="74">
        <v>208.2</v>
      </c>
      <c r="Q15" s="74">
        <v>2227.8000000000002</v>
      </c>
    </row>
    <row r="16" spans="1:17" x14ac:dyDescent="0.25">
      <c r="A16" s="1"/>
      <c r="B16" s="72" t="s">
        <v>69</v>
      </c>
      <c r="C16" s="72" t="s">
        <v>70</v>
      </c>
      <c r="D16" s="72" t="s">
        <v>72</v>
      </c>
      <c r="E16" s="73" t="s">
        <v>541</v>
      </c>
      <c r="F16" s="74">
        <v>2830</v>
      </c>
      <c r="G16" s="74">
        <v>2899.6</v>
      </c>
      <c r="H16" s="74">
        <v>2724.65</v>
      </c>
      <c r="I16" s="74">
        <v>2741.65</v>
      </c>
      <c r="J16" s="74">
        <v>2729.25</v>
      </c>
      <c r="K16" s="74">
        <v>2757.4</v>
      </c>
      <c r="L16" s="74">
        <v>2654.25</v>
      </c>
      <c r="M16" s="74">
        <v>3063</v>
      </c>
      <c r="N16" s="74">
        <v>3203.25</v>
      </c>
      <c r="O16" s="74">
        <v>3251.2</v>
      </c>
      <c r="P16" s="74">
        <v>3058.1</v>
      </c>
      <c r="Q16" s="74">
        <v>31912.35</v>
      </c>
    </row>
    <row r="17" spans="1:17" x14ac:dyDescent="0.25">
      <c r="A17" s="1"/>
      <c r="B17" s="72" t="s">
        <v>553</v>
      </c>
      <c r="C17" s="72" t="s">
        <v>909</v>
      </c>
      <c r="D17" s="72" t="s">
        <v>72</v>
      </c>
      <c r="E17" s="73" t="s">
        <v>541</v>
      </c>
      <c r="F17" s="74">
        <v>451.2</v>
      </c>
      <c r="G17" s="74">
        <v>451.2</v>
      </c>
      <c r="H17" s="74">
        <v>451.2</v>
      </c>
      <c r="I17" s="74">
        <v>451.2</v>
      </c>
      <c r="J17" s="74">
        <v>451.2</v>
      </c>
      <c r="K17" s="74">
        <v>451.2</v>
      </c>
      <c r="L17" s="74">
        <v>451.2</v>
      </c>
      <c r="M17" s="74">
        <v>451.2</v>
      </c>
      <c r="N17" s="74">
        <v>427.3</v>
      </c>
      <c r="O17" s="74">
        <v>449.15</v>
      </c>
      <c r="P17" s="74">
        <v>357.45</v>
      </c>
      <c r="Q17" s="74">
        <v>4843.5</v>
      </c>
    </row>
    <row r="18" spans="1:17" x14ac:dyDescent="0.25">
      <c r="A18" s="1"/>
      <c r="B18" s="72" t="s">
        <v>555</v>
      </c>
      <c r="C18" s="72" t="s">
        <v>1036</v>
      </c>
      <c r="D18" s="72" t="s">
        <v>72</v>
      </c>
      <c r="E18" s="73" t="s">
        <v>541</v>
      </c>
      <c r="F18" s="74"/>
      <c r="G18" s="74"/>
      <c r="H18" s="74"/>
      <c r="I18" s="74"/>
      <c r="J18" s="74"/>
      <c r="K18" s="74"/>
      <c r="L18" s="74"/>
      <c r="M18" s="74"/>
      <c r="N18" s="74"/>
      <c r="O18" s="74"/>
      <c r="P18" s="74"/>
      <c r="Q18" s="74">
        <v>0</v>
      </c>
    </row>
    <row r="19" spans="1:17" x14ac:dyDescent="0.25">
      <c r="A19" s="1"/>
      <c r="B19" s="72" t="s">
        <v>555</v>
      </c>
      <c r="C19" s="72" t="s">
        <v>1037</v>
      </c>
      <c r="D19" s="72" t="s">
        <v>72</v>
      </c>
      <c r="E19" s="73" t="s">
        <v>541</v>
      </c>
      <c r="F19" s="74"/>
      <c r="G19" s="74"/>
      <c r="H19" s="74"/>
      <c r="I19" s="74"/>
      <c r="J19" s="74"/>
      <c r="K19" s="74"/>
      <c r="L19" s="74"/>
      <c r="M19" s="74"/>
      <c r="N19" s="74"/>
      <c r="O19" s="74"/>
      <c r="P19" s="74"/>
      <c r="Q19" s="74">
        <v>0</v>
      </c>
    </row>
    <row r="20" spans="1:17" x14ac:dyDescent="0.25">
      <c r="A20" s="1"/>
      <c r="B20" s="72" t="s">
        <v>551</v>
      </c>
      <c r="C20" s="72" t="s">
        <v>910</v>
      </c>
      <c r="D20" s="72" t="s">
        <v>72</v>
      </c>
      <c r="E20" s="73" t="s">
        <v>541</v>
      </c>
      <c r="F20" s="74">
        <v>3626.05</v>
      </c>
      <c r="G20" s="74">
        <v>3629.35</v>
      </c>
      <c r="H20" s="74">
        <v>3621.5</v>
      </c>
      <c r="I20" s="74">
        <v>3360.35</v>
      </c>
      <c r="J20" s="74">
        <v>2823.4</v>
      </c>
      <c r="K20" s="74">
        <v>2739.65</v>
      </c>
      <c r="L20" s="74">
        <v>3142.3</v>
      </c>
      <c r="M20" s="74">
        <v>2899.55</v>
      </c>
      <c r="N20" s="74">
        <v>3173.8</v>
      </c>
      <c r="O20" s="74">
        <v>3340.4</v>
      </c>
      <c r="P20" s="74">
        <v>3485.7</v>
      </c>
      <c r="Q20" s="74">
        <v>35842.050000000003</v>
      </c>
    </row>
    <row r="21" spans="1:17" x14ac:dyDescent="0.25">
      <c r="A21" s="1"/>
      <c r="B21" s="72" t="s">
        <v>551</v>
      </c>
      <c r="C21" s="72" t="s">
        <v>911</v>
      </c>
      <c r="D21" s="72" t="s">
        <v>72</v>
      </c>
      <c r="E21" s="73" t="s">
        <v>541</v>
      </c>
      <c r="F21" s="74">
        <v>692</v>
      </c>
      <c r="G21" s="74">
        <v>656.35</v>
      </c>
      <c r="H21" s="74">
        <v>790.7</v>
      </c>
      <c r="I21" s="74">
        <v>694.2</v>
      </c>
      <c r="J21" s="74">
        <v>615.95000000000005</v>
      </c>
      <c r="K21" s="74">
        <v>419.75</v>
      </c>
      <c r="L21" s="74">
        <v>617.45000000000005</v>
      </c>
      <c r="M21" s="74">
        <v>617.9</v>
      </c>
      <c r="N21" s="74">
        <v>608</v>
      </c>
      <c r="O21" s="74">
        <v>698.4</v>
      </c>
      <c r="P21" s="74">
        <v>632.1</v>
      </c>
      <c r="Q21" s="74">
        <v>7042.8</v>
      </c>
    </row>
    <row r="22" spans="1:17" x14ac:dyDescent="0.25">
      <c r="A22" s="1"/>
      <c r="B22" s="72" t="s">
        <v>559</v>
      </c>
      <c r="C22" s="72" t="s">
        <v>1038</v>
      </c>
      <c r="D22" s="72" t="s">
        <v>72</v>
      </c>
      <c r="E22" s="73" t="s">
        <v>543</v>
      </c>
      <c r="F22" s="74">
        <v>9.1</v>
      </c>
      <c r="G22" s="74">
        <v>8.85</v>
      </c>
      <c r="H22" s="74">
        <v>8.4499999999999993</v>
      </c>
      <c r="I22" s="74">
        <v>6.75</v>
      </c>
      <c r="J22" s="74">
        <v>5.65</v>
      </c>
      <c r="K22" s="74">
        <v>8.75</v>
      </c>
      <c r="L22" s="74">
        <v>6.8</v>
      </c>
      <c r="M22" s="74">
        <v>8.5500000000000007</v>
      </c>
      <c r="N22" s="74">
        <v>8.4499999999999993</v>
      </c>
      <c r="O22" s="74">
        <v>6.8</v>
      </c>
      <c r="P22" s="74">
        <v>8.9499999999999993</v>
      </c>
      <c r="Q22" s="74">
        <v>87.1</v>
      </c>
    </row>
    <row r="23" spans="1:17" x14ac:dyDescent="0.25">
      <c r="A23" s="1"/>
      <c r="B23" s="72" t="s">
        <v>74</v>
      </c>
      <c r="C23" s="72" t="s">
        <v>912</v>
      </c>
      <c r="D23" s="72" t="s">
        <v>72</v>
      </c>
      <c r="E23" s="73" t="s">
        <v>541</v>
      </c>
      <c r="F23" s="74">
        <v>165.6</v>
      </c>
      <c r="G23" s="74">
        <v>165.85</v>
      </c>
      <c r="H23" s="74">
        <v>165.95</v>
      </c>
      <c r="I23" s="74">
        <v>165.7</v>
      </c>
      <c r="J23" s="74">
        <v>166.1</v>
      </c>
      <c r="K23" s="74">
        <v>155.27500000000001</v>
      </c>
      <c r="L23" s="74">
        <v>154.05000000000001</v>
      </c>
      <c r="M23" s="74">
        <v>164.1</v>
      </c>
      <c r="N23" s="74">
        <v>102.5</v>
      </c>
      <c r="O23" s="74">
        <v>163.1</v>
      </c>
      <c r="P23" s="74">
        <v>163.95</v>
      </c>
      <c r="Q23" s="74">
        <v>1732.175</v>
      </c>
    </row>
    <row r="24" spans="1:17" x14ac:dyDescent="0.25">
      <c r="A24" s="1"/>
      <c r="B24" s="72" t="s">
        <v>74</v>
      </c>
      <c r="C24" s="72" t="s">
        <v>913</v>
      </c>
      <c r="D24" s="72" t="s">
        <v>72</v>
      </c>
      <c r="E24" s="73" t="s">
        <v>541</v>
      </c>
      <c r="F24" s="74">
        <v>298.75</v>
      </c>
      <c r="G24" s="74">
        <v>295.95</v>
      </c>
      <c r="H24" s="74">
        <v>296.05</v>
      </c>
      <c r="I24" s="74">
        <v>271.55</v>
      </c>
      <c r="J24" s="74">
        <v>301.5</v>
      </c>
      <c r="K24" s="74">
        <v>263.65499999999997</v>
      </c>
      <c r="L24" s="74">
        <v>266.14999999999998</v>
      </c>
      <c r="M24" s="74">
        <v>325.25</v>
      </c>
      <c r="N24" s="74">
        <v>206.8</v>
      </c>
      <c r="O24" s="74">
        <v>222.7</v>
      </c>
      <c r="P24" s="74">
        <v>313.39999999999998</v>
      </c>
      <c r="Q24" s="74">
        <v>3061.7550000000001</v>
      </c>
    </row>
    <row r="25" spans="1:17" x14ac:dyDescent="0.25">
      <c r="A25" s="1"/>
      <c r="B25" s="72" t="s">
        <v>74</v>
      </c>
      <c r="C25" s="72" t="s">
        <v>914</v>
      </c>
      <c r="D25" s="72" t="s">
        <v>72</v>
      </c>
      <c r="E25" s="73" t="s">
        <v>541</v>
      </c>
      <c r="F25" s="74">
        <v>1876.1</v>
      </c>
      <c r="G25" s="74">
        <v>1890.55</v>
      </c>
      <c r="H25" s="74">
        <v>1880.33</v>
      </c>
      <c r="I25" s="74">
        <v>1917.15</v>
      </c>
      <c r="J25" s="74">
        <v>1900.55</v>
      </c>
      <c r="K25" s="74">
        <v>1712.655</v>
      </c>
      <c r="L25" s="74">
        <v>1727.45</v>
      </c>
      <c r="M25" s="74">
        <v>2020.55</v>
      </c>
      <c r="N25" s="74">
        <v>2034.2</v>
      </c>
      <c r="O25" s="74">
        <v>2000.95</v>
      </c>
      <c r="P25" s="74">
        <v>1954.65</v>
      </c>
      <c r="Q25" s="74">
        <v>20915.134999999998</v>
      </c>
    </row>
    <row r="26" spans="1:17" x14ac:dyDescent="0.25">
      <c r="A26" s="1"/>
      <c r="B26" s="72" t="s">
        <v>74</v>
      </c>
      <c r="C26" s="72" t="s">
        <v>1039</v>
      </c>
      <c r="D26" s="72" t="s">
        <v>72</v>
      </c>
      <c r="E26" s="73" t="s">
        <v>541</v>
      </c>
      <c r="F26" s="74"/>
      <c r="G26" s="74"/>
      <c r="H26" s="74"/>
      <c r="I26" s="74"/>
      <c r="J26" s="74"/>
      <c r="K26" s="74"/>
      <c r="L26" s="74"/>
      <c r="M26" s="74"/>
      <c r="N26" s="74"/>
      <c r="O26" s="74"/>
      <c r="P26" s="74"/>
      <c r="Q26" s="74">
        <v>0</v>
      </c>
    </row>
    <row r="27" spans="1:17" x14ac:dyDescent="0.25">
      <c r="A27" s="1"/>
      <c r="B27" s="72" t="s">
        <v>74</v>
      </c>
      <c r="C27" s="72" t="s">
        <v>1040</v>
      </c>
      <c r="D27" s="72" t="s">
        <v>72</v>
      </c>
      <c r="E27" s="73" t="s">
        <v>542</v>
      </c>
      <c r="F27" s="74"/>
      <c r="G27" s="74"/>
      <c r="H27" s="74"/>
      <c r="I27" s="74"/>
      <c r="J27" s="74"/>
      <c r="K27" s="74"/>
      <c r="L27" s="74"/>
      <c r="M27" s="74"/>
      <c r="N27" s="74"/>
      <c r="O27" s="74"/>
      <c r="P27" s="74"/>
      <c r="Q27" s="74">
        <v>0</v>
      </c>
    </row>
    <row r="28" spans="1:17" x14ac:dyDescent="0.25">
      <c r="A28" s="1"/>
      <c r="B28" s="72" t="s">
        <v>74</v>
      </c>
      <c r="C28" s="72" t="s">
        <v>1040</v>
      </c>
      <c r="D28" s="72" t="s">
        <v>1041</v>
      </c>
      <c r="E28" s="73" t="s">
        <v>542</v>
      </c>
      <c r="F28" s="74"/>
      <c r="G28" s="74"/>
      <c r="H28" s="74"/>
      <c r="I28" s="74"/>
      <c r="J28" s="74"/>
      <c r="K28" s="74"/>
      <c r="L28" s="74"/>
      <c r="M28" s="74"/>
      <c r="N28" s="74"/>
      <c r="O28" s="74"/>
      <c r="P28" s="74"/>
      <c r="Q28" s="74">
        <v>0</v>
      </c>
    </row>
    <row r="29" spans="1:17" x14ac:dyDescent="0.25">
      <c r="A29" s="1"/>
      <c r="B29" s="72" t="s">
        <v>74</v>
      </c>
      <c r="C29" s="72" t="s">
        <v>1042</v>
      </c>
      <c r="D29" s="72" t="s">
        <v>72</v>
      </c>
      <c r="E29" s="73" t="s">
        <v>542</v>
      </c>
      <c r="F29" s="74"/>
      <c r="G29" s="74"/>
      <c r="H29" s="74"/>
      <c r="I29" s="74"/>
      <c r="J29" s="74"/>
      <c r="K29" s="74"/>
      <c r="L29" s="74"/>
      <c r="M29" s="74"/>
      <c r="N29" s="74"/>
      <c r="O29" s="74"/>
      <c r="P29" s="74"/>
      <c r="Q29" s="74">
        <v>0</v>
      </c>
    </row>
    <row r="30" spans="1:17" x14ac:dyDescent="0.25">
      <c r="A30" s="1"/>
      <c r="B30" s="72" t="s">
        <v>579</v>
      </c>
      <c r="C30" s="72" t="s">
        <v>915</v>
      </c>
      <c r="D30" s="72" t="s">
        <v>1043</v>
      </c>
      <c r="E30" s="73" t="s">
        <v>541</v>
      </c>
      <c r="F30" s="74">
        <v>287.25</v>
      </c>
      <c r="G30" s="74">
        <v>255.5</v>
      </c>
      <c r="H30" s="74">
        <v>321.7</v>
      </c>
      <c r="I30" s="74">
        <v>281.55</v>
      </c>
      <c r="J30" s="74">
        <v>229.8</v>
      </c>
      <c r="K30" s="74">
        <v>223.2</v>
      </c>
      <c r="L30" s="74">
        <v>226.55</v>
      </c>
      <c r="M30" s="74">
        <v>225.05</v>
      </c>
      <c r="N30" s="74">
        <v>198.7</v>
      </c>
      <c r="O30" s="74">
        <v>224.1</v>
      </c>
      <c r="P30" s="74">
        <v>215.4</v>
      </c>
      <c r="Q30" s="74">
        <v>2688.8</v>
      </c>
    </row>
    <row r="31" spans="1:17" x14ac:dyDescent="0.25">
      <c r="A31" s="1"/>
      <c r="B31" s="72" t="s">
        <v>579</v>
      </c>
      <c r="C31" s="72" t="s">
        <v>916</v>
      </c>
      <c r="D31" s="72" t="s">
        <v>72</v>
      </c>
      <c r="E31" s="73" t="s">
        <v>541</v>
      </c>
      <c r="F31" s="74">
        <v>285.64999999999998</v>
      </c>
      <c r="G31" s="74">
        <v>256.64999999999998</v>
      </c>
      <c r="H31" s="74">
        <v>258.75</v>
      </c>
      <c r="I31" s="74">
        <v>225.5</v>
      </c>
      <c r="J31" s="74">
        <v>242.05</v>
      </c>
      <c r="K31" s="74">
        <v>253.05</v>
      </c>
      <c r="L31" s="74">
        <v>257.95</v>
      </c>
      <c r="M31" s="74">
        <v>247.4</v>
      </c>
      <c r="N31" s="74">
        <v>274.10000000000002</v>
      </c>
      <c r="O31" s="74">
        <v>305.39999999999998</v>
      </c>
      <c r="P31" s="74">
        <v>281.35000000000002</v>
      </c>
      <c r="Q31" s="74">
        <v>2887.85</v>
      </c>
    </row>
    <row r="32" spans="1:17" x14ac:dyDescent="0.25">
      <c r="A32" s="1"/>
      <c r="B32" s="72" t="s">
        <v>579</v>
      </c>
      <c r="C32" s="72" t="s">
        <v>917</v>
      </c>
      <c r="D32" s="72" t="s">
        <v>72</v>
      </c>
      <c r="E32" s="73" t="s">
        <v>541</v>
      </c>
      <c r="F32" s="74">
        <v>396.5</v>
      </c>
      <c r="G32" s="74">
        <v>363.2</v>
      </c>
      <c r="H32" s="74">
        <v>367.05</v>
      </c>
      <c r="I32" s="74">
        <v>355.55</v>
      </c>
      <c r="J32" s="74">
        <v>336.55</v>
      </c>
      <c r="K32" s="74">
        <v>358.15</v>
      </c>
      <c r="L32" s="74">
        <v>362.8</v>
      </c>
      <c r="M32" s="74">
        <v>343.35</v>
      </c>
      <c r="N32" s="74">
        <v>364.85</v>
      </c>
      <c r="O32" s="74">
        <v>419.5</v>
      </c>
      <c r="P32" s="74">
        <v>389.85</v>
      </c>
      <c r="Q32" s="74">
        <v>4057.35</v>
      </c>
    </row>
    <row r="33" spans="1:17" x14ac:dyDescent="0.25">
      <c r="A33" s="1"/>
      <c r="B33" s="72" t="s">
        <v>579</v>
      </c>
      <c r="C33" s="72" t="s">
        <v>918</v>
      </c>
      <c r="D33" s="72" t="s">
        <v>1043</v>
      </c>
      <c r="E33" s="73" t="s">
        <v>541</v>
      </c>
      <c r="F33" s="74">
        <v>165.3</v>
      </c>
      <c r="G33" s="74">
        <v>158.94999999999999</v>
      </c>
      <c r="H33" s="74">
        <v>162.55000000000001</v>
      </c>
      <c r="I33" s="74">
        <v>174.35</v>
      </c>
      <c r="J33" s="74">
        <v>212.6</v>
      </c>
      <c r="K33" s="74">
        <v>211</v>
      </c>
      <c r="L33" s="74">
        <v>222.8</v>
      </c>
      <c r="M33" s="74">
        <v>220.75</v>
      </c>
      <c r="N33" s="74">
        <v>209.6</v>
      </c>
      <c r="O33" s="74">
        <v>200.35</v>
      </c>
      <c r="P33" s="74">
        <v>201.4</v>
      </c>
      <c r="Q33" s="74">
        <v>2139.65</v>
      </c>
    </row>
    <row r="34" spans="1:17" x14ac:dyDescent="0.25">
      <c r="A34" s="1"/>
      <c r="B34" s="72" t="s">
        <v>547</v>
      </c>
      <c r="C34" s="72" t="s">
        <v>919</v>
      </c>
      <c r="D34" s="72" t="s">
        <v>72</v>
      </c>
      <c r="E34" s="73" t="s">
        <v>541</v>
      </c>
      <c r="F34" s="74">
        <v>3987.6</v>
      </c>
      <c r="G34" s="74">
        <v>3950.3</v>
      </c>
      <c r="H34" s="74">
        <v>3681.9</v>
      </c>
      <c r="I34" s="74">
        <v>3689.8</v>
      </c>
      <c r="J34" s="74">
        <v>3412.15</v>
      </c>
      <c r="K34" s="74">
        <v>3216.05</v>
      </c>
      <c r="L34" s="74">
        <v>3095.6</v>
      </c>
      <c r="M34" s="74">
        <v>3126.95</v>
      </c>
      <c r="N34" s="74">
        <v>3626.55</v>
      </c>
      <c r="O34" s="74">
        <v>3987.95</v>
      </c>
      <c r="P34" s="74">
        <v>3991.95</v>
      </c>
      <c r="Q34" s="74">
        <v>39766.800000000003</v>
      </c>
    </row>
    <row r="35" spans="1:17" x14ac:dyDescent="0.25">
      <c r="A35" s="1"/>
      <c r="B35" s="72" t="s">
        <v>243</v>
      </c>
      <c r="C35" s="72" t="s">
        <v>920</v>
      </c>
      <c r="D35" s="72" t="s">
        <v>72</v>
      </c>
      <c r="E35" s="73" t="s">
        <v>541</v>
      </c>
      <c r="F35" s="74">
        <v>178.9</v>
      </c>
      <c r="G35" s="74">
        <v>178.15</v>
      </c>
      <c r="H35" s="74">
        <v>178.25</v>
      </c>
      <c r="I35" s="74">
        <v>178.55</v>
      </c>
      <c r="J35" s="74">
        <v>178.5</v>
      </c>
      <c r="K35" s="74">
        <v>179.85</v>
      </c>
      <c r="L35" s="74">
        <v>179.3</v>
      </c>
      <c r="M35" s="74">
        <v>180.95</v>
      </c>
      <c r="N35" s="74">
        <v>180.35</v>
      </c>
      <c r="O35" s="74">
        <v>178.95</v>
      </c>
      <c r="P35" s="74">
        <v>178.6</v>
      </c>
      <c r="Q35" s="74">
        <v>1970.35</v>
      </c>
    </row>
    <row r="36" spans="1:17" x14ac:dyDescent="0.25">
      <c r="A36" s="1"/>
      <c r="B36" s="72" t="s">
        <v>243</v>
      </c>
      <c r="C36" s="72" t="s">
        <v>921</v>
      </c>
      <c r="D36" s="72" t="s">
        <v>72</v>
      </c>
      <c r="E36" s="73" t="s">
        <v>541</v>
      </c>
      <c r="F36" s="74">
        <v>137.15</v>
      </c>
      <c r="G36" s="74">
        <v>139.25</v>
      </c>
      <c r="H36" s="74">
        <v>140.69999999999999</v>
      </c>
      <c r="I36" s="74">
        <v>140.75</v>
      </c>
      <c r="J36" s="74">
        <v>138.85</v>
      </c>
      <c r="K36" s="74">
        <v>140.80000000000001</v>
      </c>
      <c r="L36" s="74">
        <v>144.1</v>
      </c>
      <c r="M36" s="74">
        <v>143.94999999999999</v>
      </c>
      <c r="N36" s="74">
        <v>143.15</v>
      </c>
      <c r="O36" s="74">
        <v>140.9</v>
      </c>
      <c r="P36" s="74">
        <v>141.35</v>
      </c>
      <c r="Q36" s="74">
        <v>1550.95</v>
      </c>
    </row>
    <row r="37" spans="1:17" x14ac:dyDescent="0.25">
      <c r="A37" s="1"/>
      <c r="B37" s="72" t="s">
        <v>243</v>
      </c>
      <c r="C37" s="72" t="s">
        <v>1044</v>
      </c>
      <c r="D37" s="72" t="s">
        <v>1045</v>
      </c>
      <c r="E37" s="73" t="s">
        <v>542</v>
      </c>
      <c r="F37" s="74">
        <v>132.94999999999999</v>
      </c>
      <c r="G37" s="74">
        <v>75.2</v>
      </c>
      <c r="H37" s="74">
        <v>161.19999999999999</v>
      </c>
      <c r="I37" s="74">
        <v>134.80000000000001</v>
      </c>
      <c r="J37" s="74">
        <v>306.3</v>
      </c>
      <c r="K37" s="74">
        <v>101.2</v>
      </c>
      <c r="L37" s="74"/>
      <c r="M37" s="74"/>
      <c r="N37" s="74"/>
      <c r="O37" s="74"/>
      <c r="P37" s="74"/>
      <c r="Q37" s="74">
        <v>911.65</v>
      </c>
    </row>
    <row r="38" spans="1:17" x14ac:dyDescent="0.25">
      <c r="A38" s="1"/>
      <c r="B38" s="72" t="s">
        <v>575</v>
      </c>
      <c r="C38" s="72" t="s">
        <v>922</v>
      </c>
      <c r="D38" s="72" t="s">
        <v>72</v>
      </c>
      <c r="E38" s="73" t="s">
        <v>541</v>
      </c>
      <c r="F38" s="74">
        <v>62.2</v>
      </c>
      <c r="G38" s="74">
        <v>76</v>
      </c>
      <c r="H38" s="74">
        <v>73.150000000000006</v>
      </c>
      <c r="I38" s="74">
        <v>77.25</v>
      </c>
      <c r="J38" s="74">
        <v>77.2</v>
      </c>
      <c r="K38" s="74">
        <v>83.4</v>
      </c>
      <c r="L38" s="74">
        <v>82.6</v>
      </c>
      <c r="M38" s="74">
        <v>81.150000000000006</v>
      </c>
      <c r="N38" s="74">
        <v>56.65</v>
      </c>
      <c r="O38" s="74">
        <v>82.75</v>
      </c>
      <c r="P38" s="74">
        <v>81.599999999999994</v>
      </c>
      <c r="Q38" s="74">
        <v>833.95</v>
      </c>
    </row>
    <row r="39" spans="1:17" x14ac:dyDescent="0.25">
      <c r="A39" s="1"/>
      <c r="B39" s="72" t="s">
        <v>79</v>
      </c>
      <c r="C39" s="72" t="s">
        <v>80</v>
      </c>
      <c r="D39" s="72" t="s">
        <v>72</v>
      </c>
      <c r="E39" s="73" t="s">
        <v>541</v>
      </c>
      <c r="F39" s="74">
        <v>14611.8</v>
      </c>
      <c r="G39" s="74">
        <v>14679.565000000001</v>
      </c>
      <c r="H39" s="74">
        <v>15064.885</v>
      </c>
      <c r="I39" s="74">
        <v>14980.1</v>
      </c>
      <c r="J39" s="74">
        <v>15037</v>
      </c>
      <c r="K39" s="74">
        <v>15058.9</v>
      </c>
      <c r="L39" s="74">
        <v>15040.7</v>
      </c>
      <c r="M39" s="74">
        <v>14578.25</v>
      </c>
      <c r="N39" s="74">
        <v>14496.75</v>
      </c>
      <c r="O39" s="74">
        <v>14835.3</v>
      </c>
      <c r="P39" s="74">
        <v>15050</v>
      </c>
      <c r="Q39" s="74">
        <v>163433.25</v>
      </c>
    </row>
    <row r="40" spans="1:17" x14ac:dyDescent="0.25">
      <c r="A40" s="1"/>
      <c r="B40" s="72" t="s">
        <v>79</v>
      </c>
      <c r="C40" s="72" t="s">
        <v>923</v>
      </c>
      <c r="D40" s="72" t="s">
        <v>72</v>
      </c>
      <c r="E40" s="73" t="s">
        <v>541</v>
      </c>
      <c r="F40" s="74">
        <v>4974.55</v>
      </c>
      <c r="G40" s="74">
        <v>5001.8950000000004</v>
      </c>
      <c r="H40" s="74">
        <v>5155.88</v>
      </c>
      <c r="I40" s="74">
        <v>5131.3500000000004</v>
      </c>
      <c r="J40" s="74">
        <v>5148.8999999999996</v>
      </c>
      <c r="K40" s="74">
        <v>5157</v>
      </c>
      <c r="L40" s="74">
        <v>5161.2</v>
      </c>
      <c r="M40" s="74">
        <v>4987.8</v>
      </c>
      <c r="N40" s="74">
        <v>4948.75</v>
      </c>
      <c r="O40" s="74">
        <v>5077.1000000000004</v>
      </c>
      <c r="P40" s="74">
        <v>5168.3500000000004</v>
      </c>
      <c r="Q40" s="74">
        <v>55912.775000000001</v>
      </c>
    </row>
    <row r="41" spans="1:17" x14ac:dyDescent="0.25">
      <c r="A41" s="1"/>
      <c r="B41" s="72" t="s">
        <v>79</v>
      </c>
      <c r="C41" s="72" t="s">
        <v>1046</v>
      </c>
      <c r="D41" s="72" t="s">
        <v>1047</v>
      </c>
      <c r="E41" s="73" t="s">
        <v>542</v>
      </c>
      <c r="F41" s="74"/>
      <c r="G41" s="74"/>
      <c r="H41" s="74"/>
      <c r="I41" s="74"/>
      <c r="J41" s="74"/>
      <c r="K41" s="74"/>
      <c r="L41" s="74"/>
      <c r="M41" s="74"/>
      <c r="N41" s="74"/>
      <c r="O41" s="74"/>
      <c r="P41" s="74"/>
      <c r="Q41" s="74">
        <v>0</v>
      </c>
    </row>
    <row r="42" spans="1:17" x14ac:dyDescent="0.25">
      <c r="A42" s="1"/>
      <c r="B42" s="72" t="s">
        <v>79</v>
      </c>
      <c r="C42" s="72" t="s">
        <v>1046</v>
      </c>
      <c r="D42" s="72" t="s">
        <v>1048</v>
      </c>
      <c r="E42" s="73" t="s">
        <v>542</v>
      </c>
      <c r="F42" s="74"/>
      <c r="G42" s="74"/>
      <c r="H42" s="74"/>
      <c r="I42" s="74"/>
      <c r="J42" s="74"/>
      <c r="K42" s="74"/>
      <c r="L42" s="74"/>
      <c r="M42" s="74"/>
      <c r="N42" s="74"/>
      <c r="O42" s="74"/>
      <c r="P42" s="74"/>
      <c r="Q42" s="74">
        <v>0</v>
      </c>
    </row>
    <row r="43" spans="1:17" ht="28.5" x14ac:dyDescent="0.25">
      <c r="A43" s="1"/>
      <c r="B43" s="72" t="s">
        <v>565</v>
      </c>
      <c r="C43" s="72" t="s">
        <v>924</v>
      </c>
      <c r="D43" s="72" t="s">
        <v>72</v>
      </c>
      <c r="E43" s="73" t="s">
        <v>541</v>
      </c>
      <c r="F43" s="74">
        <v>69.8</v>
      </c>
      <c r="G43" s="74">
        <v>69.5</v>
      </c>
      <c r="H43" s="74">
        <v>70.599999999999994</v>
      </c>
      <c r="I43" s="74">
        <v>68.7</v>
      </c>
      <c r="J43" s="74">
        <v>67.45</v>
      </c>
      <c r="K43" s="74">
        <v>68.05</v>
      </c>
      <c r="L43" s="74">
        <v>79.95</v>
      </c>
      <c r="M43" s="74">
        <v>80.7</v>
      </c>
      <c r="N43" s="74">
        <v>46.55</v>
      </c>
      <c r="O43" s="74">
        <v>82.35</v>
      </c>
      <c r="P43" s="74">
        <v>82.5</v>
      </c>
      <c r="Q43" s="74">
        <v>786.15</v>
      </c>
    </row>
    <row r="44" spans="1:17" ht="28.5" x14ac:dyDescent="0.25">
      <c r="A44" s="1"/>
      <c r="B44" s="72" t="s">
        <v>41</v>
      </c>
      <c r="C44" s="72" t="s">
        <v>925</v>
      </c>
      <c r="D44" s="72" t="s">
        <v>72</v>
      </c>
      <c r="E44" s="73" t="s">
        <v>541</v>
      </c>
      <c r="F44" s="74">
        <v>372.9</v>
      </c>
      <c r="G44" s="74">
        <v>358.75</v>
      </c>
      <c r="H44" s="74">
        <v>351.65</v>
      </c>
      <c r="I44" s="74">
        <v>372.15</v>
      </c>
      <c r="J44" s="74">
        <v>369.15</v>
      </c>
      <c r="K44" s="74">
        <v>371.9</v>
      </c>
      <c r="L44" s="74">
        <v>375.75</v>
      </c>
      <c r="M44" s="74">
        <v>387.4</v>
      </c>
      <c r="N44" s="74">
        <v>427.05</v>
      </c>
      <c r="O44" s="74">
        <v>403.35</v>
      </c>
      <c r="P44" s="74">
        <v>249.15</v>
      </c>
      <c r="Q44" s="74">
        <v>4039.2</v>
      </c>
    </row>
    <row r="45" spans="1:17" ht="28.5" x14ac:dyDescent="0.25">
      <c r="A45" s="1"/>
      <c r="B45" s="72" t="s">
        <v>253</v>
      </c>
      <c r="C45" s="72" t="s">
        <v>926</v>
      </c>
      <c r="D45" s="72" t="s">
        <v>72</v>
      </c>
      <c r="E45" s="73" t="s">
        <v>541</v>
      </c>
      <c r="F45" s="74"/>
      <c r="G45" s="74"/>
      <c r="H45" s="74"/>
      <c r="I45" s="74"/>
      <c r="J45" s="74"/>
      <c r="K45" s="74"/>
      <c r="L45" s="74"/>
      <c r="M45" s="74"/>
      <c r="N45" s="74"/>
      <c r="O45" s="74"/>
      <c r="P45" s="74">
        <v>45.45</v>
      </c>
      <c r="Q45" s="74">
        <v>45.45</v>
      </c>
    </row>
    <row r="46" spans="1:17" x14ac:dyDescent="0.25">
      <c r="A46" s="1"/>
      <c r="B46" s="72" t="s">
        <v>549</v>
      </c>
      <c r="C46" s="72" t="s">
        <v>927</v>
      </c>
      <c r="D46" s="72" t="s">
        <v>72</v>
      </c>
      <c r="E46" s="73" t="s">
        <v>541</v>
      </c>
      <c r="F46" s="74">
        <v>6248.45</v>
      </c>
      <c r="G46" s="74">
        <v>3546.8</v>
      </c>
      <c r="H46" s="74">
        <v>5184.7</v>
      </c>
      <c r="I46" s="74">
        <v>4484.55</v>
      </c>
      <c r="J46" s="74">
        <v>4789.45</v>
      </c>
      <c r="K46" s="74">
        <v>4275</v>
      </c>
      <c r="L46" s="74">
        <v>4317.8999999999996</v>
      </c>
      <c r="M46" s="74">
        <v>5406.25</v>
      </c>
      <c r="N46" s="74">
        <v>4269.75</v>
      </c>
      <c r="O46" s="74">
        <v>7376.2</v>
      </c>
      <c r="P46" s="74">
        <v>6211.8</v>
      </c>
      <c r="Q46" s="74">
        <v>56110.85</v>
      </c>
    </row>
    <row r="47" spans="1:17" x14ac:dyDescent="0.25">
      <c r="A47" s="1"/>
      <c r="B47" s="72" t="s">
        <v>549</v>
      </c>
      <c r="C47" s="72" t="s">
        <v>928</v>
      </c>
      <c r="D47" s="72" t="s">
        <v>72</v>
      </c>
      <c r="E47" s="73" t="s">
        <v>541</v>
      </c>
      <c r="F47" s="74">
        <v>155.5</v>
      </c>
      <c r="G47" s="74">
        <v>155.80000000000001</v>
      </c>
      <c r="H47" s="74">
        <v>155.75</v>
      </c>
      <c r="I47" s="74">
        <v>155.65</v>
      </c>
      <c r="J47" s="74">
        <v>154.80000000000001</v>
      </c>
      <c r="K47" s="74">
        <v>155.15</v>
      </c>
      <c r="L47" s="74">
        <v>155.44999999999999</v>
      </c>
      <c r="M47" s="74">
        <v>107.2</v>
      </c>
      <c r="N47" s="74">
        <v>107.4</v>
      </c>
      <c r="O47" s="74">
        <v>155.94999999999999</v>
      </c>
      <c r="P47" s="74">
        <v>156</v>
      </c>
      <c r="Q47" s="74">
        <v>1614.65</v>
      </c>
    </row>
    <row r="48" spans="1:17" x14ac:dyDescent="0.25">
      <c r="A48" s="1"/>
      <c r="B48" s="72" t="s">
        <v>929</v>
      </c>
      <c r="C48" s="72" t="s">
        <v>930</v>
      </c>
      <c r="D48" s="72" t="s">
        <v>72</v>
      </c>
      <c r="E48" s="73" t="s">
        <v>541</v>
      </c>
      <c r="F48" s="74">
        <v>1506.4</v>
      </c>
      <c r="G48" s="74">
        <v>1559.1</v>
      </c>
      <c r="H48" s="74">
        <v>1572.4</v>
      </c>
      <c r="I48" s="74">
        <v>1579.75</v>
      </c>
      <c r="J48" s="74">
        <v>1565.9</v>
      </c>
      <c r="K48" s="74">
        <v>1570.6</v>
      </c>
      <c r="L48" s="74">
        <v>1764.95</v>
      </c>
      <c r="M48" s="74">
        <v>1751.25</v>
      </c>
      <c r="N48" s="74">
        <v>1757.7</v>
      </c>
      <c r="O48" s="74">
        <v>1642.15</v>
      </c>
      <c r="P48" s="74">
        <v>1885.8</v>
      </c>
      <c r="Q48" s="74">
        <v>18156</v>
      </c>
    </row>
    <row r="49" spans="1:17" x14ac:dyDescent="0.25">
      <c r="A49" s="1"/>
      <c r="B49" s="72" t="s">
        <v>566</v>
      </c>
      <c r="C49" s="72" t="s">
        <v>931</v>
      </c>
      <c r="D49" s="72" t="s">
        <v>72</v>
      </c>
      <c r="E49" s="73" t="s">
        <v>541</v>
      </c>
      <c r="F49" s="74">
        <v>480</v>
      </c>
      <c r="G49" s="74">
        <v>480</v>
      </c>
      <c r="H49" s="74">
        <v>479.95</v>
      </c>
      <c r="I49" s="74">
        <v>480</v>
      </c>
      <c r="J49" s="74">
        <v>477.05</v>
      </c>
      <c r="K49" s="74">
        <v>80</v>
      </c>
      <c r="L49" s="74"/>
      <c r="M49" s="74"/>
      <c r="N49" s="74"/>
      <c r="O49" s="74">
        <v>224.1</v>
      </c>
      <c r="P49" s="74">
        <v>480</v>
      </c>
      <c r="Q49" s="74">
        <v>3181.1</v>
      </c>
    </row>
    <row r="50" spans="1:17" x14ac:dyDescent="0.25">
      <c r="A50" s="1"/>
      <c r="B50" s="72" t="s">
        <v>567</v>
      </c>
      <c r="C50" s="72" t="s">
        <v>932</v>
      </c>
      <c r="D50" s="72" t="s">
        <v>72</v>
      </c>
      <c r="E50" s="73" t="s">
        <v>541</v>
      </c>
      <c r="F50" s="74">
        <v>454.15</v>
      </c>
      <c r="G50" s="74">
        <v>453.95</v>
      </c>
      <c r="H50" s="74">
        <v>453.75</v>
      </c>
      <c r="I50" s="74">
        <v>451.35</v>
      </c>
      <c r="J50" s="74">
        <v>424.65</v>
      </c>
      <c r="K50" s="74">
        <v>447.05</v>
      </c>
      <c r="L50" s="74">
        <v>451</v>
      </c>
      <c r="M50" s="74">
        <v>453.1</v>
      </c>
      <c r="N50" s="74">
        <v>451.45</v>
      </c>
      <c r="O50" s="74">
        <v>311.64999999999998</v>
      </c>
      <c r="P50" s="74">
        <v>451</v>
      </c>
      <c r="Q50" s="74">
        <v>4803.1000000000004</v>
      </c>
    </row>
    <row r="51" spans="1:17" x14ac:dyDescent="0.25">
      <c r="A51" s="1"/>
      <c r="B51" s="72" t="s">
        <v>82</v>
      </c>
      <c r="C51" s="72" t="s">
        <v>1049</v>
      </c>
      <c r="D51" s="72" t="s">
        <v>1050</v>
      </c>
      <c r="E51" s="73" t="s">
        <v>542</v>
      </c>
      <c r="F51" s="74">
        <v>842.4</v>
      </c>
      <c r="G51" s="74">
        <v>2.65</v>
      </c>
      <c r="H51" s="74">
        <v>650.45000000000005</v>
      </c>
      <c r="I51" s="74">
        <v>641.6</v>
      </c>
      <c r="J51" s="74">
        <v>678.7</v>
      </c>
      <c r="K51" s="74">
        <v>744.55</v>
      </c>
      <c r="L51" s="74">
        <v>423.65</v>
      </c>
      <c r="M51" s="74">
        <v>690.65</v>
      </c>
      <c r="N51" s="74">
        <v>1101.45</v>
      </c>
      <c r="O51" s="74"/>
      <c r="P51" s="74"/>
      <c r="Q51" s="74">
        <v>5776.1</v>
      </c>
    </row>
    <row r="52" spans="1:17" x14ac:dyDescent="0.25">
      <c r="A52" s="1"/>
      <c r="B52" s="72" t="s">
        <v>82</v>
      </c>
      <c r="C52" s="72" t="s">
        <v>1051</v>
      </c>
      <c r="D52" s="72" t="s">
        <v>87</v>
      </c>
      <c r="E52" s="73" t="s">
        <v>542</v>
      </c>
      <c r="F52" s="74"/>
      <c r="G52" s="74"/>
      <c r="H52" s="74"/>
      <c r="I52" s="74"/>
      <c r="J52" s="74"/>
      <c r="K52" s="74"/>
      <c r="L52" s="74"/>
      <c r="M52" s="74"/>
      <c r="N52" s="74"/>
      <c r="O52" s="74"/>
      <c r="P52" s="74"/>
      <c r="Q52" s="74">
        <v>0</v>
      </c>
    </row>
    <row r="53" spans="1:17" ht="28.5" x14ac:dyDescent="0.25">
      <c r="A53" s="1"/>
      <c r="B53" s="72" t="s">
        <v>82</v>
      </c>
      <c r="C53" s="72" t="s">
        <v>1052</v>
      </c>
      <c r="D53" s="72" t="s">
        <v>1053</v>
      </c>
      <c r="E53" s="73" t="s">
        <v>542</v>
      </c>
      <c r="F53" s="74"/>
      <c r="G53" s="74">
        <v>352.45</v>
      </c>
      <c r="H53" s="74"/>
      <c r="I53" s="74"/>
      <c r="J53" s="74"/>
      <c r="K53" s="74"/>
      <c r="L53" s="74"/>
      <c r="M53" s="74"/>
      <c r="N53" s="74"/>
      <c r="O53" s="74"/>
      <c r="P53" s="74"/>
      <c r="Q53" s="74">
        <v>352.45</v>
      </c>
    </row>
    <row r="54" spans="1:17" x14ac:dyDescent="0.25">
      <c r="A54" s="1"/>
      <c r="B54" s="72" t="s">
        <v>580</v>
      </c>
      <c r="C54" s="72" t="s">
        <v>1054</v>
      </c>
      <c r="D54" s="72" t="s">
        <v>72</v>
      </c>
      <c r="E54" s="73" t="s">
        <v>544</v>
      </c>
      <c r="F54" s="74">
        <v>1077.3499999999999</v>
      </c>
      <c r="G54" s="74">
        <v>1198.25</v>
      </c>
      <c r="H54" s="74">
        <v>1245.05</v>
      </c>
      <c r="I54" s="74">
        <v>1370.75</v>
      </c>
      <c r="J54" s="74">
        <v>1244.6500000000001</v>
      </c>
      <c r="K54" s="74">
        <v>1574.2</v>
      </c>
      <c r="L54" s="74">
        <v>1430.85</v>
      </c>
      <c r="M54" s="74">
        <v>1206.8</v>
      </c>
      <c r="N54" s="74">
        <v>1450.1</v>
      </c>
      <c r="O54" s="74">
        <v>772.9</v>
      </c>
      <c r="P54" s="74">
        <v>1458.15</v>
      </c>
      <c r="Q54" s="74">
        <v>14029.05</v>
      </c>
    </row>
    <row r="55" spans="1:17" x14ac:dyDescent="0.25">
      <c r="A55" s="1"/>
      <c r="B55" s="72" t="s">
        <v>580</v>
      </c>
      <c r="C55" s="72" t="s">
        <v>1055</v>
      </c>
      <c r="D55" s="72" t="s">
        <v>72</v>
      </c>
      <c r="E55" s="73" t="s">
        <v>544</v>
      </c>
      <c r="F55" s="74">
        <v>535.15</v>
      </c>
      <c r="G55" s="74">
        <v>406.2</v>
      </c>
      <c r="H55" s="74">
        <v>393.4</v>
      </c>
      <c r="I55" s="74">
        <v>389.35</v>
      </c>
      <c r="J55" s="74">
        <v>399.3</v>
      </c>
      <c r="K55" s="74">
        <v>558.6</v>
      </c>
      <c r="L55" s="74">
        <v>534.5</v>
      </c>
      <c r="M55" s="74">
        <v>404</v>
      </c>
      <c r="N55" s="74">
        <v>579.45000000000005</v>
      </c>
      <c r="O55" s="74">
        <v>536.75</v>
      </c>
      <c r="P55" s="74">
        <v>555.4</v>
      </c>
      <c r="Q55" s="74">
        <v>5292.1</v>
      </c>
    </row>
    <row r="56" spans="1:17" x14ac:dyDescent="0.25">
      <c r="A56" s="1"/>
      <c r="B56" s="72" t="s">
        <v>257</v>
      </c>
      <c r="C56" s="72" t="s">
        <v>1056</v>
      </c>
      <c r="D56" s="72" t="s">
        <v>72</v>
      </c>
      <c r="E56" s="73" t="s">
        <v>544</v>
      </c>
      <c r="F56" s="74">
        <v>1591.15</v>
      </c>
      <c r="G56" s="74">
        <v>1841.4</v>
      </c>
      <c r="H56" s="74">
        <v>1519.1</v>
      </c>
      <c r="I56" s="74">
        <v>2469.25</v>
      </c>
      <c r="J56" s="74">
        <v>2735.55</v>
      </c>
      <c r="K56" s="74">
        <v>2823.1</v>
      </c>
      <c r="L56" s="74">
        <v>2866.35</v>
      </c>
      <c r="M56" s="74">
        <v>2215.8000000000002</v>
      </c>
      <c r="N56" s="74">
        <v>2280.6</v>
      </c>
      <c r="O56" s="74">
        <v>2513.0500000000002</v>
      </c>
      <c r="P56" s="74">
        <v>2144.6999999999998</v>
      </c>
      <c r="Q56" s="74">
        <v>25000.05</v>
      </c>
    </row>
    <row r="57" spans="1:17" x14ac:dyDescent="0.25">
      <c r="A57" s="1"/>
      <c r="B57" s="72" t="s">
        <v>89</v>
      </c>
      <c r="C57" s="72" t="s">
        <v>1057</v>
      </c>
      <c r="D57" s="72" t="s">
        <v>283</v>
      </c>
      <c r="E57" s="73" t="s">
        <v>544</v>
      </c>
      <c r="F57" s="74">
        <v>1829.35</v>
      </c>
      <c r="G57" s="74">
        <v>1871.65</v>
      </c>
      <c r="H57" s="74">
        <v>869.2</v>
      </c>
      <c r="I57" s="74">
        <v>915.95</v>
      </c>
      <c r="J57" s="74">
        <v>841.1</v>
      </c>
      <c r="K57" s="74">
        <v>985.55</v>
      </c>
      <c r="L57" s="74">
        <v>1198.8</v>
      </c>
      <c r="M57" s="74">
        <v>667.3</v>
      </c>
      <c r="N57" s="74">
        <v>592.70000000000005</v>
      </c>
      <c r="O57" s="74">
        <v>743.5</v>
      </c>
      <c r="P57" s="74">
        <v>760</v>
      </c>
      <c r="Q57" s="74">
        <v>11275.1</v>
      </c>
    </row>
    <row r="58" spans="1:17" x14ac:dyDescent="0.25">
      <c r="A58" s="1"/>
      <c r="B58" s="72" t="s">
        <v>89</v>
      </c>
      <c r="C58" s="72" t="s">
        <v>1057</v>
      </c>
      <c r="D58" s="72" t="s">
        <v>1058</v>
      </c>
      <c r="E58" s="73" t="s">
        <v>544</v>
      </c>
      <c r="F58" s="74">
        <v>2010</v>
      </c>
      <c r="G58" s="74">
        <v>2056.25</v>
      </c>
      <c r="H58" s="74">
        <v>1660.65</v>
      </c>
      <c r="I58" s="74">
        <v>2000.05</v>
      </c>
      <c r="J58" s="74">
        <v>2079.4</v>
      </c>
      <c r="K58" s="74">
        <v>1860.8</v>
      </c>
      <c r="L58" s="74">
        <v>2014.1</v>
      </c>
      <c r="M58" s="74">
        <v>1950.3</v>
      </c>
      <c r="N58" s="74">
        <v>1762.05</v>
      </c>
      <c r="O58" s="74">
        <v>1891.75</v>
      </c>
      <c r="P58" s="74">
        <v>2121.6</v>
      </c>
      <c r="Q58" s="74">
        <v>21406.95</v>
      </c>
    </row>
    <row r="59" spans="1:17" x14ac:dyDescent="0.25">
      <c r="A59" s="1"/>
      <c r="B59" s="72" t="s">
        <v>89</v>
      </c>
      <c r="C59" s="72" t="s">
        <v>1059</v>
      </c>
      <c r="D59" s="72" t="s">
        <v>288</v>
      </c>
      <c r="E59" s="73" t="s">
        <v>544</v>
      </c>
      <c r="F59" s="74">
        <v>261.55</v>
      </c>
      <c r="G59" s="74">
        <v>269.3</v>
      </c>
      <c r="H59" s="74">
        <v>84.95</v>
      </c>
      <c r="I59" s="74">
        <v>77.45</v>
      </c>
      <c r="J59" s="74">
        <v>75.05</v>
      </c>
      <c r="K59" s="74">
        <v>106.75</v>
      </c>
      <c r="L59" s="74">
        <v>132.6</v>
      </c>
      <c r="M59" s="74">
        <v>32.25</v>
      </c>
      <c r="N59" s="74">
        <v>38.65</v>
      </c>
      <c r="O59" s="74">
        <v>25.85</v>
      </c>
      <c r="P59" s="74">
        <v>6.3</v>
      </c>
      <c r="Q59" s="74">
        <v>1110.7</v>
      </c>
    </row>
    <row r="60" spans="1:17" x14ac:dyDescent="0.25">
      <c r="A60" s="1"/>
      <c r="B60" s="72" t="s">
        <v>89</v>
      </c>
      <c r="C60" s="72" t="s">
        <v>1059</v>
      </c>
      <c r="D60" s="72" t="s">
        <v>1060</v>
      </c>
      <c r="E60" s="73" t="s">
        <v>544</v>
      </c>
      <c r="F60" s="74">
        <v>125</v>
      </c>
      <c r="G60" s="74">
        <v>124.35</v>
      </c>
      <c r="H60" s="74">
        <v>138.75</v>
      </c>
      <c r="I60" s="74">
        <v>181.45</v>
      </c>
      <c r="J60" s="74">
        <v>143.30000000000001</v>
      </c>
      <c r="K60" s="74">
        <v>220.25</v>
      </c>
      <c r="L60" s="74">
        <v>237.65</v>
      </c>
      <c r="M60" s="74">
        <v>133.05000000000001</v>
      </c>
      <c r="N60" s="74">
        <v>116.75</v>
      </c>
      <c r="O60" s="74">
        <v>127.8</v>
      </c>
      <c r="P60" s="74">
        <v>185.5</v>
      </c>
      <c r="Q60" s="74">
        <v>1733.85</v>
      </c>
    </row>
    <row r="61" spans="1:17" x14ac:dyDescent="0.25">
      <c r="A61" s="1"/>
      <c r="B61" s="72" t="s">
        <v>89</v>
      </c>
      <c r="C61" s="72" t="s">
        <v>1061</v>
      </c>
      <c r="D61" s="72" t="s">
        <v>72</v>
      </c>
      <c r="E61" s="73" t="s">
        <v>541</v>
      </c>
      <c r="F61" s="74"/>
      <c r="G61" s="74"/>
      <c r="H61" s="74"/>
      <c r="I61" s="74"/>
      <c r="J61" s="74"/>
      <c r="K61" s="74"/>
      <c r="L61" s="74"/>
      <c r="M61" s="74"/>
      <c r="N61" s="74"/>
      <c r="O61" s="74"/>
      <c r="P61" s="74"/>
      <c r="Q61" s="74">
        <v>0</v>
      </c>
    </row>
    <row r="62" spans="1:17" x14ac:dyDescent="0.25">
      <c r="A62" s="1"/>
      <c r="B62" s="72" t="s">
        <v>89</v>
      </c>
      <c r="C62" s="72" t="s">
        <v>933</v>
      </c>
      <c r="D62" s="72" t="s">
        <v>72</v>
      </c>
      <c r="E62" s="73" t="s">
        <v>541</v>
      </c>
      <c r="F62" s="74">
        <v>2508.6999999999998</v>
      </c>
      <c r="G62" s="74">
        <v>2185.1</v>
      </c>
      <c r="H62" s="74">
        <v>2033.35</v>
      </c>
      <c r="I62" s="74">
        <v>2021.7</v>
      </c>
      <c r="J62" s="74">
        <v>2224.3000000000002</v>
      </c>
      <c r="K62" s="74">
        <v>2213.1999999999998</v>
      </c>
      <c r="L62" s="74">
        <v>2504.6999999999998</v>
      </c>
      <c r="M62" s="74">
        <v>2257.5</v>
      </c>
      <c r="N62" s="74">
        <v>2187.85</v>
      </c>
      <c r="O62" s="74">
        <v>2928.75</v>
      </c>
      <c r="P62" s="74">
        <v>2896.1</v>
      </c>
      <c r="Q62" s="74">
        <v>25961.25</v>
      </c>
    </row>
    <row r="63" spans="1:17" x14ac:dyDescent="0.25">
      <c r="A63" s="1"/>
      <c r="B63" s="72" t="s">
        <v>89</v>
      </c>
      <c r="C63" s="72" t="s">
        <v>1062</v>
      </c>
      <c r="D63" s="72" t="s">
        <v>72</v>
      </c>
      <c r="E63" s="73" t="s">
        <v>543</v>
      </c>
      <c r="F63" s="74">
        <v>406.15</v>
      </c>
      <c r="G63" s="74">
        <v>406.55</v>
      </c>
      <c r="H63" s="74">
        <v>405.95</v>
      </c>
      <c r="I63" s="74">
        <v>309.55</v>
      </c>
      <c r="J63" s="74">
        <v>357.8</v>
      </c>
      <c r="K63" s="74">
        <v>381.35</v>
      </c>
      <c r="L63" s="74">
        <v>366.6</v>
      </c>
      <c r="M63" s="74">
        <v>397.15</v>
      </c>
      <c r="N63" s="74">
        <v>292.7</v>
      </c>
      <c r="O63" s="74">
        <v>365.05</v>
      </c>
      <c r="P63" s="74">
        <v>364.1</v>
      </c>
      <c r="Q63" s="74">
        <v>4052.95</v>
      </c>
    </row>
    <row r="64" spans="1:17" x14ac:dyDescent="0.25">
      <c r="A64" s="1"/>
      <c r="B64" s="72" t="s">
        <v>89</v>
      </c>
      <c r="C64" s="72" t="s">
        <v>94</v>
      </c>
      <c r="D64" s="72" t="s">
        <v>1063</v>
      </c>
      <c r="E64" s="73" t="s">
        <v>542</v>
      </c>
      <c r="F64" s="74">
        <v>3319.4</v>
      </c>
      <c r="G64" s="74">
        <v>3164.6</v>
      </c>
      <c r="H64" s="74">
        <v>3722.3</v>
      </c>
      <c r="I64" s="74">
        <v>4160.55</v>
      </c>
      <c r="J64" s="74">
        <v>3876.8</v>
      </c>
      <c r="K64" s="74">
        <v>4069.5</v>
      </c>
      <c r="L64" s="74">
        <v>626.6</v>
      </c>
      <c r="M64" s="74"/>
      <c r="N64" s="74"/>
      <c r="O64" s="74"/>
      <c r="P64" s="74"/>
      <c r="Q64" s="74">
        <v>22939.75</v>
      </c>
    </row>
    <row r="65" spans="1:17" x14ac:dyDescent="0.25">
      <c r="A65" s="1"/>
      <c r="B65" s="72" t="s">
        <v>89</v>
      </c>
      <c r="C65" s="72" t="s">
        <v>94</v>
      </c>
      <c r="D65" s="72" t="s">
        <v>1064</v>
      </c>
      <c r="E65" s="73" t="s">
        <v>542</v>
      </c>
      <c r="F65" s="74">
        <v>3288.9</v>
      </c>
      <c r="G65" s="74">
        <v>3148.7</v>
      </c>
      <c r="H65" s="74">
        <v>3685.15</v>
      </c>
      <c r="I65" s="74">
        <v>4109.8</v>
      </c>
      <c r="J65" s="74">
        <v>3841.7</v>
      </c>
      <c r="K65" s="74">
        <v>4042.75</v>
      </c>
      <c r="L65" s="74">
        <v>4117.25</v>
      </c>
      <c r="M65" s="74">
        <v>2173.25</v>
      </c>
      <c r="N65" s="74">
        <v>151.4</v>
      </c>
      <c r="O65" s="74">
        <v>1682.8</v>
      </c>
      <c r="P65" s="74">
        <v>4116.6000000000004</v>
      </c>
      <c r="Q65" s="74">
        <v>34358.300000000003</v>
      </c>
    </row>
    <row r="66" spans="1:17" x14ac:dyDescent="0.25">
      <c r="A66" s="1"/>
      <c r="B66" s="72" t="s">
        <v>89</v>
      </c>
      <c r="C66" s="72" t="s">
        <v>94</v>
      </c>
      <c r="D66" s="72" t="s">
        <v>1065</v>
      </c>
      <c r="E66" s="73" t="s">
        <v>542</v>
      </c>
      <c r="F66" s="74">
        <v>3707.7</v>
      </c>
      <c r="G66" s="74">
        <v>3324.8</v>
      </c>
      <c r="H66" s="74">
        <v>4163.95</v>
      </c>
      <c r="I66" s="74">
        <v>4767.8</v>
      </c>
      <c r="J66" s="74">
        <v>4305.95</v>
      </c>
      <c r="K66" s="74">
        <v>4370.1499999999996</v>
      </c>
      <c r="L66" s="74">
        <v>4800</v>
      </c>
      <c r="M66" s="74">
        <v>4771.55</v>
      </c>
      <c r="N66" s="74">
        <v>4945.8999999999996</v>
      </c>
      <c r="O66" s="74">
        <v>4800</v>
      </c>
      <c r="P66" s="74">
        <v>4749.6499999999996</v>
      </c>
      <c r="Q66" s="74">
        <v>48707.45</v>
      </c>
    </row>
    <row r="67" spans="1:17" x14ac:dyDescent="0.25">
      <c r="A67" s="1"/>
      <c r="B67" s="72" t="s">
        <v>89</v>
      </c>
      <c r="C67" s="72" t="s">
        <v>94</v>
      </c>
      <c r="D67" s="72" t="s">
        <v>315</v>
      </c>
      <c r="E67" s="73" t="s">
        <v>542</v>
      </c>
      <c r="F67" s="74">
        <v>5457.75</v>
      </c>
      <c r="G67" s="74">
        <v>5248.05</v>
      </c>
      <c r="H67" s="74">
        <v>5927.9</v>
      </c>
      <c r="I67" s="74">
        <v>6429.85</v>
      </c>
      <c r="J67" s="74">
        <v>6067.85</v>
      </c>
      <c r="K67" s="74">
        <v>6221.3</v>
      </c>
      <c r="L67" s="74">
        <v>4653.2</v>
      </c>
      <c r="M67" s="74">
        <v>3234.05</v>
      </c>
      <c r="N67" s="74">
        <v>2083.65</v>
      </c>
      <c r="O67" s="74">
        <v>2979.85</v>
      </c>
      <c r="P67" s="74">
        <v>4334.1499999999996</v>
      </c>
      <c r="Q67" s="74">
        <v>52637.599999999999</v>
      </c>
    </row>
    <row r="68" spans="1:17" x14ac:dyDescent="0.25">
      <c r="A68" s="1"/>
      <c r="B68" s="72" t="s">
        <v>89</v>
      </c>
      <c r="C68" s="72" t="s">
        <v>97</v>
      </c>
      <c r="D68" s="72" t="s">
        <v>1066</v>
      </c>
      <c r="E68" s="73" t="s">
        <v>542</v>
      </c>
      <c r="F68" s="74"/>
      <c r="G68" s="74"/>
      <c r="H68" s="74"/>
      <c r="I68" s="74"/>
      <c r="J68" s="74"/>
      <c r="K68" s="74">
        <v>303.75</v>
      </c>
      <c r="L68" s="74"/>
      <c r="M68" s="74"/>
      <c r="N68" s="74"/>
      <c r="O68" s="74"/>
      <c r="P68" s="74"/>
      <c r="Q68" s="74">
        <v>303.75</v>
      </c>
    </row>
    <row r="69" spans="1:17" x14ac:dyDescent="0.25">
      <c r="A69" s="1"/>
      <c r="B69" s="72" t="s">
        <v>89</v>
      </c>
      <c r="C69" s="72" t="s">
        <v>97</v>
      </c>
      <c r="D69" s="72" t="s">
        <v>1067</v>
      </c>
      <c r="E69" s="73" t="s">
        <v>542</v>
      </c>
      <c r="F69" s="74"/>
      <c r="G69" s="74"/>
      <c r="H69" s="74"/>
      <c r="I69" s="74"/>
      <c r="J69" s="74"/>
      <c r="K69" s="74"/>
      <c r="L69" s="74"/>
      <c r="M69" s="74"/>
      <c r="N69" s="74"/>
      <c r="O69" s="74"/>
      <c r="P69" s="74"/>
      <c r="Q69" s="74">
        <v>0</v>
      </c>
    </row>
    <row r="70" spans="1:17" x14ac:dyDescent="0.25">
      <c r="A70" s="1"/>
      <c r="B70" s="72" t="s">
        <v>89</v>
      </c>
      <c r="C70" s="72" t="s">
        <v>1068</v>
      </c>
      <c r="D70" s="72" t="s">
        <v>1066</v>
      </c>
      <c r="E70" s="73" t="s">
        <v>542</v>
      </c>
      <c r="F70" s="74"/>
      <c r="G70" s="74"/>
      <c r="H70" s="74"/>
      <c r="I70" s="74"/>
      <c r="J70" s="74"/>
      <c r="K70" s="74"/>
      <c r="L70" s="74"/>
      <c r="M70" s="74"/>
      <c r="N70" s="74"/>
      <c r="O70" s="74"/>
      <c r="P70" s="74"/>
      <c r="Q70" s="74">
        <v>0</v>
      </c>
    </row>
    <row r="71" spans="1:17" x14ac:dyDescent="0.25">
      <c r="A71" s="1"/>
      <c r="B71" s="72" t="s">
        <v>89</v>
      </c>
      <c r="C71" s="72" t="s">
        <v>1068</v>
      </c>
      <c r="D71" s="72" t="s">
        <v>1069</v>
      </c>
      <c r="E71" s="73" t="s">
        <v>542</v>
      </c>
      <c r="F71" s="74"/>
      <c r="G71" s="74"/>
      <c r="H71" s="74"/>
      <c r="I71" s="74"/>
      <c r="J71" s="74"/>
      <c r="K71" s="74"/>
      <c r="L71" s="74"/>
      <c r="M71" s="74"/>
      <c r="N71" s="74"/>
      <c r="O71" s="74"/>
      <c r="P71" s="74"/>
      <c r="Q71" s="74">
        <v>0</v>
      </c>
    </row>
    <row r="72" spans="1:17" x14ac:dyDescent="0.25">
      <c r="A72" s="1"/>
      <c r="B72" s="72" t="s">
        <v>89</v>
      </c>
      <c r="C72" s="72" t="s">
        <v>1068</v>
      </c>
      <c r="D72" s="72" t="s">
        <v>1070</v>
      </c>
      <c r="E72" s="73" t="s">
        <v>542</v>
      </c>
      <c r="F72" s="74"/>
      <c r="G72" s="74"/>
      <c r="H72" s="74"/>
      <c r="I72" s="74"/>
      <c r="J72" s="74"/>
      <c r="K72" s="74"/>
      <c r="L72" s="74"/>
      <c r="M72" s="74"/>
      <c r="N72" s="74"/>
      <c r="O72" s="74"/>
      <c r="P72" s="74"/>
      <c r="Q72" s="74">
        <v>0</v>
      </c>
    </row>
    <row r="73" spans="1:17" x14ac:dyDescent="0.25">
      <c r="A73" s="1"/>
      <c r="B73" s="72" t="s">
        <v>89</v>
      </c>
      <c r="C73" s="72" t="s">
        <v>1071</v>
      </c>
      <c r="D73" s="72" t="s">
        <v>1072</v>
      </c>
      <c r="E73" s="73" t="s">
        <v>542</v>
      </c>
      <c r="F73" s="74"/>
      <c r="G73" s="74"/>
      <c r="H73" s="74"/>
      <c r="I73" s="74"/>
      <c r="J73" s="74"/>
      <c r="K73" s="74"/>
      <c r="L73" s="74"/>
      <c r="M73" s="74"/>
      <c r="N73" s="74"/>
      <c r="O73" s="74"/>
      <c r="P73" s="74"/>
      <c r="Q73" s="74">
        <v>0</v>
      </c>
    </row>
    <row r="74" spans="1:17" x14ac:dyDescent="0.25">
      <c r="A74" s="1"/>
      <c r="B74" s="72" t="s">
        <v>89</v>
      </c>
      <c r="C74" s="72" t="s">
        <v>1071</v>
      </c>
      <c r="D74" s="72" t="s">
        <v>1073</v>
      </c>
      <c r="E74" s="73" t="s">
        <v>542</v>
      </c>
      <c r="F74" s="74"/>
      <c r="G74" s="74">
        <v>354.4</v>
      </c>
      <c r="H74" s="74"/>
      <c r="I74" s="74"/>
      <c r="J74" s="74"/>
      <c r="K74" s="74"/>
      <c r="L74" s="74"/>
      <c r="M74" s="74"/>
      <c r="N74" s="74"/>
      <c r="O74" s="74"/>
      <c r="P74" s="74"/>
      <c r="Q74" s="74">
        <v>354.4</v>
      </c>
    </row>
    <row r="75" spans="1:17" x14ac:dyDescent="0.25">
      <c r="A75" s="1"/>
      <c r="B75" s="72" t="s">
        <v>89</v>
      </c>
      <c r="C75" s="72" t="s">
        <v>1071</v>
      </c>
      <c r="D75" s="72" t="s">
        <v>1065</v>
      </c>
      <c r="E75" s="73" t="s">
        <v>542</v>
      </c>
      <c r="F75" s="74"/>
      <c r="G75" s="74"/>
      <c r="H75" s="74"/>
      <c r="I75" s="74"/>
      <c r="J75" s="74"/>
      <c r="K75" s="74"/>
      <c r="L75" s="74"/>
      <c r="M75" s="74"/>
      <c r="N75" s="74"/>
      <c r="O75" s="74"/>
      <c r="P75" s="74"/>
      <c r="Q75" s="74">
        <v>0</v>
      </c>
    </row>
    <row r="76" spans="1:17" x14ac:dyDescent="0.25">
      <c r="A76" s="1"/>
      <c r="B76" s="72" t="s">
        <v>98</v>
      </c>
      <c r="C76" s="72" t="s">
        <v>99</v>
      </c>
      <c r="D76" s="72" t="s">
        <v>1074</v>
      </c>
      <c r="E76" s="73" t="s">
        <v>542</v>
      </c>
      <c r="F76" s="74"/>
      <c r="G76" s="74"/>
      <c r="H76" s="74"/>
      <c r="I76" s="74"/>
      <c r="J76" s="74"/>
      <c r="K76" s="74"/>
      <c r="L76" s="74"/>
      <c r="M76" s="74">
        <v>2381.1</v>
      </c>
      <c r="N76" s="74">
        <v>4225.8</v>
      </c>
      <c r="O76" s="74">
        <v>4154.5</v>
      </c>
      <c r="P76" s="74">
        <v>3819.65</v>
      </c>
      <c r="Q76" s="74">
        <v>14581.05</v>
      </c>
    </row>
    <row r="77" spans="1:17" x14ac:dyDescent="0.25">
      <c r="A77" s="1"/>
      <c r="B77" s="72" t="s">
        <v>98</v>
      </c>
      <c r="C77" s="72" t="s">
        <v>99</v>
      </c>
      <c r="D77" s="72" t="s">
        <v>1075</v>
      </c>
      <c r="E77" s="73" t="s">
        <v>542</v>
      </c>
      <c r="F77" s="74"/>
      <c r="G77" s="74"/>
      <c r="H77" s="74"/>
      <c r="I77" s="74"/>
      <c r="J77" s="74"/>
      <c r="K77" s="74"/>
      <c r="L77" s="74"/>
      <c r="M77" s="74">
        <v>2136</v>
      </c>
      <c r="N77" s="74">
        <v>4240.45</v>
      </c>
      <c r="O77" s="74">
        <v>4165.5</v>
      </c>
      <c r="P77" s="74">
        <v>3828.4</v>
      </c>
      <c r="Q77" s="74">
        <v>14370.35</v>
      </c>
    </row>
    <row r="78" spans="1:17" x14ac:dyDescent="0.25">
      <c r="A78" s="1"/>
      <c r="B78" s="72" t="s">
        <v>98</v>
      </c>
      <c r="C78" s="72" t="s">
        <v>99</v>
      </c>
      <c r="D78" s="72" t="s">
        <v>1076</v>
      </c>
      <c r="E78" s="73" t="s">
        <v>542</v>
      </c>
      <c r="F78" s="74"/>
      <c r="G78" s="74"/>
      <c r="H78" s="74"/>
      <c r="I78" s="74"/>
      <c r="J78" s="74"/>
      <c r="K78" s="74"/>
      <c r="L78" s="74"/>
      <c r="M78" s="74">
        <v>2165.6999999999998</v>
      </c>
      <c r="N78" s="74">
        <v>4317.3999999999996</v>
      </c>
      <c r="O78" s="74">
        <v>4275.7</v>
      </c>
      <c r="P78" s="74">
        <v>4104</v>
      </c>
      <c r="Q78" s="74">
        <v>14862.8</v>
      </c>
    </row>
    <row r="79" spans="1:17" x14ac:dyDescent="0.25">
      <c r="A79" s="1"/>
      <c r="B79" s="72" t="s">
        <v>581</v>
      </c>
      <c r="C79" s="72" t="s">
        <v>934</v>
      </c>
      <c r="D79" s="72" t="s">
        <v>72</v>
      </c>
      <c r="E79" s="73" t="s">
        <v>541</v>
      </c>
      <c r="F79" s="74">
        <v>501.4</v>
      </c>
      <c r="G79" s="74">
        <v>485.75</v>
      </c>
      <c r="H79" s="74">
        <v>365.3</v>
      </c>
      <c r="I79" s="74">
        <v>492.5</v>
      </c>
      <c r="J79" s="74">
        <v>493.6</v>
      </c>
      <c r="K79" s="74">
        <v>455.55</v>
      </c>
      <c r="L79" s="74">
        <v>498.95</v>
      </c>
      <c r="M79" s="74">
        <v>461.4</v>
      </c>
      <c r="N79" s="74">
        <v>491.3</v>
      </c>
      <c r="O79" s="74">
        <v>500.95</v>
      </c>
      <c r="P79" s="74">
        <v>433.2</v>
      </c>
      <c r="Q79" s="74">
        <v>5179.8999999999996</v>
      </c>
    </row>
    <row r="80" spans="1:17" x14ac:dyDescent="0.25">
      <c r="A80" s="1"/>
      <c r="B80" s="72" t="s">
        <v>581</v>
      </c>
      <c r="C80" s="72" t="s">
        <v>935</v>
      </c>
      <c r="D80" s="72" t="s">
        <v>72</v>
      </c>
      <c r="E80" s="73" t="s">
        <v>541</v>
      </c>
      <c r="F80" s="74">
        <v>190.5</v>
      </c>
      <c r="G80" s="74">
        <v>183.35</v>
      </c>
      <c r="H80" s="74">
        <v>174.55</v>
      </c>
      <c r="I80" s="74">
        <v>181.9</v>
      </c>
      <c r="J80" s="74">
        <v>171.15</v>
      </c>
      <c r="K80" s="74">
        <v>156.25</v>
      </c>
      <c r="L80" s="74">
        <v>142.75</v>
      </c>
      <c r="M80" s="74">
        <v>139.9</v>
      </c>
      <c r="N80" s="74">
        <v>166.25</v>
      </c>
      <c r="O80" s="74">
        <v>166.45</v>
      </c>
      <c r="P80" s="74">
        <v>135.05000000000001</v>
      </c>
      <c r="Q80" s="74">
        <v>1808.1</v>
      </c>
    </row>
    <row r="81" spans="1:17" x14ac:dyDescent="0.25">
      <c r="A81" s="1"/>
      <c r="B81" s="72" t="s">
        <v>582</v>
      </c>
      <c r="C81" s="72" t="s">
        <v>936</v>
      </c>
      <c r="D81" s="72" t="s">
        <v>72</v>
      </c>
      <c r="E81" s="73" t="s">
        <v>541</v>
      </c>
      <c r="F81" s="74">
        <v>489.6</v>
      </c>
      <c r="G81" s="74">
        <v>489</v>
      </c>
      <c r="H81" s="74">
        <v>475.75</v>
      </c>
      <c r="I81" s="74">
        <v>479.85</v>
      </c>
      <c r="J81" s="74">
        <v>413.85</v>
      </c>
      <c r="K81" s="74">
        <v>388.6</v>
      </c>
      <c r="L81" s="74">
        <v>463.25</v>
      </c>
      <c r="M81" s="74">
        <v>377.4</v>
      </c>
      <c r="N81" s="74">
        <v>446.6</v>
      </c>
      <c r="O81" s="74">
        <v>489.6</v>
      </c>
      <c r="P81" s="74">
        <v>484.3</v>
      </c>
      <c r="Q81" s="74">
        <v>4997.8</v>
      </c>
    </row>
    <row r="82" spans="1:17" x14ac:dyDescent="0.25">
      <c r="A82" s="1"/>
      <c r="B82" s="72" t="s">
        <v>582</v>
      </c>
      <c r="C82" s="72" t="s">
        <v>937</v>
      </c>
      <c r="D82" s="72" t="s">
        <v>72</v>
      </c>
      <c r="E82" s="73" t="s">
        <v>541</v>
      </c>
      <c r="F82" s="74">
        <v>489.6</v>
      </c>
      <c r="G82" s="74">
        <v>489.6</v>
      </c>
      <c r="H82" s="74">
        <v>484.45</v>
      </c>
      <c r="I82" s="74">
        <v>486.95</v>
      </c>
      <c r="J82" s="74">
        <v>436.1</v>
      </c>
      <c r="K82" s="74">
        <v>397.75</v>
      </c>
      <c r="L82" s="74">
        <v>473.2</v>
      </c>
      <c r="M82" s="74">
        <v>388.5</v>
      </c>
      <c r="N82" s="74">
        <v>440.7</v>
      </c>
      <c r="O82" s="74">
        <v>489.6</v>
      </c>
      <c r="P82" s="74">
        <v>489</v>
      </c>
      <c r="Q82" s="74">
        <v>5065.45</v>
      </c>
    </row>
    <row r="83" spans="1:17" x14ac:dyDescent="0.25">
      <c r="A83" s="1"/>
      <c r="B83" s="72" t="s">
        <v>582</v>
      </c>
      <c r="C83" s="72" t="s">
        <v>938</v>
      </c>
      <c r="D83" s="72" t="s">
        <v>72</v>
      </c>
      <c r="E83" s="73" t="s">
        <v>541</v>
      </c>
      <c r="F83" s="74">
        <v>481.2</v>
      </c>
      <c r="G83" s="74">
        <v>480.85</v>
      </c>
      <c r="H83" s="74">
        <v>479.15</v>
      </c>
      <c r="I83" s="74">
        <v>478.4</v>
      </c>
      <c r="J83" s="74">
        <v>438.15</v>
      </c>
      <c r="K83" s="74">
        <v>397.75</v>
      </c>
      <c r="L83" s="74">
        <v>468.35</v>
      </c>
      <c r="M83" s="74">
        <v>384.05</v>
      </c>
      <c r="N83" s="74">
        <v>424.25</v>
      </c>
      <c r="O83" s="74">
        <v>479.1</v>
      </c>
      <c r="P83" s="74">
        <v>479.9</v>
      </c>
      <c r="Q83" s="74">
        <v>4991.1499999999996</v>
      </c>
    </row>
    <row r="84" spans="1:17" x14ac:dyDescent="0.25">
      <c r="A84" s="1"/>
      <c r="B84" s="72" t="s">
        <v>582</v>
      </c>
      <c r="C84" s="72" t="s">
        <v>939</v>
      </c>
      <c r="D84" s="72" t="s">
        <v>72</v>
      </c>
      <c r="E84" s="73" t="s">
        <v>541</v>
      </c>
      <c r="F84" s="74">
        <v>162.6</v>
      </c>
      <c r="G84" s="74">
        <v>161.19999999999999</v>
      </c>
      <c r="H84" s="74">
        <v>173.7</v>
      </c>
      <c r="I84" s="74">
        <v>175.5</v>
      </c>
      <c r="J84" s="74">
        <v>189.95</v>
      </c>
      <c r="K84" s="74">
        <v>182.1</v>
      </c>
      <c r="L84" s="74">
        <v>17.75</v>
      </c>
      <c r="M84" s="74">
        <v>153.15</v>
      </c>
      <c r="N84" s="74">
        <v>185.6</v>
      </c>
      <c r="O84" s="74">
        <v>183.85</v>
      </c>
      <c r="P84" s="74">
        <v>184.55</v>
      </c>
      <c r="Q84" s="74">
        <v>1769.95</v>
      </c>
    </row>
    <row r="85" spans="1:17" x14ac:dyDescent="0.25">
      <c r="A85" s="1"/>
      <c r="B85" s="72" t="s">
        <v>587</v>
      </c>
      <c r="C85" s="72" t="s">
        <v>1077</v>
      </c>
      <c r="D85" s="72" t="s">
        <v>1078</v>
      </c>
      <c r="E85" s="73" t="s">
        <v>542</v>
      </c>
      <c r="F85" s="74">
        <v>658.2</v>
      </c>
      <c r="G85" s="74">
        <v>646.4</v>
      </c>
      <c r="H85" s="74">
        <v>664.7</v>
      </c>
      <c r="I85" s="74">
        <v>666.53499999999997</v>
      </c>
      <c r="J85" s="74">
        <v>631.6</v>
      </c>
      <c r="K85" s="74">
        <v>618.20000000000005</v>
      </c>
      <c r="L85" s="74">
        <v>644.15</v>
      </c>
      <c r="M85" s="74">
        <v>658.1</v>
      </c>
      <c r="N85" s="74">
        <v>670.15</v>
      </c>
      <c r="O85" s="74">
        <v>662.35</v>
      </c>
      <c r="P85" s="74">
        <v>655.7</v>
      </c>
      <c r="Q85" s="74">
        <v>7176.085</v>
      </c>
    </row>
    <row r="86" spans="1:17" x14ac:dyDescent="0.25">
      <c r="A86" s="1"/>
      <c r="B86" s="72" t="s">
        <v>587</v>
      </c>
      <c r="C86" s="72" t="s">
        <v>1077</v>
      </c>
      <c r="D86" s="72" t="s">
        <v>1079</v>
      </c>
      <c r="E86" s="73" t="s">
        <v>542</v>
      </c>
      <c r="F86" s="74">
        <v>824.05</v>
      </c>
      <c r="G86" s="74">
        <v>813.1</v>
      </c>
      <c r="H86" s="74">
        <v>833</v>
      </c>
      <c r="I86" s="74">
        <v>832.73</v>
      </c>
      <c r="J86" s="74">
        <v>785.35</v>
      </c>
      <c r="K86" s="74">
        <v>792.25</v>
      </c>
      <c r="L86" s="74">
        <v>772.45</v>
      </c>
      <c r="M86" s="74">
        <v>811.95</v>
      </c>
      <c r="N86" s="74">
        <v>841.45</v>
      </c>
      <c r="O86" s="74">
        <v>833.2</v>
      </c>
      <c r="P86" s="74">
        <v>830.2</v>
      </c>
      <c r="Q86" s="74">
        <v>8969.73</v>
      </c>
    </row>
    <row r="87" spans="1:17" x14ac:dyDescent="0.25">
      <c r="A87" s="1"/>
      <c r="B87" s="72" t="s">
        <v>560</v>
      </c>
      <c r="C87" s="72" t="s">
        <v>1080</v>
      </c>
      <c r="D87" s="72" t="s">
        <v>1080</v>
      </c>
      <c r="E87" s="73" t="s">
        <v>543</v>
      </c>
      <c r="F87" s="74">
        <v>851.1</v>
      </c>
      <c r="G87" s="74">
        <v>853.5</v>
      </c>
      <c r="H87" s="74">
        <v>849.75</v>
      </c>
      <c r="I87" s="74">
        <v>755</v>
      </c>
      <c r="J87" s="74">
        <v>742.6</v>
      </c>
      <c r="K87" s="74">
        <v>823</v>
      </c>
      <c r="L87" s="74">
        <v>827.3</v>
      </c>
      <c r="M87" s="74">
        <v>806.35</v>
      </c>
      <c r="N87" s="74">
        <v>759.1</v>
      </c>
      <c r="O87" s="74">
        <v>722.1</v>
      </c>
      <c r="P87" s="74">
        <v>836.9</v>
      </c>
      <c r="Q87" s="74">
        <v>8826.7000000000007</v>
      </c>
    </row>
    <row r="88" spans="1:17" x14ac:dyDescent="0.25">
      <c r="A88" s="1"/>
      <c r="B88" s="72" t="s">
        <v>294</v>
      </c>
      <c r="C88" s="72" t="s">
        <v>1081</v>
      </c>
      <c r="D88" s="72" t="s">
        <v>72</v>
      </c>
      <c r="E88" s="73" t="s">
        <v>544</v>
      </c>
      <c r="F88" s="74">
        <v>145.55000000000001</v>
      </c>
      <c r="G88" s="74">
        <v>180.9</v>
      </c>
      <c r="H88" s="74">
        <v>74.099999999999994</v>
      </c>
      <c r="I88" s="74">
        <v>29.2</v>
      </c>
      <c r="J88" s="74">
        <v>75.75</v>
      </c>
      <c r="K88" s="74">
        <v>107.95</v>
      </c>
      <c r="L88" s="74">
        <v>244.4</v>
      </c>
      <c r="M88" s="74">
        <v>174.65</v>
      </c>
      <c r="N88" s="74">
        <v>23.4</v>
      </c>
      <c r="O88" s="74">
        <v>72.2</v>
      </c>
      <c r="P88" s="74">
        <v>127.75</v>
      </c>
      <c r="Q88" s="74">
        <v>1255.8499999999999</v>
      </c>
    </row>
    <row r="89" spans="1:17" x14ac:dyDescent="0.25">
      <c r="A89" s="1"/>
      <c r="B89" s="72" t="s">
        <v>561</v>
      </c>
      <c r="C89" s="72" t="s">
        <v>1082</v>
      </c>
      <c r="D89" s="72" t="s">
        <v>72</v>
      </c>
      <c r="E89" s="73" t="s">
        <v>544</v>
      </c>
      <c r="F89" s="74">
        <v>150.69999999999999</v>
      </c>
      <c r="G89" s="74">
        <v>169.4</v>
      </c>
      <c r="H89" s="74">
        <v>76.05</v>
      </c>
      <c r="I89" s="74">
        <v>21.35</v>
      </c>
      <c r="J89" s="74">
        <v>99.65</v>
      </c>
      <c r="K89" s="74">
        <v>132.75</v>
      </c>
      <c r="L89" s="74">
        <v>269.3</v>
      </c>
      <c r="M89" s="74">
        <v>189.25</v>
      </c>
      <c r="N89" s="74">
        <v>35</v>
      </c>
      <c r="O89" s="74">
        <v>140.48249999999999</v>
      </c>
      <c r="P89" s="74">
        <v>146.1</v>
      </c>
      <c r="Q89" s="74">
        <v>1430.0325</v>
      </c>
    </row>
    <row r="90" spans="1:17" x14ac:dyDescent="0.25">
      <c r="A90" s="1"/>
      <c r="B90" s="72" t="s">
        <v>568</v>
      </c>
      <c r="C90" s="72" t="s">
        <v>940</v>
      </c>
      <c r="D90" s="72" t="s">
        <v>1043</v>
      </c>
      <c r="E90" s="73" t="s">
        <v>541</v>
      </c>
      <c r="F90" s="74">
        <v>86.6</v>
      </c>
      <c r="G90" s="74">
        <v>85.1</v>
      </c>
      <c r="H90" s="74">
        <v>82.8</v>
      </c>
      <c r="I90" s="74">
        <v>81.75</v>
      </c>
      <c r="J90" s="74">
        <v>83.1</v>
      </c>
      <c r="K90" s="74">
        <v>81.650000000000006</v>
      </c>
      <c r="L90" s="74">
        <v>81.45</v>
      </c>
      <c r="M90" s="74">
        <v>81.599999999999994</v>
      </c>
      <c r="N90" s="74">
        <v>83.4</v>
      </c>
      <c r="O90" s="74">
        <v>82.3</v>
      </c>
      <c r="P90" s="74">
        <v>81.650000000000006</v>
      </c>
      <c r="Q90" s="74">
        <v>911.4</v>
      </c>
    </row>
    <row r="91" spans="1:17" x14ac:dyDescent="0.25">
      <c r="A91" s="1"/>
      <c r="B91" s="72" t="s">
        <v>552</v>
      </c>
      <c r="C91" s="72" t="s">
        <v>941</v>
      </c>
      <c r="D91" s="72" t="s">
        <v>72</v>
      </c>
      <c r="E91" s="73" t="s">
        <v>541</v>
      </c>
      <c r="F91" s="74">
        <v>437.8</v>
      </c>
      <c r="G91" s="74">
        <v>428.8</v>
      </c>
      <c r="H91" s="74">
        <v>438.7</v>
      </c>
      <c r="I91" s="74">
        <v>404.4</v>
      </c>
      <c r="J91" s="74">
        <v>442.4</v>
      </c>
      <c r="K91" s="74">
        <v>442.25</v>
      </c>
      <c r="L91" s="74">
        <v>432.8</v>
      </c>
      <c r="M91" s="74">
        <v>433.95</v>
      </c>
      <c r="N91" s="74">
        <v>439</v>
      </c>
      <c r="O91" s="74">
        <v>431.55</v>
      </c>
      <c r="P91" s="74">
        <v>438.5</v>
      </c>
      <c r="Q91" s="74">
        <v>4770.1499999999996</v>
      </c>
    </row>
    <row r="92" spans="1:17" x14ac:dyDescent="0.25">
      <c r="A92" s="1"/>
      <c r="B92" s="72" t="s">
        <v>569</v>
      </c>
      <c r="C92" s="72" t="s">
        <v>942</v>
      </c>
      <c r="D92" s="72" t="s">
        <v>72</v>
      </c>
      <c r="E92" s="73" t="s">
        <v>541</v>
      </c>
      <c r="F92" s="74">
        <v>410.35</v>
      </c>
      <c r="G92" s="74">
        <v>446.4</v>
      </c>
      <c r="H92" s="74">
        <v>446.4</v>
      </c>
      <c r="I92" s="74">
        <v>446.4</v>
      </c>
      <c r="J92" s="74">
        <v>446.4</v>
      </c>
      <c r="K92" s="74">
        <v>446.4</v>
      </c>
      <c r="L92" s="74">
        <v>446.25</v>
      </c>
      <c r="M92" s="74">
        <v>446.2</v>
      </c>
      <c r="N92" s="74">
        <v>446.25</v>
      </c>
      <c r="O92" s="74">
        <v>445.15</v>
      </c>
      <c r="P92" s="74">
        <v>444.5</v>
      </c>
      <c r="Q92" s="74">
        <v>4870.7</v>
      </c>
    </row>
    <row r="93" spans="1:17" x14ac:dyDescent="0.25">
      <c r="A93" s="1"/>
      <c r="B93" s="72" t="s">
        <v>545</v>
      </c>
      <c r="C93" s="72" t="s">
        <v>943</v>
      </c>
      <c r="D93" s="72" t="s">
        <v>72</v>
      </c>
      <c r="E93" s="73" t="s">
        <v>541</v>
      </c>
      <c r="F93" s="74">
        <v>4862.1499999999996</v>
      </c>
      <c r="G93" s="74">
        <v>4875.75</v>
      </c>
      <c r="H93" s="74">
        <v>4695.45</v>
      </c>
      <c r="I93" s="74">
        <v>4879.05</v>
      </c>
      <c r="J93" s="74">
        <v>4031.8</v>
      </c>
      <c r="K93" s="74">
        <v>3853</v>
      </c>
      <c r="L93" s="74">
        <v>4432.7</v>
      </c>
      <c r="M93" s="74">
        <v>3916.6</v>
      </c>
      <c r="N93" s="74">
        <v>2826.65</v>
      </c>
      <c r="O93" s="74">
        <v>4914.05</v>
      </c>
      <c r="P93" s="74">
        <v>4925.5</v>
      </c>
      <c r="Q93" s="74">
        <v>48212.7</v>
      </c>
    </row>
    <row r="94" spans="1:17" x14ac:dyDescent="0.25">
      <c r="A94" s="1"/>
      <c r="B94" s="72" t="s">
        <v>557</v>
      </c>
      <c r="C94" s="72" t="s">
        <v>1083</v>
      </c>
      <c r="D94" s="72" t="s">
        <v>72</v>
      </c>
      <c r="E94" s="73" t="s">
        <v>542</v>
      </c>
      <c r="F94" s="74"/>
      <c r="G94" s="74"/>
      <c r="H94" s="74"/>
      <c r="I94" s="74">
        <v>0.9</v>
      </c>
      <c r="J94" s="74"/>
      <c r="K94" s="74"/>
      <c r="L94" s="74"/>
      <c r="M94" s="74"/>
      <c r="N94" s="74">
        <v>172.35</v>
      </c>
      <c r="O94" s="74">
        <v>3.95</v>
      </c>
      <c r="P94" s="74"/>
      <c r="Q94" s="74">
        <v>177.2</v>
      </c>
    </row>
    <row r="95" spans="1:17" x14ac:dyDescent="0.25">
      <c r="A95" s="1"/>
      <c r="B95" s="72" t="s">
        <v>557</v>
      </c>
      <c r="C95" s="72" t="s">
        <v>1084</v>
      </c>
      <c r="D95" s="72" t="s">
        <v>72</v>
      </c>
      <c r="E95" s="73" t="s">
        <v>542</v>
      </c>
      <c r="F95" s="74">
        <v>1.65</v>
      </c>
      <c r="G95" s="74"/>
      <c r="H95" s="74"/>
      <c r="I95" s="74"/>
      <c r="J95" s="74"/>
      <c r="K95" s="74"/>
      <c r="L95" s="74">
        <v>1.65</v>
      </c>
      <c r="M95" s="74"/>
      <c r="N95" s="74"/>
      <c r="O95" s="74"/>
      <c r="P95" s="74"/>
      <c r="Q95" s="74">
        <v>3.3</v>
      </c>
    </row>
    <row r="96" spans="1:17" x14ac:dyDescent="0.25">
      <c r="A96" s="1"/>
      <c r="B96" s="72" t="s">
        <v>554</v>
      </c>
      <c r="C96" s="72" t="s">
        <v>944</v>
      </c>
      <c r="D96" s="72" t="s">
        <v>72</v>
      </c>
      <c r="E96" s="73" t="s">
        <v>541</v>
      </c>
      <c r="F96" s="74">
        <v>2166.9499999999998</v>
      </c>
      <c r="G96" s="74">
        <v>2157.8000000000002</v>
      </c>
      <c r="H96" s="74">
        <v>1991.55</v>
      </c>
      <c r="I96" s="74">
        <v>2005.55</v>
      </c>
      <c r="J96" s="74">
        <v>1823.05</v>
      </c>
      <c r="K96" s="74">
        <v>1697.2</v>
      </c>
      <c r="L96" s="74">
        <v>1616</v>
      </c>
      <c r="M96" s="74">
        <v>1636.7</v>
      </c>
      <c r="N96" s="74">
        <v>1937</v>
      </c>
      <c r="O96" s="74">
        <v>2173.8000000000002</v>
      </c>
      <c r="P96" s="74">
        <v>2177.4</v>
      </c>
      <c r="Q96" s="74">
        <v>21383</v>
      </c>
    </row>
    <row r="97" spans="1:17" x14ac:dyDescent="0.25">
      <c r="A97" s="1"/>
      <c r="B97" s="72" t="s">
        <v>558</v>
      </c>
      <c r="C97" s="72" t="s">
        <v>945</v>
      </c>
      <c r="D97" s="72" t="s">
        <v>72</v>
      </c>
      <c r="E97" s="73" t="s">
        <v>541</v>
      </c>
      <c r="F97" s="74">
        <v>88</v>
      </c>
      <c r="G97" s="74">
        <v>86.15</v>
      </c>
      <c r="H97" s="74">
        <v>85.8</v>
      </c>
      <c r="I97" s="74">
        <v>87.7</v>
      </c>
      <c r="J97" s="74">
        <v>88.15</v>
      </c>
      <c r="K97" s="74">
        <v>86</v>
      </c>
      <c r="L97" s="74">
        <v>110.4</v>
      </c>
      <c r="M97" s="74">
        <v>106.05</v>
      </c>
      <c r="N97" s="74">
        <v>100</v>
      </c>
      <c r="O97" s="74">
        <v>101.95</v>
      </c>
      <c r="P97" s="74">
        <v>103.8</v>
      </c>
      <c r="Q97" s="74">
        <v>1044</v>
      </c>
    </row>
    <row r="98" spans="1:17" x14ac:dyDescent="0.25">
      <c r="A98" s="1"/>
      <c r="B98" s="72" t="s">
        <v>308</v>
      </c>
      <c r="C98" s="72" t="s">
        <v>1085</v>
      </c>
      <c r="D98" s="72" t="s">
        <v>72</v>
      </c>
      <c r="E98" s="73" t="s">
        <v>543</v>
      </c>
      <c r="F98" s="74">
        <v>2689.25</v>
      </c>
      <c r="G98" s="74">
        <v>2713.85</v>
      </c>
      <c r="H98" s="74">
        <v>357</v>
      </c>
      <c r="I98" s="74"/>
      <c r="J98" s="74"/>
      <c r="K98" s="74">
        <v>775.45</v>
      </c>
      <c r="L98" s="74">
        <v>2607</v>
      </c>
      <c r="M98" s="74">
        <v>2596.8000000000002</v>
      </c>
      <c r="N98" s="74">
        <v>2448.9499999999998</v>
      </c>
      <c r="O98" s="74">
        <v>2433.25</v>
      </c>
      <c r="P98" s="74">
        <v>2676.5</v>
      </c>
      <c r="Q98" s="74">
        <v>19298.05</v>
      </c>
    </row>
    <row r="99" spans="1:17" x14ac:dyDescent="0.25">
      <c r="A99" s="1"/>
      <c r="B99" s="72" t="s">
        <v>101</v>
      </c>
      <c r="C99" s="72" t="s">
        <v>946</v>
      </c>
      <c r="D99" s="72" t="s">
        <v>72</v>
      </c>
      <c r="E99" s="73" t="s">
        <v>541</v>
      </c>
      <c r="F99" s="74">
        <v>9013</v>
      </c>
      <c r="G99" s="74">
        <v>5717.2</v>
      </c>
      <c r="H99" s="74">
        <v>8506.85</v>
      </c>
      <c r="I99" s="74">
        <v>7358.5</v>
      </c>
      <c r="J99" s="74">
        <v>7573.55</v>
      </c>
      <c r="K99" s="74">
        <v>7644.4</v>
      </c>
      <c r="L99" s="74">
        <v>5782.45</v>
      </c>
      <c r="M99" s="74">
        <v>7656</v>
      </c>
      <c r="N99" s="74">
        <v>5330.85</v>
      </c>
      <c r="O99" s="74">
        <v>8055.75</v>
      </c>
      <c r="P99" s="74">
        <v>7790.05</v>
      </c>
      <c r="Q99" s="74">
        <v>80428.600000000006</v>
      </c>
    </row>
    <row r="100" spans="1:17" x14ac:dyDescent="0.25">
      <c r="A100" s="1"/>
      <c r="B100" s="72" t="s">
        <v>101</v>
      </c>
      <c r="C100" s="72" t="s">
        <v>1086</v>
      </c>
      <c r="D100" s="72" t="s">
        <v>72</v>
      </c>
      <c r="E100" s="73" t="s">
        <v>543</v>
      </c>
      <c r="F100" s="74">
        <v>2296.6999999999998</v>
      </c>
      <c r="G100" s="74">
        <v>2300.1999999999998</v>
      </c>
      <c r="H100" s="74">
        <v>263.14999999999998</v>
      </c>
      <c r="I100" s="74"/>
      <c r="J100" s="74"/>
      <c r="K100" s="74">
        <v>166.55</v>
      </c>
      <c r="L100" s="74">
        <v>2146</v>
      </c>
      <c r="M100" s="74">
        <v>2045.1</v>
      </c>
      <c r="N100" s="74">
        <v>1974.96</v>
      </c>
      <c r="O100" s="74">
        <v>1954.7</v>
      </c>
      <c r="P100" s="74">
        <v>2246.9349999999999</v>
      </c>
      <c r="Q100" s="74">
        <v>15394.295</v>
      </c>
    </row>
    <row r="101" spans="1:17" x14ac:dyDescent="0.25">
      <c r="A101" s="1"/>
      <c r="B101" s="72" t="s">
        <v>101</v>
      </c>
      <c r="C101" s="72" t="s">
        <v>105</v>
      </c>
      <c r="D101" s="72" t="s">
        <v>1063</v>
      </c>
      <c r="E101" s="73" t="s">
        <v>542</v>
      </c>
      <c r="F101" s="74">
        <v>3408.4</v>
      </c>
      <c r="G101" s="74">
        <v>3010.7</v>
      </c>
      <c r="H101" s="74">
        <v>3755.1</v>
      </c>
      <c r="I101" s="74">
        <v>3636.15</v>
      </c>
      <c r="J101" s="74">
        <v>3643.05</v>
      </c>
      <c r="K101" s="74">
        <v>4118.3500000000004</v>
      </c>
      <c r="L101" s="74">
        <v>3836.55</v>
      </c>
      <c r="M101" s="74">
        <v>3814.45</v>
      </c>
      <c r="N101" s="74">
        <v>3763.95</v>
      </c>
      <c r="O101" s="74">
        <v>3338.3</v>
      </c>
      <c r="P101" s="74">
        <v>3252.2</v>
      </c>
      <c r="Q101" s="74">
        <v>39577.199999999997</v>
      </c>
    </row>
    <row r="102" spans="1:17" x14ac:dyDescent="0.25">
      <c r="A102" s="1"/>
      <c r="B102" s="72" t="s">
        <v>101</v>
      </c>
      <c r="C102" s="72" t="s">
        <v>105</v>
      </c>
      <c r="D102" s="72" t="s">
        <v>1064</v>
      </c>
      <c r="E102" s="73" t="s">
        <v>542</v>
      </c>
      <c r="F102" s="74">
        <v>3435.85</v>
      </c>
      <c r="G102" s="74">
        <v>3009.35</v>
      </c>
      <c r="H102" s="74">
        <v>3788.05</v>
      </c>
      <c r="I102" s="74">
        <v>3634.65</v>
      </c>
      <c r="J102" s="74">
        <v>3705.2</v>
      </c>
      <c r="K102" s="74">
        <v>4319.7</v>
      </c>
      <c r="L102" s="74">
        <v>3901.95</v>
      </c>
      <c r="M102" s="74">
        <v>3874.7</v>
      </c>
      <c r="N102" s="74">
        <v>3810.2</v>
      </c>
      <c r="O102" s="74">
        <v>3331.3</v>
      </c>
      <c r="P102" s="74">
        <v>3265.1</v>
      </c>
      <c r="Q102" s="74">
        <v>40076.050000000003</v>
      </c>
    </row>
    <row r="103" spans="1:17" x14ac:dyDescent="0.25">
      <c r="A103" s="1"/>
      <c r="B103" s="72" t="s">
        <v>101</v>
      </c>
      <c r="C103" s="72" t="s">
        <v>105</v>
      </c>
      <c r="D103" s="72" t="s">
        <v>1065</v>
      </c>
      <c r="E103" s="73" t="s">
        <v>542</v>
      </c>
      <c r="F103" s="74">
        <v>3436.45</v>
      </c>
      <c r="G103" s="74">
        <v>3009.65</v>
      </c>
      <c r="H103" s="74">
        <v>3787.85</v>
      </c>
      <c r="I103" s="74">
        <v>3632.35</v>
      </c>
      <c r="J103" s="74">
        <v>3704</v>
      </c>
      <c r="K103" s="74">
        <v>4332.3999999999996</v>
      </c>
      <c r="L103" s="74">
        <v>3902.5</v>
      </c>
      <c r="M103" s="74">
        <v>3875.85</v>
      </c>
      <c r="N103" s="74">
        <v>3805</v>
      </c>
      <c r="O103" s="74">
        <v>3333.95</v>
      </c>
      <c r="P103" s="74">
        <v>3263.8</v>
      </c>
      <c r="Q103" s="74">
        <v>40083.800000000003</v>
      </c>
    </row>
    <row r="104" spans="1:17" x14ac:dyDescent="0.25">
      <c r="A104" s="1"/>
      <c r="B104" s="72" t="s">
        <v>101</v>
      </c>
      <c r="C104" s="72" t="s">
        <v>105</v>
      </c>
      <c r="D104" s="72" t="s">
        <v>315</v>
      </c>
      <c r="E104" s="73" t="s">
        <v>542</v>
      </c>
      <c r="F104" s="74">
        <v>5742.25</v>
      </c>
      <c r="G104" s="74">
        <v>5379.1</v>
      </c>
      <c r="H104" s="74">
        <v>5941.9</v>
      </c>
      <c r="I104" s="74">
        <v>5904</v>
      </c>
      <c r="J104" s="74">
        <v>5965.65</v>
      </c>
      <c r="K104" s="74">
        <v>6450.4</v>
      </c>
      <c r="L104" s="74">
        <v>6133</v>
      </c>
      <c r="M104" s="74">
        <v>6102.4</v>
      </c>
      <c r="N104" s="74">
        <v>6079.9</v>
      </c>
      <c r="O104" s="74">
        <v>5647.7</v>
      </c>
      <c r="P104" s="74">
        <v>5605.85</v>
      </c>
      <c r="Q104" s="74">
        <v>64952.15</v>
      </c>
    </row>
    <row r="105" spans="1:17" x14ac:dyDescent="0.25">
      <c r="A105" s="1"/>
      <c r="B105" s="72" t="s">
        <v>101</v>
      </c>
      <c r="C105" s="72" t="s">
        <v>108</v>
      </c>
      <c r="D105" s="72" t="s">
        <v>1072</v>
      </c>
      <c r="E105" s="73" t="s">
        <v>542</v>
      </c>
      <c r="F105" s="74">
        <v>927.2</v>
      </c>
      <c r="G105" s="74">
        <v>297.85000000000002</v>
      </c>
      <c r="H105" s="74">
        <v>1604.55</v>
      </c>
      <c r="I105" s="74">
        <v>173.4</v>
      </c>
      <c r="J105" s="74">
        <v>1372.75</v>
      </c>
      <c r="K105" s="74">
        <v>127.85</v>
      </c>
      <c r="L105" s="74"/>
      <c r="M105" s="74"/>
      <c r="N105" s="74"/>
      <c r="O105" s="74"/>
      <c r="P105" s="74"/>
      <c r="Q105" s="74">
        <v>4503.6000000000004</v>
      </c>
    </row>
    <row r="106" spans="1:17" x14ac:dyDescent="0.25">
      <c r="A106" s="1"/>
      <c r="B106" s="72" t="s">
        <v>101</v>
      </c>
      <c r="C106" s="72" t="s">
        <v>108</v>
      </c>
      <c r="D106" s="72" t="s">
        <v>315</v>
      </c>
      <c r="E106" s="73" t="s">
        <v>542</v>
      </c>
      <c r="F106" s="74"/>
      <c r="G106" s="74"/>
      <c r="H106" s="74"/>
      <c r="I106" s="74"/>
      <c r="J106" s="74"/>
      <c r="K106" s="74"/>
      <c r="L106" s="74"/>
      <c r="M106" s="74"/>
      <c r="N106" s="74"/>
      <c r="O106" s="74"/>
      <c r="P106" s="74"/>
      <c r="Q106" s="74">
        <v>0</v>
      </c>
    </row>
    <row r="107" spans="1:17" x14ac:dyDescent="0.25">
      <c r="A107" s="1"/>
      <c r="B107" s="72" t="s">
        <v>101</v>
      </c>
      <c r="C107" s="72" t="s">
        <v>947</v>
      </c>
      <c r="D107" s="72" t="s">
        <v>72</v>
      </c>
      <c r="E107" s="73" t="s">
        <v>541</v>
      </c>
      <c r="F107" s="74">
        <v>176.6</v>
      </c>
      <c r="G107" s="74">
        <v>138.15</v>
      </c>
      <c r="H107" s="74">
        <v>193.15</v>
      </c>
      <c r="I107" s="74">
        <v>170.8</v>
      </c>
      <c r="J107" s="74">
        <v>137.6</v>
      </c>
      <c r="K107" s="74">
        <v>135.25</v>
      </c>
      <c r="L107" s="74">
        <v>138.15</v>
      </c>
      <c r="M107" s="74">
        <v>137.85</v>
      </c>
      <c r="N107" s="74">
        <v>122.65</v>
      </c>
      <c r="O107" s="74">
        <v>133.85</v>
      </c>
      <c r="P107" s="74">
        <v>133.44999999999999</v>
      </c>
      <c r="Q107" s="74">
        <v>1617.5</v>
      </c>
    </row>
    <row r="108" spans="1:17" x14ac:dyDescent="0.25">
      <c r="A108" s="1"/>
      <c r="B108" s="72" t="s">
        <v>562</v>
      </c>
      <c r="C108" s="72" t="s">
        <v>1087</v>
      </c>
      <c r="D108" s="72" t="s">
        <v>72</v>
      </c>
      <c r="E108" s="73" t="s">
        <v>543</v>
      </c>
      <c r="F108" s="74">
        <v>2.95</v>
      </c>
      <c r="G108" s="74">
        <v>3.05</v>
      </c>
      <c r="H108" s="74">
        <v>2.2000000000000002</v>
      </c>
      <c r="I108" s="74">
        <v>2.9</v>
      </c>
      <c r="J108" s="74">
        <v>2.4</v>
      </c>
      <c r="K108" s="74">
        <v>0.8</v>
      </c>
      <c r="L108" s="74">
        <v>2.4</v>
      </c>
      <c r="M108" s="74">
        <v>2.85</v>
      </c>
      <c r="N108" s="74">
        <v>2.75</v>
      </c>
      <c r="O108" s="74">
        <v>0.6</v>
      </c>
      <c r="P108" s="74">
        <v>2.2000000000000002</v>
      </c>
      <c r="Q108" s="74">
        <v>25.1</v>
      </c>
    </row>
    <row r="109" spans="1:17" x14ac:dyDescent="0.25">
      <c r="A109" s="1"/>
      <c r="B109" s="72" t="s">
        <v>550</v>
      </c>
      <c r="C109" s="72" t="s">
        <v>948</v>
      </c>
      <c r="D109" s="72" t="s">
        <v>72</v>
      </c>
      <c r="E109" s="73" t="s">
        <v>541</v>
      </c>
      <c r="F109" s="74">
        <v>1343.1</v>
      </c>
      <c r="G109" s="74">
        <v>1357.75</v>
      </c>
      <c r="H109" s="74">
        <v>1615.35</v>
      </c>
      <c r="I109" s="74">
        <v>1199.8499999999999</v>
      </c>
      <c r="J109" s="74">
        <v>1174.3</v>
      </c>
      <c r="K109" s="74">
        <v>1073.5</v>
      </c>
      <c r="L109" s="74">
        <v>1178.4000000000001</v>
      </c>
      <c r="M109" s="74">
        <v>1106.5</v>
      </c>
      <c r="N109" s="74">
        <v>1098.3499999999999</v>
      </c>
      <c r="O109" s="74">
        <v>1185.0999999999999</v>
      </c>
      <c r="P109" s="74">
        <v>1082.55</v>
      </c>
      <c r="Q109" s="74">
        <v>13414.75</v>
      </c>
    </row>
    <row r="110" spans="1:17" x14ac:dyDescent="0.25">
      <c r="A110" s="1"/>
      <c r="B110" s="72" t="s">
        <v>564</v>
      </c>
      <c r="C110" s="72" t="s">
        <v>990</v>
      </c>
      <c r="D110" s="72" t="s">
        <v>72</v>
      </c>
      <c r="E110" s="73" t="s">
        <v>541</v>
      </c>
      <c r="F110" s="74">
        <v>58.45</v>
      </c>
      <c r="G110" s="74">
        <v>64.3</v>
      </c>
      <c r="H110" s="74">
        <v>61.05</v>
      </c>
      <c r="I110" s="74">
        <v>70.650000000000006</v>
      </c>
      <c r="J110" s="74">
        <v>73.849999999999994</v>
      </c>
      <c r="K110" s="74">
        <v>83</v>
      </c>
      <c r="L110" s="74">
        <v>83.75</v>
      </c>
      <c r="M110" s="74">
        <v>85.15</v>
      </c>
      <c r="N110" s="74">
        <v>57.05</v>
      </c>
      <c r="O110" s="74"/>
      <c r="P110" s="74"/>
      <c r="Q110" s="74">
        <v>637.25</v>
      </c>
    </row>
    <row r="111" spans="1:17" x14ac:dyDescent="0.25">
      <c r="A111" s="1"/>
      <c r="B111" s="72" t="s">
        <v>583</v>
      </c>
      <c r="C111" s="72" t="s">
        <v>1088</v>
      </c>
      <c r="D111" s="72" t="s">
        <v>72</v>
      </c>
      <c r="E111" s="73" t="s">
        <v>543</v>
      </c>
      <c r="F111" s="74">
        <v>143</v>
      </c>
      <c r="G111" s="74">
        <v>142.19999999999999</v>
      </c>
      <c r="H111" s="74">
        <v>141.55000000000001</v>
      </c>
      <c r="I111" s="74">
        <v>130.85</v>
      </c>
      <c r="J111" s="74">
        <v>118.35</v>
      </c>
      <c r="K111" s="74">
        <v>138.35</v>
      </c>
      <c r="L111" s="74">
        <v>141.55000000000001</v>
      </c>
      <c r="M111" s="74">
        <v>135.1</v>
      </c>
      <c r="N111" s="74">
        <v>127.35</v>
      </c>
      <c r="O111" s="74">
        <v>133.30000000000001</v>
      </c>
      <c r="P111" s="74">
        <v>140.69999999999999</v>
      </c>
      <c r="Q111" s="74">
        <v>1492.3</v>
      </c>
    </row>
    <row r="112" spans="1:17" x14ac:dyDescent="0.25">
      <c r="A112" s="1"/>
      <c r="B112" s="72" t="s">
        <v>336</v>
      </c>
      <c r="C112" s="72" t="s">
        <v>1089</v>
      </c>
      <c r="D112" s="72" t="s">
        <v>72</v>
      </c>
      <c r="E112" s="73" t="s">
        <v>542</v>
      </c>
      <c r="F112" s="74"/>
      <c r="G112" s="74"/>
      <c r="H112" s="74"/>
      <c r="I112" s="74"/>
      <c r="J112" s="74"/>
      <c r="K112" s="74"/>
      <c r="L112" s="74"/>
      <c r="M112" s="74"/>
      <c r="N112" s="74"/>
      <c r="O112" s="74"/>
      <c r="P112" s="74"/>
      <c r="Q112" s="74">
        <v>0</v>
      </c>
    </row>
    <row r="113" spans="1:17" x14ac:dyDescent="0.25">
      <c r="A113" s="1"/>
      <c r="B113" s="72" t="s">
        <v>570</v>
      </c>
      <c r="C113" s="72" t="s">
        <v>1090</v>
      </c>
      <c r="D113" s="72" t="s">
        <v>72</v>
      </c>
      <c r="E113" s="73" t="s">
        <v>543</v>
      </c>
      <c r="F113" s="74">
        <v>172.15</v>
      </c>
      <c r="G113" s="74">
        <v>171.3</v>
      </c>
      <c r="H113" s="74">
        <v>170.5</v>
      </c>
      <c r="I113" s="74">
        <v>139.44999999999999</v>
      </c>
      <c r="J113" s="74">
        <v>137.69999999999999</v>
      </c>
      <c r="K113" s="74">
        <v>149.35</v>
      </c>
      <c r="L113" s="74">
        <v>142.69999999999999</v>
      </c>
      <c r="M113" s="74">
        <v>140.9</v>
      </c>
      <c r="N113" s="74">
        <v>131.15</v>
      </c>
      <c r="O113" s="74">
        <v>138.75</v>
      </c>
      <c r="P113" s="74">
        <v>148.94999999999999</v>
      </c>
      <c r="Q113" s="74">
        <v>1642.9</v>
      </c>
    </row>
    <row r="114" spans="1:17" x14ac:dyDescent="0.25">
      <c r="A114" s="1"/>
      <c r="B114" s="72" t="s">
        <v>111</v>
      </c>
      <c r="C114" s="72" t="s">
        <v>1091</v>
      </c>
      <c r="D114" s="72" t="s">
        <v>72</v>
      </c>
      <c r="E114" s="73" t="s">
        <v>541</v>
      </c>
      <c r="F114" s="74">
        <v>130.75</v>
      </c>
      <c r="G114" s="74">
        <v>122.1</v>
      </c>
      <c r="H114" s="74">
        <v>92.95</v>
      </c>
      <c r="I114" s="74">
        <v>2.35</v>
      </c>
      <c r="J114" s="74"/>
      <c r="K114" s="74"/>
      <c r="L114" s="74"/>
      <c r="M114" s="74"/>
      <c r="N114" s="74"/>
      <c r="O114" s="74"/>
      <c r="P114" s="74"/>
      <c r="Q114" s="74">
        <v>348.15</v>
      </c>
    </row>
    <row r="115" spans="1:17" x14ac:dyDescent="0.25">
      <c r="A115" s="1"/>
      <c r="B115" s="72" t="s">
        <v>111</v>
      </c>
      <c r="C115" s="72" t="s">
        <v>949</v>
      </c>
      <c r="D115" s="72" t="s">
        <v>72</v>
      </c>
      <c r="E115" s="73" t="s">
        <v>541</v>
      </c>
      <c r="F115" s="74">
        <v>55.05</v>
      </c>
      <c r="G115" s="74"/>
      <c r="H115" s="74">
        <v>3987.5</v>
      </c>
      <c r="I115" s="74">
        <v>4588.8500000000004</v>
      </c>
      <c r="J115" s="74">
        <v>4845.7</v>
      </c>
      <c r="K115" s="74">
        <v>4514.5</v>
      </c>
      <c r="L115" s="74">
        <v>4838.05</v>
      </c>
      <c r="M115" s="74">
        <v>4659.7</v>
      </c>
      <c r="N115" s="74">
        <v>4679.45</v>
      </c>
      <c r="O115" s="74">
        <v>4784.6499999999996</v>
      </c>
      <c r="P115" s="74">
        <v>4981.1000000000004</v>
      </c>
      <c r="Q115" s="74">
        <v>41934.550000000003</v>
      </c>
    </row>
    <row r="116" spans="1:17" x14ac:dyDescent="0.25">
      <c r="A116" s="1"/>
      <c r="B116" s="72" t="s">
        <v>111</v>
      </c>
      <c r="C116" s="72" t="s">
        <v>129</v>
      </c>
      <c r="D116" s="72" t="s">
        <v>72</v>
      </c>
      <c r="E116" s="73" t="s">
        <v>541</v>
      </c>
      <c r="F116" s="74">
        <v>2157.0500000000002</v>
      </c>
      <c r="G116" s="74">
        <v>2157.3000000000002</v>
      </c>
      <c r="H116" s="74">
        <v>2155.15</v>
      </c>
      <c r="I116" s="74">
        <v>2161.5</v>
      </c>
      <c r="J116" s="74">
        <v>2084.4499999999998</v>
      </c>
      <c r="K116" s="74">
        <v>1461.7</v>
      </c>
      <c r="L116" s="74">
        <v>2161.4499999999998</v>
      </c>
      <c r="M116" s="74">
        <v>2159.75</v>
      </c>
      <c r="N116" s="74">
        <v>2158.5500000000002</v>
      </c>
      <c r="O116" s="74">
        <v>2162.5</v>
      </c>
      <c r="P116" s="74">
        <v>2159.1</v>
      </c>
      <c r="Q116" s="74">
        <v>22978.5</v>
      </c>
    </row>
    <row r="117" spans="1:17" x14ac:dyDescent="0.25">
      <c r="A117" s="1"/>
      <c r="B117" s="72" t="s">
        <v>111</v>
      </c>
      <c r="C117" s="72" t="s">
        <v>950</v>
      </c>
      <c r="D117" s="72" t="s">
        <v>72</v>
      </c>
      <c r="E117" s="73" t="s">
        <v>541</v>
      </c>
      <c r="F117" s="74">
        <v>237.8</v>
      </c>
      <c r="G117" s="74">
        <v>237.55</v>
      </c>
      <c r="H117" s="74">
        <v>79.349999999999994</v>
      </c>
      <c r="I117" s="74"/>
      <c r="J117" s="74"/>
      <c r="K117" s="74"/>
      <c r="L117" s="74">
        <v>74.5</v>
      </c>
      <c r="M117" s="74">
        <v>237.7</v>
      </c>
      <c r="N117" s="74">
        <v>238.1</v>
      </c>
      <c r="O117" s="74">
        <v>238.3</v>
      </c>
      <c r="P117" s="74">
        <v>238.3</v>
      </c>
      <c r="Q117" s="74">
        <v>1581.6</v>
      </c>
    </row>
    <row r="118" spans="1:17" x14ac:dyDescent="0.25">
      <c r="A118" s="1"/>
      <c r="B118" s="72" t="s">
        <v>48</v>
      </c>
      <c r="C118" s="72" t="s">
        <v>1092</v>
      </c>
      <c r="D118" s="72" t="s">
        <v>72</v>
      </c>
      <c r="E118" s="73" t="s">
        <v>544</v>
      </c>
      <c r="F118" s="74">
        <v>2124.25</v>
      </c>
      <c r="G118" s="74">
        <v>2029.4</v>
      </c>
      <c r="H118" s="74">
        <v>1832.75</v>
      </c>
      <c r="I118" s="74">
        <v>2393.15</v>
      </c>
      <c r="J118" s="74">
        <v>1839.55</v>
      </c>
      <c r="K118" s="74">
        <v>2531</v>
      </c>
      <c r="L118" s="74">
        <v>3174</v>
      </c>
      <c r="M118" s="74">
        <v>1911.3</v>
      </c>
      <c r="N118" s="74">
        <v>1682.7</v>
      </c>
      <c r="O118" s="74">
        <v>1971.4</v>
      </c>
      <c r="P118" s="74">
        <v>2108.6</v>
      </c>
      <c r="Q118" s="74">
        <v>23598.1</v>
      </c>
    </row>
    <row r="119" spans="1:17" x14ac:dyDescent="0.25">
      <c r="A119" s="1"/>
      <c r="B119" s="72" t="s">
        <v>48</v>
      </c>
      <c r="C119" s="72" t="s">
        <v>1093</v>
      </c>
      <c r="D119" s="72" t="s">
        <v>72</v>
      </c>
      <c r="E119" s="73" t="s">
        <v>544</v>
      </c>
      <c r="F119" s="74">
        <v>2135.15</v>
      </c>
      <c r="G119" s="74">
        <v>1928.1</v>
      </c>
      <c r="H119" s="74">
        <v>1500</v>
      </c>
      <c r="I119" s="74">
        <v>1974.8</v>
      </c>
      <c r="J119" s="74">
        <v>1682.6</v>
      </c>
      <c r="K119" s="74">
        <v>2128.5500000000002</v>
      </c>
      <c r="L119" s="74">
        <v>2733.9</v>
      </c>
      <c r="M119" s="74">
        <v>1705.7</v>
      </c>
      <c r="N119" s="74">
        <v>1531.45</v>
      </c>
      <c r="O119" s="74">
        <v>1897.1</v>
      </c>
      <c r="P119" s="74">
        <v>2083.3000000000002</v>
      </c>
      <c r="Q119" s="74">
        <v>21300.65</v>
      </c>
    </row>
    <row r="120" spans="1:17" x14ac:dyDescent="0.25">
      <c r="A120" s="1"/>
      <c r="B120" s="72" t="s">
        <v>48</v>
      </c>
      <c r="C120" s="72" t="s">
        <v>951</v>
      </c>
      <c r="D120" s="72" t="s">
        <v>72</v>
      </c>
      <c r="E120" s="73" t="s">
        <v>541</v>
      </c>
      <c r="F120" s="74">
        <v>1109.1500000000001</v>
      </c>
      <c r="G120" s="74">
        <v>1112.2</v>
      </c>
      <c r="H120" s="74">
        <v>1107.05</v>
      </c>
      <c r="I120" s="74">
        <v>1106.6500000000001</v>
      </c>
      <c r="J120" s="74">
        <v>1120.05</v>
      </c>
      <c r="K120" s="74">
        <v>1121.25</v>
      </c>
      <c r="L120" s="74">
        <v>1133.4000000000001</v>
      </c>
      <c r="M120" s="74">
        <v>299.45</v>
      </c>
      <c r="N120" s="74"/>
      <c r="O120" s="74">
        <v>58.4</v>
      </c>
      <c r="P120" s="74">
        <v>519.54999999999995</v>
      </c>
      <c r="Q120" s="74">
        <v>8687.15</v>
      </c>
    </row>
    <row r="121" spans="1:17" x14ac:dyDescent="0.25">
      <c r="A121" s="1"/>
      <c r="B121" s="72" t="s">
        <v>48</v>
      </c>
      <c r="C121" s="72" t="s">
        <v>952</v>
      </c>
      <c r="D121" s="72" t="s">
        <v>1043</v>
      </c>
      <c r="E121" s="73" t="s">
        <v>541</v>
      </c>
      <c r="F121" s="74">
        <v>14.4</v>
      </c>
      <c r="G121" s="74">
        <v>14.4</v>
      </c>
      <c r="H121" s="74">
        <v>14.4</v>
      </c>
      <c r="I121" s="74">
        <v>14.4</v>
      </c>
      <c r="J121" s="74">
        <v>14.4</v>
      </c>
      <c r="K121" s="74">
        <v>14.4</v>
      </c>
      <c r="L121" s="74">
        <v>12.6</v>
      </c>
      <c r="M121" s="74">
        <v>14.4</v>
      </c>
      <c r="N121" s="74">
        <v>14.4</v>
      </c>
      <c r="O121" s="74">
        <v>14.4</v>
      </c>
      <c r="P121" s="74">
        <v>14.4</v>
      </c>
      <c r="Q121" s="74">
        <v>156.6</v>
      </c>
    </row>
    <row r="122" spans="1:17" x14ac:dyDescent="0.25">
      <c r="A122" s="1"/>
      <c r="B122" s="72" t="s">
        <v>48</v>
      </c>
      <c r="C122" s="72" t="s">
        <v>954</v>
      </c>
      <c r="D122" s="72" t="s">
        <v>72</v>
      </c>
      <c r="E122" s="73" t="s">
        <v>541</v>
      </c>
      <c r="F122" s="74">
        <v>708.45</v>
      </c>
      <c r="G122" s="74">
        <v>699</v>
      </c>
      <c r="H122" s="74">
        <v>717.25</v>
      </c>
      <c r="I122" s="74">
        <v>710.25</v>
      </c>
      <c r="J122" s="74">
        <v>717.7</v>
      </c>
      <c r="K122" s="74">
        <v>712</v>
      </c>
      <c r="L122" s="74">
        <v>715.2</v>
      </c>
      <c r="M122" s="74">
        <v>719.3</v>
      </c>
      <c r="N122" s="74">
        <v>718.4</v>
      </c>
      <c r="O122" s="74">
        <v>718.8</v>
      </c>
      <c r="P122" s="74">
        <v>719</v>
      </c>
      <c r="Q122" s="74">
        <v>7855.35</v>
      </c>
    </row>
    <row r="123" spans="1:17" x14ac:dyDescent="0.25">
      <c r="A123" s="1"/>
      <c r="B123" s="72" t="s">
        <v>48</v>
      </c>
      <c r="C123" s="72" t="s">
        <v>956</v>
      </c>
      <c r="D123" s="72" t="s">
        <v>72</v>
      </c>
      <c r="E123" s="73" t="s">
        <v>541</v>
      </c>
      <c r="F123" s="74">
        <v>3102.3</v>
      </c>
      <c r="G123" s="74">
        <v>3379.55</v>
      </c>
      <c r="H123" s="74">
        <v>3344.25</v>
      </c>
      <c r="I123" s="74">
        <v>3330.6</v>
      </c>
      <c r="J123" s="74">
        <v>3362.45</v>
      </c>
      <c r="K123" s="74">
        <v>3329.75</v>
      </c>
      <c r="L123" s="74">
        <v>3501.1</v>
      </c>
      <c r="M123" s="74">
        <v>3670.7</v>
      </c>
      <c r="N123" s="74">
        <v>3683.4</v>
      </c>
      <c r="O123" s="74">
        <v>4034.1</v>
      </c>
      <c r="P123" s="74">
        <v>3890.75</v>
      </c>
      <c r="Q123" s="74">
        <v>38628.949999999997</v>
      </c>
    </row>
    <row r="124" spans="1:17" x14ac:dyDescent="0.25">
      <c r="A124" s="1"/>
      <c r="B124" s="72" t="s">
        <v>48</v>
      </c>
      <c r="C124" s="72" t="s">
        <v>957</v>
      </c>
      <c r="D124" s="72" t="s">
        <v>72</v>
      </c>
      <c r="E124" s="73" t="s">
        <v>541</v>
      </c>
      <c r="F124" s="74">
        <v>1982.95</v>
      </c>
      <c r="G124" s="74">
        <v>865.7</v>
      </c>
      <c r="H124" s="74">
        <v>2048.0500000000002</v>
      </c>
      <c r="I124" s="74">
        <v>1738.05</v>
      </c>
      <c r="J124" s="74">
        <v>2075.1</v>
      </c>
      <c r="K124" s="74">
        <v>2190.25</v>
      </c>
      <c r="L124" s="74">
        <v>1938.55</v>
      </c>
      <c r="M124" s="74">
        <v>2043.1</v>
      </c>
      <c r="N124" s="74">
        <v>2320.3000000000002</v>
      </c>
      <c r="O124" s="74">
        <v>2030</v>
      </c>
      <c r="P124" s="74">
        <v>1995.15</v>
      </c>
      <c r="Q124" s="74">
        <v>21227.200000000001</v>
      </c>
    </row>
    <row r="125" spans="1:17" x14ac:dyDescent="0.25">
      <c r="A125" s="1"/>
      <c r="B125" s="72" t="s">
        <v>48</v>
      </c>
      <c r="C125" s="72" t="s">
        <v>958</v>
      </c>
      <c r="D125" s="72" t="s">
        <v>72</v>
      </c>
      <c r="E125" s="73" t="s">
        <v>541</v>
      </c>
      <c r="F125" s="74">
        <v>1540.2</v>
      </c>
      <c r="G125" s="74">
        <v>1539.25</v>
      </c>
      <c r="H125" s="74">
        <v>1530.45</v>
      </c>
      <c r="I125" s="74">
        <v>1537.65</v>
      </c>
      <c r="J125" s="74">
        <v>1532.5</v>
      </c>
      <c r="K125" s="74">
        <v>1222.0999999999999</v>
      </c>
      <c r="L125" s="74">
        <v>1073.0999999999999</v>
      </c>
      <c r="M125" s="74">
        <v>1415.55</v>
      </c>
      <c r="N125" s="74">
        <v>1312.35</v>
      </c>
      <c r="O125" s="74">
        <v>1500.6</v>
      </c>
      <c r="P125" s="74">
        <v>1537.75</v>
      </c>
      <c r="Q125" s="74">
        <v>15741.5</v>
      </c>
    </row>
    <row r="126" spans="1:17" x14ac:dyDescent="0.25">
      <c r="A126" s="1"/>
      <c r="B126" s="72" t="s">
        <v>48</v>
      </c>
      <c r="C126" s="72" t="s">
        <v>1094</v>
      </c>
      <c r="D126" s="72" t="s">
        <v>1095</v>
      </c>
      <c r="E126" s="73" t="s">
        <v>543</v>
      </c>
      <c r="F126" s="74">
        <v>1198.8499999999999</v>
      </c>
      <c r="G126" s="74">
        <v>1193.3499999999999</v>
      </c>
      <c r="H126" s="74">
        <v>1182.5999999999999</v>
      </c>
      <c r="I126" s="74">
        <v>1061.8</v>
      </c>
      <c r="J126" s="74">
        <v>1021.45</v>
      </c>
      <c r="K126" s="74">
        <v>1152.3</v>
      </c>
      <c r="L126" s="74">
        <v>1166.5</v>
      </c>
      <c r="M126" s="74">
        <v>1143.3</v>
      </c>
      <c r="N126" s="74">
        <v>901.65</v>
      </c>
      <c r="O126" s="74">
        <v>966.4</v>
      </c>
      <c r="P126" s="74">
        <v>1156.4000000000001</v>
      </c>
      <c r="Q126" s="74">
        <v>12144.6</v>
      </c>
    </row>
    <row r="127" spans="1:17" x14ac:dyDescent="0.25">
      <c r="A127" s="1"/>
      <c r="B127" s="72" t="s">
        <v>48</v>
      </c>
      <c r="C127" s="72" t="s">
        <v>1096</v>
      </c>
      <c r="D127" s="72" t="s">
        <v>72</v>
      </c>
      <c r="E127" s="73" t="s">
        <v>543</v>
      </c>
      <c r="F127" s="74">
        <v>1619.35</v>
      </c>
      <c r="G127" s="74">
        <v>1620.05</v>
      </c>
      <c r="H127" s="74">
        <v>1589.85</v>
      </c>
      <c r="I127" s="74">
        <v>1431.4</v>
      </c>
      <c r="J127" s="74">
        <v>1369.95</v>
      </c>
      <c r="K127" s="74">
        <v>1547.55</v>
      </c>
      <c r="L127" s="74">
        <v>1566.75</v>
      </c>
      <c r="M127" s="74">
        <v>1522.8</v>
      </c>
      <c r="N127" s="74">
        <v>1186.9000000000001</v>
      </c>
      <c r="O127" s="74">
        <v>1325.05</v>
      </c>
      <c r="P127" s="74">
        <v>1561.35</v>
      </c>
      <c r="Q127" s="74">
        <v>16341</v>
      </c>
    </row>
    <row r="128" spans="1:17" x14ac:dyDescent="0.25">
      <c r="A128" s="1"/>
      <c r="B128" s="72" t="s">
        <v>48</v>
      </c>
      <c r="C128" s="72" t="s">
        <v>1097</v>
      </c>
      <c r="D128" s="72" t="s">
        <v>132</v>
      </c>
      <c r="E128" s="73" t="s">
        <v>542</v>
      </c>
      <c r="F128" s="74"/>
      <c r="G128" s="74"/>
      <c r="H128" s="74"/>
      <c r="I128" s="74"/>
      <c r="J128" s="74"/>
      <c r="K128" s="74"/>
      <c r="L128" s="74"/>
      <c r="M128" s="74"/>
      <c r="N128" s="74"/>
      <c r="O128" s="74"/>
      <c r="P128" s="74"/>
      <c r="Q128" s="74">
        <v>0</v>
      </c>
    </row>
    <row r="129" spans="1:17" x14ac:dyDescent="0.25">
      <c r="A129" s="1"/>
      <c r="B129" s="72" t="s">
        <v>48</v>
      </c>
      <c r="C129" s="72" t="s">
        <v>1097</v>
      </c>
      <c r="D129" s="72" t="s">
        <v>1098</v>
      </c>
      <c r="E129" s="73" t="s">
        <v>542</v>
      </c>
      <c r="F129" s="74"/>
      <c r="G129" s="74"/>
      <c r="H129" s="74"/>
      <c r="I129" s="74"/>
      <c r="J129" s="74"/>
      <c r="K129" s="74"/>
      <c r="L129" s="74"/>
      <c r="M129" s="74"/>
      <c r="N129" s="74"/>
      <c r="O129" s="74"/>
      <c r="P129" s="74">
        <v>56.75</v>
      </c>
      <c r="Q129" s="74">
        <v>56.75</v>
      </c>
    </row>
    <row r="130" spans="1:17" x14ac:dyDescent="0.25">
      <c r="A130" s="1"/>
      <c r="B130" s="72" t="s">
        <v>48</v>
      </c>
      <c r="C130" s="72" t="s">
        <v>1097</v>
      </c>
      <c r="D130" s="72" t="s">
        <v>1099</v>
      </c>
      <c r="E130" s="73" t="s">
        <v>542</v>
      </c>
      <c r="F130" s="74"/>
      <c r="G130" s="74"/>
      <c r="H130" s="74"/>
      <c r="I130" s="74"/>
      <c r="J130" s="74"/>
      <c r="K130" s="74"/>
      <c r="L130" s="74"/>
      <c r="M130" s="74"/>
      <c r="N130" s="74"/>
      <c r="O130" s="74"/>
      <c r="P130" s="74">
        <v>49.1</v>
      </c>
      <c r="Q130" s="74">
        <v>49.1</v>
      </c>
    </row>
    <row r="131" spans="1:17" x14ac:dyDescent="0.25">
      <c r="A131" s="1"/>
      <c r="B131" s="72" t="s">
        <v>48</v>
      </c>
      <c r="C131" s="72" t="s">
        <v>1100</v>
      </c>
      <c r="D131" s="72" t="s">
        <v>1101</v>
      </c>
      <c r="E131" s="73" t="s">
        <v>542</v>
      </c>
      <c r="F131" s="74"/>
      <c r="G131" s="74"/>
      <c r="H131" s="74"/>
      <c r="I131" s="74"/>
      <c r="J131" s="74"/>
      <c r="K131" s="74"/>
      <c r="L131" s="74"/>
      <c r="M131" s="74"/>
      <c r="N131" s="74"/>
      <c r="O131" s="74"/>
      <c r="P131" s="74"/>
      <c r="Q131" s="74">
        <v>0</v>
      </c>
    </row>
    <row r="132" spans="1:17" x14ac:dyDescent="0.25">
      <c r="A132" s="1"/>
      <c r="B132" s="72" t="s">
        <v>48</v>
      </c>
      <c r="C132" s="72" t="s">
        <v>135</v>
      </c>
      <c r="D132" s="72" t="s">
        <v>1065</v>
      </c>
      <c r="E132" s="73" t="s">
        <v>542</v>
      </c>
      <c r="F132" s="74">
        <v>834.1</v>
      </c>
      <c r="G132" s="74">
        <v>433.25</v>
      </c>
      <c r="H132" s="74">
        <v>2008.35</v>
      </c>
      <c r="I132" s="74">
        <v>2839.9</v>
      </c>
      <c r="J132" s="74">
        <v>3493.2</v>
      </c>
      <c r="K132" s="74">
        <v>3502.55</v>
      </c>
      <c r="L132" s="74">
        <v>3433.95</v>
      </c>
      <c r="M132" s="74">
        <v>3266.4</v>
      </c>
      <c r="N132" s="74">
        <v>3467.5</v>
      </c>
      <c r="O132" s="74">
        <v>3514.35</v>
      </c>
      <c r="P132" s="74">
        <v>3437.5</v>
      </c>
      <c r="Q132" s="74">
        <v>30231.05</v>
      </c>
    </row>
    <row r="133" spans="1:17" x14ac:dyDescent="0.25">
      <c r="A133" s="1"/>
      <c r="B133" s="72" t="s">
        <v>48</v>
      </c>
      <c r="C133" s="72" t="s">
        <v>135</v>
      </c>
      <c r="D133" s="72" t="s">
        <v>87</v>
      </c>
      <c r="E133" s="73" t="s">
        <v>542</v>
      </c>
      <c r="F133" s="74"/>
      <c r="G133" s="74">
        <v>1987.45</v>
      </c>
      <c r="H133" s="74">
        <v>2933.8</v>
      </c>
      <c r="I133" s="74">
        <v>2575.5</v>
      </c>
      <c r="J133" s="74">
        <v>3524.1</v>
      </c>
      <c r="K133" s="74">
        <v>3533.75</v>
      </c>
      <c r="L133" s="74">
        <v>3455.45</v>
      </c>
      <c r="M133" s="74">
        <v>3277.25</v>
      </c>
      <c r="N133" s="74">
        <v>3486.25</v>
      </c>
      <c r="O133" s="74">
        <v>3536.65</v>
      </c>
      <c r="P133" s="74">
        <v>3458.35</v>
      </c>
      <c r="Q133" s="74">
        <v>31768.55</v>
      </c>
    </row>
    <row r="134" spans="1:17" x14ac:dyDescent="0.25">
      <c r="A134" s="1"/>
      <c r="B134" s="72" t="s">
        <v>48</v>
      </c>
      <c r="C134" s="72" t="s">
        <v>135</v>
      </c>
      <c r="D134" s="72" t="s">
        <v>1102</v>
      </c>
      <c r="E134" s="73" t="s">
        <v>542</v>
      </c>
      <c r="F134" s="74"/>
      <c r="G134" s="74">
        <v>846.75</v>
      </c>
      <c r="H134" s="74">
        <v>1276.4000000000001</v>
      </c>
      <c r="I134" s="74">
        <v>2687.15</v>
      </c>
      <c r="J134" s="74">
        <v>3818.6</v>
      </c>
      <c r="K134" s="74">
        <v>3681.9</v>
      </c>
      <c r="L134" s="74">
        <v>3528.6</v>
      </c>
      <c r="M134" s="74">
        <v>3428.05</v>
      </c>
      <c r="N134" s="74">
        <v>3555.2</v>
      </c>
      <c r="O134" s="74">
        <v>3583.35</v>
      </c>
      <c r="P134" s="74">
        <v>3540.9</v>
      </c>
      <c r="Q134" s="74">
        <v>29946.9</v>
      </c>
    </row>
    <row r="135" spans="1:17" x14ac:dyDescent="0.25">
      <c r="A135" s="1"/>
      <c r="B135" s="72" t="s">
        <v>1103</v>
      </c>
      <c r="C135" s="72" t="s">
        <v>1104</v>
      </c>
      <c r="D135" s="72" t="s">
        <v>72</v>
      </c>
      <c r="E135" s="73" t="s">
        <v>543</v>
      </c>
      <c r="F135" s="74">
        <v>208.65</v>
      </c>
      <c r="G135" s="74">
        <v>207</v>
      </c>
      <c r="H135" s="74">
        <v>206.4</v>
      </c>
      <c r="I135" s="74">
        <v>172.9</v>
      </c>
      <c r="J135" s="74">
        <v>166.45</v>
      </c>
      <c r="K135" s="74">
        <v>181.45</v>
      </c>
      <c r="L135" s="74">
        <v>171.55</v>
      </c>
      <c r="M135" s="74">
        <v>170.5</v>
      </c>
      <c r="N135" s="74">
        <v>162.6</v>
      </c>
      <c r="O135" s="74">
        <v>169.1</v>
      </c>
      <c r="P135" s="74">
        <v>183.5</v>
      </c>
      <c r="Q135" s="74">
        <v>2000.1</v>
      </c>
    </row>
    <row r="136" spans="1:17" x14ac:dyDescent="0.25">
      <c r="A136" s="1"/>
      <c r="B136" s="72" t="s">
        <v>572</v>
      </c>
      <c r="C136" s="72" t="s">
        <v>1105</v>
      </c>
      <c r="D136" s="72" t="s">
        <v>72</v>
      </c>
      <c r="E136" s="73" t="s">
        <v>544</v>
      </c>
      <c r="F136" s="74">
        <v>507.95</v>
      </c>
      <c r="G136" s="74">
        <v>554.85</v>
      </c>
      <c r="H136" s="74">
        <v>484.25</v>
      </c>
      <c r="I136" s="74">
        <v>712.2</v>
      </c>
      <c r="J136" s="74">
        <v>697.55</v>
      </c>
      <c r="K136" s="74">
        <v>703.05</v>
      </c>
      <c r="L136" s="74">
        <v>724.15</v>
      </c>
      <c r="M136" s="74">
        <v>601.5</v>
      </c>
      <c r="N136" s="74">
        <v>575.45000000000005</v>
      </c>
      <c r="O136" s="74">
        <v>636.15</v>
      </c>
      <c r="P136" s="74">
        <v>585.5</v>
      </c>
      <c r="Q136" s="74">
        <v>6782.6</v>
      </c>
    </row>
    <row r="137" spans="1:17" x14ac:dyDescent="0.25">
      <c r="A137" s="1"/>
      <c r="B137" s="72" t="s">
        <v>573</v>
      </c>
      <c r="C137" s="72" t="s">
        <v>1106</v>
      </c>
      <c r="D137" s="72" t="s">
        <v>72</v>
      </c>
      <c r="E137" s="73" t="s">
        <v>544</v>
      </c>
      <c r="F137" s="74">
        <v>1502.55</v>
      </c>
      <c r="G137" s="74">
        <v>1582.7</v>
      </c>
      <c r="H137" s="74">
        <v>1423.3</v>
      </c>
      <c r="I137" s="74">
        <v>1987.9</v>
      </c>
      <c r="J137" s="74">
        <v>1933.4</v>
      </c>
      <c r="K137" s="74">
        <v>1913.7</v>
      </c>
      <c r="L137" s="74">
        <v>2103.5500000000002</v>
      </c>
      <c r="M137" s="74">
        <v>1780.15</v>
      </c>
      <c r="N137" s="74">
        <v>1674</v>
      </c>
      <c r="O137" s="74">
        <v>1901.75</v>
      </c>
      <c r="P137" s="74">
        <v>1642.2</v>
      </c>
      <c r="Q137" s="74">
        <v>19445.2</v>
      </c>
    </row>
    <row r="138" spans="1:17" ht="28.5" x14ac:dyDescent="0.25">
      <c r="A138" s="1"/>
      <c r="B138" s="72" t="s">
        <v>563</v>
      </c>
      <c r="C138" s="72" t="s">
        <v>959</v>
      </c>
      <c r="D138" s="72" t="s">
        <v>72</v>
      </c>
      <c r="E138" s="73" t="s">
        <v>541</v>
      </c>
      <c r="F138" s="74">
        <v>456.1</v>
      </c>
      <c r="G138" s="74">
        <v>421.9</v>
      </c>
      <c r="H138" s="74">
        <v>453.05</v>
      </c>
      <c r="I138" s="74">
        <v>478.3</v>
      </c>
      <c r="J138" s="74">
        <v>293.64999999999998</v>
      </c>
      <c r="K138" s="74">
        <v>245.72488999999999</v>
      </c>
      <c r="L138" s="74">
        <v>479.55</v>
      </c>
      <c r="M138" s="74">
        <v>479.8</v>
      </c>
      <c r="N138" s="74">
        <v>480.15</v>
      </c>
      <c r="O138" s="74">
        <v>480.3</v>
      </c>
      <c r="P138" s="74">
        <v>480.4</v>
      </c>
      <c r="Q138" s="74">
        <v>4748.9248900000002</v>
      </c>
    </row>
    <row r="139" spans="1:17" x14ac:dyDescent="0.25">
      <c r="A139" s="1"/>
      <c r="B139" s="72" t="s">
        <v>380</v>
      </c>
      <c r="C139" s="72" t="s">
        <v>994</v>
      </c>
      <c r="D139" s="72" t="s">
        <v>72</v>
      </c>
      <c r="E139" s="73" t="s">
        <v>542</v>
      </c>
      <c r="F139" s="74">
        <v>27.05</v>
      </c>
      <c r="G139" s="74">
        <v>26.4</v>
      </c>
      <c r="H139" s="74">
        <v>26.4</v>
      </c>
      <c r="I139" s="74">
        <v>23.95</v>
      </c>
      <c r="J139" s="74">
        <v>26.4</v>
      </c>
      <c r="K139" s="74">
        <v>18.45</v>
      </c>
      <c r="L139" s="74">
        <v>26.25</v>
      </c>
      <c r="M139" s="74">
        <v>26.4</v>
      </c>
      <c r="N139" s="74">
        <v>26.4</v>
      </c>
      <c r="O139" s="74">
        <v>31.8</v>
      </c>
      <c r="P139" s="74">
        <v>32.65</v>
      </c>
      <c r="Q139" s="74">
        <v>292.14999999999998</v>
      </c>
    </row>
    <row r="140" spans="1:17" x14ac:dyDescent="0.25">
      <c r="A140" s="1"/>
      <c r="B140" s="72" t="s">
        <v>380</v>
      </c>
      <c r="C140" s="72" t="s">
        <v>1107</v>
      </c>
      <c r="D140" s="72" t="s">
        <v>72</v>
      </c>
      <c r="E140" s="73" t="s">
        <v>542</v>
      </c>
      <c r="F140" s="74">
        <v>24.85</v>
      </c>
      <c r="G140" s="74">
        <v>24</v>
      </c>
      <c r="H140" s="74">
        <v>23.4</v>
      </c>
      <c r="I140" s="74">
        <v>22.5</v>
      </c>
      <c r="J140" s="74">
        <v>24</v>
      </c>
      <c r="K140" s="74">
        <v>29</v>
      </c>
      <c r="L140" s="74">
        <v>27.05</v>
      </c>
      <c r="M140" s="74">
        <v>28.2</v>
      </c>
      <c r="N140" s="74">
        <v>27.45</v>
      </c>
      <c r="O140" s="74">
        <v>7.2</v>
      </c>
      <c r="P140" s="74"/>
      <c r="Q140" s="74">
        <v>237.65</v>
      </c>
    </row>
    <row r="141" spans="1:17" x14ac:dyDescent="0.25">
      <c r="A141" s="1"/>
      <c r="B141" s="72" t="s">
        <v>380</v>
      </c>
      <c r="C141" s="72" t="s">
        <v>1108</v>
      </c>
      <c r="D141" s="72" t="s">
        <v>72</v>
      </c>
      <c r="E141" s="73" t="s">
        <v>542</v>
      </c>
      <c r="F141" s="74">
        <v>39.799999999999997</v>
      </c>
      <c r="G141" s="74">
        <v>43.2</v>
      </c>
      <c r="H141" s="74">
        <v>43.2</v>
      </c>
      <c r="I141" s="74">
        <v>40.450000000000003</v>
      </c>
      <c r="J141" s="74">
        <v>45.4</v>
      </c>
      <c r="K141" s="74">
        <v>57.4</v>
      </c>
      <c r="L141" s="74">
        <v>56.9</v>
      </c>
      <c r="M141" s="74">
        <v>57.6</v>
      </c>
      <c r="N141" s="74">
        <v>57.55</v>
      </c>
      <c r="O141" s="74">
        <v>14.4</v>
      </c>
      <c r="P141" s="74"/>
      <c r="Q141" s="74">
        <v>455.9</v>
      </c>
    </row>
    <row r="142" spans="1:17" x14ac:dyDescent="0.25">
      <c r="A142" s="1"/>
      <c r="B142" s="72" t="s">
        <v>380</v>
      </c>
      <c r="C142" s="72" t="s">
        <v>1109</v>
      </c>
      <c r="D142" s="72" t="s">
        <v>72</v>
      </c>
      <c r="E142" s="73" t="s">
        <v>542</v>
      </c>
      <c r="F142" s="74">
        <v>26.4</v>
      </c>
      <c r="G142" s="74">
        <v>26.4</v>
      </c>
      <c r="H142" s="74">
        <v>8.8000000000000007</v>
      </c>
      <c r="I142" s="74"/>
      <c r="J142" s="74"/>
      <c r="K142" s="74">
        <v>0.7</v>
      </c>
      <c r="L142" s="74">
        <v>25.35</v>
      </c>
      <c r="M142" s="74">
        <v>32.65</v>
      </c>
      <c r="N142" s="74">
        <v>46.95</v>
      </c>
      <c r="O142" s="74">
        <v>49.35</v>
      </c>
      <c r="P142" s="74">
        <v>52.6</v>
      </c>
      <c r="Q142" s="74">
        <v>269.2</v>
      </c>
    </row>
    <row r="143" spans="1:17" ht="28.5" x14ac:dyDescent="0.25">
      <c r="A143" s="1"/>
      <c r="B143" s="72" t="s">
        <v>548</v>
      </c>
      <c r="C143" s="72" t="s">
        <v>1110</v>
      </c>
      <c r="D143" s="72" t="s">
        <v>1111</v>
      </c>
      <c r="E143" s="73" t="s">
        <v>542</v>
      </c>
      <c r="F143" s="74"/>
      <c r="G143" s="74"/>
      <c r="H143" s="74"/>
      <c r="I143" s="74"/>
      <c r="J143" s="74"/>
      <c r="K143" s="74"/>
      <c r="L143" s="74"/>
      <c r="M143" s="74"/>
      <c r="N143" s="74"/>
      <c r="O143" s="74"/>
      <c r="P143" s="74"/>
      <c r="Q143" s="74">
        <v>0</v>
      </c>
    </row>
    <row r="144" spans="1:17" ht="28.5" x14ac:dyDescent="0.25">
      <c r="A144" s="1"/>
      <c r="B144" s="72" t="s">
        <v>548</v>
      </c>
      <c r="C144" s="72" t="s">
        <v>1110</v>
      </c>
      <c r="D144" s="72" t="s">
        <v>1112</v>
      </c>
      <c r="E144" s="73" t="s">
        <v>542</v>
      </c>
      <c r="F144" s="74"/>
      <c r="G144" s="74"/>
      <c r="H144" s="74"/>
      <c r="I144" s="74"/>
      <c r="J144" s="74"/>
      <c r="K144" s="74"/>
      <c r="L144" s="74"/>
      <c r="M144" s="74"/>
      <c r="N144" s="74"/>
      <c r="O144" s="74"/>
      <c r="P144" s="74"/>
      <c r="Q144" s="74">
        <v>0</v>
      </c>
    </row>
    <row r="145" spans="1:17" x14ac:dyDescent="0.25">
      <c r="A145" s="1"/>
      <c r="B145" s="72" t="s">
        <v>584</v>
      </c>
      <c r="C145" s="72" t="s">
        <v>1113</v>
      </c>
      <c r="D145" s="72" t="s">
        <v>72</v>
      </c>
      <c r="E145" s="73" t="s">
        <v>543</v>
      </c>
      <c r="F145" s="74">
        <v>139.44999999999999</v>
      </c>
      <c r="G145" s="74">
        <v>138.75</v>
      </c>
      <c r="H145" s="74">
        <v>137.44999999999999</v>
      </c>
      <c r="I145" s="74">
        <v>125.25</v>
      </c>
      <c r="J145" s="74">
        <v>120.6</v>
      </c>
      <c r="K145" s="74">
        <v>135.05000000000001</v>
      </c>
      <c r="L145" s="74">
        <v>136.65</v>
      </c>
      <c r="M145" s="74">
        <v>126.25</v>
      </c>
      <c r="N145" s="74">
        <v>117.9</v>
      </c>
      <c r="O145" s="74">
        <v>118.85</v>
      </c>
      <c r="P145" s="74">
        <v>133.85</v>
      </c>
      <c r="Q145" s="74">
        <v>1430.05</v>
      </c>
    </row>
    <row r="146" spans="1:17" x14ac:dyDescent="0.25">
      <c r="A146" s="1"/>
      <c r="B146" s="72" t="s">
        <v>141</v>
      </c>
      <c r="C146" s="72" t="s">
        <v>142</v>
      </c>
      <c r="D146" s="72" t="s">
        <v>1072</v>
      </c>
      <c r="E146" s="73" t="s">
        <v>542</v>
      </c>
      <c r="F146" s="74"/>
      <c r="G146" s="74"/>
      <c r="H146" s="74"/>
      <c r="I146" s="74"/>
      <c r="J146" s="74"/>
      <c r="K146" s="74"/>
      <c r="L146" s="74"/>
      <c r="M146" s="74"/>
      <c r="N146" s="74"/>
      <c r="O146" s="74"/>
      <c r="P146" s="74"/>
      <c r="Q146" s="74">
        <v>0</v>
      </c>
    </row>
    <row r="147" spans="1:17" x14ac:dyDescent="0.25">
      <c r="A147" s="1"/>
      <c r="B147" s="72" t="s">
        <v>141</v>
      </c>
      <c r="C147" s="72" t="s">
        <v>142</v>
      </c>
      <c r="D147" s="72" t="s">
        <v>1073</v>
      </c>
      <c r="E147" s="73" t="s">
        <v>542</v>
      </c>
      <c r="F147" s="74"/>
      <c r="G147" s="74"/>
      <c r="H147" s="74"/>
      <c r="I147" s="74"/>
      <c r="J147" s="74"/>
      <c r="K147" s="74"/>
      <c r="L147" s="74"/>
      <c r="M147" s="74"/>
      <c r="N147" s="74"/>
      <c r="O147" s="74"/>
      <c r="P147" s="74"/>
      <c r="Q147" s="74">
        <v>0</v>
      </c>
    </row>
    <row r="148" spans="1:17" x14ac:dyDescent="0.25">
      <c r="A148" s="1"/>
      <c r="B148" s="72" t="s">
        <v>141</v>
      </c>
      <c r="C148" s="72" t="s">
        <v>142</v>
      </c>
      <c r="D148" s="72" t="s">
        <v>1065</v>
      </c>
      <c r="E148" s="73" t="s">
        <v>542</v>
      </c>
      <c r="F148" s="74"/>
      <c r="G148" s="74"/>
      <c r="H148" s="74"/>
      <c r="I148" s="74"/>
      <c r="J148" s="74"/>
      <c r="K148" s="74"/>
      <c r="L148" s="74"/>
      <c r="M148" s="74"/>
      <c r="N148" s="74"/>
      <c r="O148" s="74"/>
      <c r="P148" s="74"/>
      <c r="Q148" s="74">
        <v>0</v>
      </c>
    </row>
    <row r="149" spans="1:17" x14ac:dyDescent="0.25">
      <c r="A149" s="1"/>
      <c r="B149" s="72" t="s">
        <v>141</v>
      </c>
      <c r="C149" s="72" t="s">
        <v>142</v>
      </c>
      <c r="D149" s="72" t="s">
        <v>87</v>
      </c>
      <c r="E149" s="73" t="s">
        <v>542</v>
      </c>
      <c r="F149" s="74"/>
      <c r="G149" s="74"/>
      <c r="H149" s="74"/>
      <c r="I149" s="74">
        <v>370.8</v>
      </c>
      <c r="J149" s="74"/>
      <c r="K149" s="74"/>
      <c r="L149" s="74"/>
      <c r="M149" s="74"/>
      <c r="N149" s="74"/>
      <c r="O149" s="74"/>
      <c r="P149" s="74"/>
      <c r="Q149" s="74">
        <v>370.8</v>
      </c>
    </row>
    <row r="150" spans="1:17" x14ac:dyDescent="0.25">
      <c r="A150" s="1"/>
      <c r="B150" s="72" t="s">
        <v>469</v>
      </c>
      <c r="C150" s="72" t="s">
        <v>960</v>
      </c>
      <c r="D150" s="72" t="s">
        <v>72</v>
      </c>
      <c r="E150" s="73" t="s">
        <v>541</v>
      </c>
      <c r="F150" s="74">
        <v>2654.75</v>
      </c>
      <c r="G150" s="74">
        <v>2651.2</v>
      </c>
      <c r="H150" s="74">
        <v>2654.25</v>
      </c>
      <c r="I150" s="74">
        <v>2653.55</v>
      </c>
      <c r="J150" s="74">
        <v>2387.35</v>
      </c>
      <c r="K150" s="74">
        <v>2388.8000000000002</v>
      </c>
      <c r="L150" s="74">
        <v>2344.35</v>
      </c>
      <c r="M150" s="74">
        <v>2460.35</v>
      </c>
      <c r="N150" s="74">
        <v>2643.25</v>
      </c>
      <c r="O150" s="74">
        <v>2639.6</v>
      </c>
      <c r="P150" s="74">
        <v>2639.2</v>
      </c>
      <c r="Q150" s="74">
        <v>28116.65</v>
      </c>
    </row>
    <row r="151" spans="1:17" x14ac:dyDescent="0.25">
      <c r="A151" s="1"/>
      <c r="B151" s="72" t="s">
        <v>469</v>
      </c>
      <c r="C151" s="72" t="s">
        <v>961</v>
      </c>
      <c r="D151" s="72" t="s">
        <v>72</v>
      </c>
      <c r="E151" s="73" t="s">
        <v>541</v>
      </c>
      <c r="F151" s="74">
        <v>28.6</v>
      </c>
      <c r="G151" s="74">
        <v>26.8</v>
      </c>
      <c r="H151" s="74">
        <v>27.25</v>
      </c>
      <c r="I151" s="74">
        <v>26.75</v>
      </c>
      <c r="J151" s="74">
        <v>21.75</v>
      </c>
      <c r="K151" s="74">
        <v>20.55</v>
      </c>
      <c r="L151" s="74">
        <v>26.25</v>
      </c>
      <c r="M151" s="74">
        <v>15.3</v>
      </c>
      <c r="N151" s="74">
        <v>23.1</v>
      </c>
      <c r="O151" s="74">
        <v>28.8</v>
      </c>
      <c r="P151" s="74">
        <v>25.15</v>
      </c>
      <c r="Q151" s="74">
        <v>270.3</v>
      </c>
    </row>
    <row r="152" spans="1:17" x14ac:dyDescent="0.25">
      <c r="A152" s="1"/>
      <c r="B152" s="72" t="s">
        <v>546</v>
      </c>
      <c r="C152" s="72" t="s">
        <v>1114</v>
      </c>
      <c r="D152" s="72" t="s">
        <v>1115</v>
      </c>
      <c r="E152" s="73" t="s">
        <v>542</v>
      </c>
      <c r="F152" s="74"/>
      <c r="G152" s="74"/>
      <c r="H152" s="74"/>
      <c r="I152" s="74"/>
      <c r="J152" s="74"/>
      <c r="K152" s="74"/>
      <c r="L152" s="74"/>
      <c r="M152" s="74"/>
      <c r="N152" s="74"/>
      <c r="O152" s="74"/>
      <c r="P152" s="74"/>
      <c r="Q152" s="74">
        <v>0</v>
      </c>
    </row>
    <row r="153" spans="1:17" x14ac:dyDescent="0.25">
      <c r="A153" s="1"/>
      <c r="B153" s="72" t="s">
        <v>546</v>
      </c>
      <c r="C153" s="72" t="s">
        <v>1114</v>
      </c>
      <c r="D153" s="72" t="s">
        <v>1116</v>
      </c>
      <c r="E153" s="73" t="s">
        <v>542</v>
      </c>
      <c r="F153" s="74"/>
      <c r="G153" s="74"/>
      <c r="H153" s="74"/>
      <c r="I153" s="74"/>
      <c r="J153" s="74"/>
      <c r="K153" s="74"/>
      <c r="L153" s="74"/>
      <c r="M153" s="74"/>
      <c r="N153" s="74"/>
      <c r="O153" s="74"/>
      <c r="P153" s="74"/>
      <c r="Q153" s="74">
        <v>0</v>
      </c>
    </row>
    <row r="154" spans="1:17" x14ac:dyDescent="0.25">
      <c r="A154" s="1"/>
      <c r="B154" s="72" t="s">
        <v>546</v>
      </c>
      <c r="C154" s="72" t="s">
        <v>1114</v>
      </c>
      <c r="D154" s="72" t="s">
        <v>17</v>
      </c>
      <c r="E154" s="73" t="s">
        <v>542</v>
      </c>
      <c r="F154" s="74"/>
      <c r="G154" s="74"/>
      <c r="H154" s="74"/>
      <c r="I154" s="74"/>
      <c r="J154" s="74"/>
      <c r="K154" s="74"/>
      <c r="L154" s="74"/>
      <c r="M154" s="74"/>
      <c r="N154" s="74"/>
      <c r="O154" s="74"/>
      <c r="P154" s="74"/>
      <c r="Q154" s="74">
        <v>0</v>
      </c>
    </row>
    <row r="155" spans="1:17" x14ac:dyDescent="0.25">
      <c r="A155" s="1"/>
      <c r="B155" s="72" t="s">
        <v>546</v>
      </c>
      <c r="C155" s="72" t="s">
        <v>1114</v>
      </c>
      <c r="D155" s="72" t="s">
        <v>1117</v>
      </c>
      <c r="E155" s="73" t="s">
        <v>542</v>
      </c>
      <c r="F155" s="74"/>
      <c r="G155" s="74"/>
      <c r="H155" s="74"/>
      <c r="I155" s="74"/>
      <c r="J155" s="74"/>
      <c r="K155" s="74"/>
      <c r="L155" s="74"/>
      <c r="M155" s="74"/>
      <c r="N155" s="74"/>
      <c r="O155" s="74"/>
      <c r="P155" s="74"/>
      <c r="Q155" s="74">
        <v>0</v>
      </c>
    </row>
    <row r="156" spans="1:17" x14ac:dyDescent="0.25">
      <c r="A156" s="1"/>
      <c r="B156" s="72" t="s">
        <v>962</v>
      </c>
      <c r="C156" s="72" t="s">
        <v>963</v>
      </c>
      <c r="D156" s="72" t="s">
        <v>72</v>
      </c>
      <c r="E156" s="73" t="s">
        <v>541</v>
      </c>
      <c r="F156" s="74">
        <v>447.2</v>
      </c>
      <c r="G156" s="74">
        <v>442.55</v>
      </c>
      <c r="H156" s="74">
        <v>440.7</v>
      </c>
      <c r="I156" s="74">
        <v>446.75</v>
      </c>
      <c r="J156" s="74">
        <v>445.9</v>
      </c>
      <c r="K156" s="74">
        <v>446.65</v>
      </c>
      <c r="L156" s="74">
        <v>448.15</v>
      </c>
      <c r="M156" s="74">
        <v>451.45</v>
      </c>
      <c r="N156" s="74">
        <v>464</v>
      </c>
      <c r="O156" s="74">
        <v>456.2</v>
      </c>
      <c r="P156" s="74">
        <v>478.95</v>
      </c>
      <c r="Q156" s="74">
        <v>4968.5</v>
      </c>
    </row>
    <row r="157" spans="1:17" x14ac:dyDescent="0.25">
      <c r="A157" s="1"/>
      <c r="B157" s="72" t="s">
        <v>962</v>
      </c>
      <c r="C157" s="72" t="s">
        <v>964</v>
      </c>
      <c r="D157" s="72" t="s">
        <v>72</v>
      </c>
      <c r="E157" s="73" t="s">
        <v>541</v>
      </c>
      <c r="F157" s="74">
        <v>153.15</v>
      </c>
      <c r="G157" s="74">
        <v>151.94999999999999</v>
      </c>
      <c r="H157" s="74">
        <v>158.19999999999999</v>
      </c>
      <c r="I157" s="74">
        <v>150.25</v>
      </c>
      <c r="J157" s="74">
        <v>148.15</v>
      </c>
      <c r="K157" s="74">
        <v>145.30000000000001</v>
      </c>
      <c r="L157" s="74">
        <v>139.19999999999999</v>
      </c>
      <c r="M157" s="74">
        <v>139.19999999999999</v>
      </c>
      <c r="N157" s="74">
        <v>134.15</v>
      </c>
      <c r="O157" s="74">
        <v>114.65</v>
      </c>
      <c r="P157" s="74">
        <v>90.65</v>
      </c>
      <c r="Q157" s="74">
        <v>1524.85</v>
      </c>
    </row>
    <row r="158" spans="1:17" x14ac:dyDescent="0.25">
      <c r="A158" s="1"/>
      <c r="B158" s="72" t="s">
        <v>144</v>
      </c>
      <c r="C158" s="72" t="s">
        <v>965</v>
      </c>
      <c r="D158" s="72" t="s">
        <v>72</v>
      </c>
      <c r="E158" s="73" t="s">
        <v>541</v>
      </c>
      <c r="F158" s="74">
        <v>48</v>
      </c>
      <c r="G158" s="74">
        <v>48</v>
      </c>
      <c r="H158" s="74">
        <v>48</v>
      </c>
      <c r="I158" s="74">
        <v>48</v>
      </c>
      <c r="J158" s="74">
        <v>48</v>
      </c>
      <c r="K158" s="74">
        <v>46.95</v>
      </c>
      <c r="L158" s="74">
        <v>45.6</v>
      </c>
      <c r="M158" s="74">
        <v>45.6</v>
      </c>
      <c r="N158" s="74">
        <v>45.6</v>
      </c>
      <c r="O158" s="74">
        <v>45.6</v>
      </c>
      <c r="P158" s="74">
        <v>45.6</v>
      </c>
      <c r="Q158" s="74">
        <v>514.95000000000005</v>
      </c>
    </row>
    <row r="159" spans="1:17" x14ac:dyDescent="0.25">
      <c r="A159" s="1"/>
      <c r="B159" s="72" t="s">
        <v>144</v>
      </c>
      <c r="C159" s="72" t="s">
        <v>966</v>
      </c>
      <c r="D159" s="72" t="s">
        <v>72</v>
      </c>
      <c r="E159" s="73" t="s">
        <v>541</v>
      </c>
      <c r="F159" s="74">
        <v>833.95</v>
      </c>
      <c r="G159" s="74">
        <v>966.15</v>
      </c>
      <c r="H159" s="74">
        <v>942.5</v>
      </c>
      <c r="I159" s="74">
        <v>1047.55</v>
      </c>
      <c r="J159" s="74">
        <v>1068.8</v>
      </c>
      <c r="K159" s="74">
        <v>1040.3</v>
      </c>
      <c r="L159" s="74">
        <v>1061.5</v>
      </c>
      <c r="M159" s="74">
        <v>1077.8</v>
      </c>
      <c r="N159" s="74">
        <v>1078.1500000000001</v>
      </c>
      <c r="O159" s="74">
        <v>1066.4000000000001</v>
      </c>
      <c r="P159" s="74">
        <v>1053.3499999999999</v>
      </c>
      <c r="Q159" s="74">
        <v>11236.45</v>
      </c>
    </row>
    <row r="160" spans="1:17" x14ac:dyDescent="0.25">
      <c r="A160" s="1"/>
      <c r="B160" s="72" t="s">
        <v>144</v>
      </c>
      <c r="C160" s="72" t="s">
        <v>145</v>
      </c>
      <c r="D160" s="72" t="s">
        <v>72</v>
      </c>
      <c r="E160" s="73" t="s">
        <v>541</v>
      </c>
      <c r="F160" s="74">
        <v>1640.5</v>
      </c>
      <c r="G160" s="74">
        <v>1531.2</v>
      </c>
      <c r="H160" s="74">
        <v>1547.9</v>
      </c>
      <c r="I160" s="74">
        <v>1668.7</v>
      </c>
      <c r="J160" s="74">
        <v>1626.3</v>
      </c>
      <c r="K160" s="74">
        <v>1783.55</v>
      </c>
      <c r="L160" s="74">
        <v>2253.1</v>
      </c>
      <c r="M160" s="74">
        <v>2156.6</v>
      </c>
      <c r="N160" s="74">
        <v>2309.9499999999998</v>
      </c>
      <c r="O160" s="74">
        <v>2330.4</v>
      </c>
      <c r="P160" s="74">
        <v>2243.5500000000002</v>
      </c>
      <c r="Q160" s="74">
        <v>21091.75</v>
      </c>
    </row>
    <row r="161" spans="1:17" x14ac:dyDescent="0.25">
      <c r="A161" s="1"/>
      <c r="B161" s="72" t="s">
        <v>144</v>
      </c>
      <c r="C161" s="72" t="s">
        <v>967</v>
      </c>
      <c r="D161" s="72" t="s">
        <v>72</v>
      </c>
      <c r="E161" s="73" t="s">
        <v>541</v>
      </c>
      <c r="F161" s="74">
        <v>384.95</v>
      </c>
      <c r="G161" s="74">
        <v>379.8</v>
      </c>
      <c r="H161" s="74">
        <v>419.75</v>
      </c>
      <c r="I161" s="74">
        <v>424.55</v>
      </c>
      <c r="J161" s="74">
        <v>417.4</v>
      </c>
      <c r="K161" s="74">
        <v>429.3</v>
      </c>
      <c r="L161" s="74">
        <v>390.45</v>
      </c>
      <c r="M161" s="74">
        <v>420.95</v>
      </c>
      <c r="N161" s="74">
        <v>403.9</v>
      </c>
      <c r="O161" s="74">
        <v>489.75</v>
      </c>
      <c r="P161" s="74">
        <v>471.5</v>
      </c>
      <c r="Q161" s="74">
        <v>4632.3</v>
      </c>
    </row>
    <row r="162" spans="1:17" x14ac:dyDescent="0.25">
      <c r="A162" s="1"/>
      <c r="B162" s="72" t="s">
        <v>144</v>
      </c>
      <c r="C162" s="72" t="s">
        <v>968</v>
      </c>
      <c r="D162" s="72" t="s">
        <v>72</v>
      </c>
      <c r="E162" s="73" t="s">
        <v>541</v>
      </c>
      <c r="F162" s="74">
        <v>658.55</v>
      </c>
      <c r="G162" s="74">
        <v>606.25</v>
      </c>
      <c r="H162" s="74">
        <v>690.3</v>
      </c>
      <c r="I162" s="74">
        <v>698.8</v>
      </c>
      <c r="J162" s="74">
        <v>554.85</v>
      </c>
      <c r="K162" s="74">
        <v>549.1</v>
      </c>
      <c r="L162" s="74">
        <v>611.54999999999995</v>
      </c>
      <c r="M162" s="74">
        <v>639.20000000000005</v>
      </c>
      <c r="N162" s="74">
        <v>629.9</v>
      </c>
      <c r="O162" s="74">
        <v>709.45</v>
      </c>
      <c r="P162" s="74">
        <v>696.75</v>
      </c>
      <c r="Q162" s="74">
        <v>7044.7</v>
      </c>
    </row>
    <row r="163" spans="1:17" x14ac:dyDescent="0.25">
      <c r="A163" s="1"/>
      <c r="B163" s="72" t="s">
        <v>144</v>
      </c>
      <c r="C163" s="72" t="s">
        <v>969</v>
      </c>
      <c r="D163" s="72" t="s">
        <v>72</v>
      </c>
      <c r="E163" s="73" t="s">
        <v>541</v>
      </c>
      <c r="F163" s="74">
        <v>179.2</v>
      </c>
      <c r="G163" s="74">
        <v>178.65</v>
      </c>
      <c r="H163" s="74">
        <v>179.25</v>
      </c>
      <c r="I163" s="74">
        <v>179.85</v>
      </c>
      <c r="J163" s="74">
        <v>179.95</v>
      </c>
      <c r="K163" s="74">
        <v>180.3</v>
      </c>
      <c r="L163" s="74">
        <v>178.5</v>
      </c>
      <c r="M163" s="74">
        <v>178.85</v>
      </c>
      <c r="N163" s="74">
        <v>177.25</v>
      </c>
      <c r="O163" s="74">
        <v>177.9</v>
      </c>
      <c r="P163" s="74">
        <v>179.05</v>
      </c>
      <c r="Q163" s="74">
        <v>1968.75</v>
      </c>
    </row>
    <row r="164" spans="1:17" x14ac:dyDescent="0.25">
      <c r="A164" s="1"/>
      <c r="B164" s="72" t="s">
        <v>144</v>
      </c>
      <c r="C164" s="72" t="s">
        <v>970</v>
      </c>
      <c r="D164" s="72" t="s">
        <v>72</v>
      </c>
      <c r="E164" s="73" t="s">
        <v>541</v>
      </c>
      <c r="F164" s="74">
        <v>198.05</v>
      </c>
      <c r="G164" s="74">
        <v>184.4</v>
      </c>
      <c r="H164" s="74">
        <v>141.55000000000001</v>
      </c>
      <c r="I164" s="74">
        <v>145.9</v>
      </c>
      <c r="J164" s="74">
        <v>144.44999999999999</v>
      </c>
      <c r="K164" s="74">
        <v>163.30000000000001</v>
      </c>
      <c r="L164" s="74">
        <v>221.95</v>
      </c>
      <c r="M164" s="74">
        <v>222.3</v>
      </c>
      <c r="N164" s="74">
        <v>217.5</v>
      </c>
      <c r="O164" s="74">
        <v>215.25</v>
      </c>
      <c r="P164" s="74">
        <v>223.8</v>
      </c>
      <c r="Q164" s="74">
        <v>2078.4499999999998</v>
      </c>
    </row>
    <row r="165" spans="1:17" x14ac:dyDescent="0.25">
      <c r="A165" s="1"/>
      <c r="B165" s="72" t="s">
        <v>144</v>
      </c>
      <c r="C165" s="72" t="s">
        <v>971</v>
      </c>
      <c r="D165" s="72" t="s">
        <v>72</v>
      </c>
      <c r="E165" s="73" t="s">
        <v>541</v>
      </c>
      <c r="F165" s="74">
        <v>2592.65</v>
      </c>
      <c r="G165" s="74">
        <v>2327.3000000000002</v>
      </c>
      <c r="H165" s="74">
        <v>2577.4</v>
      </c>
      <c r="I165" s="74">
        <v>2594</v>
      </c>
      <c r="J165" s="74">
        <v>2584.5500000000002</v>
      </c>
      <c r="K165" s="74">
        <v>2592.9</v>
      </c>
      <c r="L165" s="74">
        <v>2579.85</v>
      </c>
      <c r="M165" s="74">
        <v>2584.4</v>
      </c>
      <c r="N165" s="74">
        <v>2564.3000000000002</v>
      </c>
      <c r="O165" s="74">
        <v>2587.6</v>
      </c>
      <c r="P165" s="74">
        <v>2537.9</v>
      </c>
      <c r="Q165" s="74">
        <v>28122.85</v>
      </c>
    </row>
    <row r="166" spans="1:17" x14ac:dyDescent="0.25">
      <c r="A166" s="1"/>
      <c r="B166" s="72" t="s">
        <v>1118</v>
      </c>
      <c r="C166" s="72" t="s">
        <v>1119</v>
      </c>
      <c r="D166" s="72" t="s">
        <v>72</v>
      </c>
      <c r="E166" s="73" t="s">
        <v>543</v>
      </c>
      <c r="F166" s="74">
        <v>175.81</v>
      </c>
      <c r="G166" s="74">
        <v>177.05</v>
      </c>
      <c r="H166" s="74">
        <v>187.55</v>
      </c>
      <c r="I166" s="74">
        <v>160.55000000000001</v>
      </c>
      <c r="J166" s="74">
        <v>137.05000000000001</v>
      </c>
      <c r="K166" s="74">
        <v>129.44999999999999</v>
      </c>
      <c r="L166" s="74">
        <v>140.05000000000001</v>
      </c>
      <c r="M166" s="74">
        <v>159.75</v>
      </c>
      <c r="N166" s="74">
        <v>136.19999999999999</v>
      </c>
      <c r="O166" s="74">
        <v>186.35</v>
      </c>
      <c r="P166" s="74">
        <v>166.5</v>
      </c>
      <c r="Q166" s="74">
        <v>1756.31</v>
      </c>
    </row>
    <row r="167" spans="1:17" x14ac:dyDescent="0.25">
      <c r="A167" s="1"/>
      <c r="B167" s="72" t="s">
        <v>147</v>
      </c>
      <c r="C167" s="72" t="s">
        <v>1120</v>
      </c>
      <c r="D167" s="72" t="s">
        <v>1072</v>
      </c>
      <c r="E167" s="73" t="s">
        <v>542</v>
      </c>
      <c r="F167" s="74">
        <v>4991.45</v>
      </c>
      <c r="G167" s="74">
        <v>4738.3500000000004</v>
      </c>
      <c r="H167" s="74">
        <v>4955.1000000000004</v>
      </c>
      <c r="I167" s="74">
        <v>5157.55</v>
      </c>
      <c r="J167" s="74">
        <v>5141.3999999999996</v>
      </c>
      <c r="K167" s="74">
        <v>5156.8999999999996</v>
      </c>
      <c r="L167" s="74">
        <v>5144.3</v>
      </c>
      <c r="M167" s="74">
        <v>4752.2</v>
      </c>
      <c r="N167" s="74"/>
      <c r="O167" s="74"/>
      <c r="P167" s="74"/>
      <c r="Q167" s="74">
        <v>40037.25</v>
      </c>
    </row>
    <row r="168" spans="1:17" x14ac:dyDescent="0.25">
      <c r="A168" s="1"/>
      <c r="B168" s="72" t="s">
        <v>147</v>
      </c>
      <c r="C168" s="72" t="s">
        <v>1120</v>
      </c>
      <c r="D168" s="72" t="s">
        <v>315</v>
      </c>
      <c r="E168" s="73" t="s">
        <v>542</v>
      </c>
      <c r="F168" s="74">
        <v>2417.15</v>
      </c>
      <c r="G168" s="74">
        <v>2336.1</v>
      </c>
      <c r="H168" s="74">
        <v>2390.65</v>
      </c>
      <c r="I168" s="74">
        <v>2466.6</v>
      </c>
      <c r="J168" s="74">
        <v>2461.9</v>
      </c>
      <c r="K168" s="74">
        <v>2470.8000000000002</v>
      </c>
      <c r="L168" s="74">
        <v>2449.0500000000002</v>
      </c>
      <c r="M168" s="74">
        <v>2268.15</v>
      </c>
      <c r="N168" s="74"/>
      <c r="O168" s="74"/>
      <c r="P168" s="74"/>
      <c r="Q168" s="74">
        <v>19260.400000000001</v>
      </c>
    </row>
    <row r="169" spans="1:17" x14ac:dyDescent="0.25">
      <c r="A169" s="1"/>
      <c r="B169" s="72" t="s">
        <v>150</v>
      </c>
      <c r="C169" s="72" t="s">
        <v>1121</v>
      </c>
      <c r="D169" s="72" t="s">
        <v>1072</v>
      </c>
      <c r="E169" s="73" t="s">
        <v>542</v>
      </c>
      <c r="F169" s="74"/>
      <c r="G169" s="74"/>
      <c r="H169" s="74"/>
      <c r="I169" s="74"/>
      <c r="J169" s="74"/>
      <c r="K169" s="74"/>
      <c r="L169" s="74"/>
      <c r="M169" s="74"/>
      <c r="N169" s="74"/>
      <c r="O169" s="74"/>
      <c r="P169" s="74"/>
      <c r="Q169" s="74">
        <v>0</v>
      </c>
    </row>
    <row r="170" spans="1:17" x14ac:dyDescent="0.25">
      <c r="A170" s="1"/>
      <c r="B170" s="72" t="s">
        <v>150</v>
      </c>
      <c r="C170" s="72" t="s">
        <v>1121</v>
      </c>
      <c r="D170" s="72" t="s">
        <v>1073</v>
      </c>
      <c r="E170" s="73" t="s">
        <v>542</v>
      </c>
      <c r="F170" s="74"/>
      <c r="G170" s="74"/>
      <c r="H170" s="74"/>
      <c r="I170" s="74"/>
      <c r="J170" s="74"/>
      <c r="K170" s="74"/>
      <c r="L170" s="74"/>
      <c r="M170" s="74"/>
      <c r="N170" s="74"/>
      <c r="O170" s="74"/>
      <c r="P170" s="74"/>
      <c r="Q170" s="74">
        <v>0</v>
      </c>
    </row>
    <row r="171" spans="1:17" x14ac:dyDescent="0.25">
      <c r="A171" s="1"/>
      <c r="B171" s="72" t="s">
        <v>54</v>
      </c>
      <c r="C171" s="72" t="s">
        <v>972</v>
      </c>
      <c r="D171" s="72" t="s">
        <v>972</v>
      </c>
      <c r="E171" s="73" t="s">
        <v>541</v>
      </c>
      <c r="F171" s="74">
        <v>496.95</v>
      </c>
      <c r="G171" s="74">
        <v>496.65</v>
      </c>
      <c r="H171" s="74">
        <v>496.8</v>
      </c>
      <c r="I171" s="74">
        <v>496.65</v>
      </c>
      <c r="J171" s="74">
        <v>426.05</v>
      </c>
      <c r="K171" s="74">
        <v>497.45</v>
      </c>
      <c r="L171" s="74">
        <v>496.91361000000001</v>
      </c>
      <c r="M171" s="74">
        <v>496.94844999999998</v>
      </c>
      <c r="N171" s="74">
        <v>468.16199999999998</v>
      </c>
      <c r="O171" s="74">
        <v>403.9</v>
      </c>
      <c r="P171" s="74">
        <v>455.09611999999998</v>
      </c>
      <c r="Q171" s="74">
        <v>5231.5701799999997</v>
      </c>
    </row>
    <row r="172" spans="1:17" x14ac:dyDescent="0.25">
      <c r="A172" s="1"/>
      <c r="B172" s="212" t="s">
        <v>1122</v>
      </c>
      <c r="C172" s="212"/>
      <c r="D172" s="212"/>
      <c r="E172" s="212"/>
      <c r="F172" s="75">
        <v>158499.91</v>
      </c>
      <c r="G172" s="75">
        <v>149903.76</v>
      </c>
      <c r="H172" s="75">
        <v>162379.54500000001</v>
      </c>
      <c r="I172" s="75">
        <v>165123.61499999999</v>
      </c>
      <c r="J172" s="75">
        <v>165397.29999999999</v>
      </c>
      <c r="K172" s="75">
        <v>167385.20989</v>
      </c>
      <c r="L172" s="75">
        <v>167391.77361</v>
      </c>
      <c r="M172" s="75">
        <v>166072.53215000001</v>
      </c>
      <c r="N172" s="75">
        <v>158275.622</v>
      </c>
      <c r="O172" s="75">
        <v>169463.95250000001</v>
      </c>
      <c r="P172" s="75">
        <v>173163.74612</v>
      </c>
      <c r="Q172" s="75">
        <v>1803056.96627</v>
      </c>
    </row>
    <row r="173" spans="1:17" x14ac:dyDescent="0.25">
      <c r="A173" s="1"/>
      <c r="B173" s="1"/>
      <c r="C173" s="1"/>
      <c r="D173" s="1"/>
      <c r="E173" s="1"/>
      <c r="F173" s="1"/>
      <c r="G173" s="1"/>
      <c r="H173" s="1"/>
      <c r="I173" s="1"/>
      <c r="J173" s="1"/>
      <c r="K173" s="1"/>
      <c r="L173" s="1"/>
      <c r="M173" s="1"/>
      <c r="N173" s="1"/>
      <c r="O173" s="1"/>
      <c r="P173" s="1"/>
      <c r="Q173" s="1"/>
    </row>
    <row r="174" spans="1:17" x14ac:dyDescent="0.25">
      <c r="A174" s="1"/>
      <c r="B174" s="1"/>
      <c r="C174" s="1"/>
      <c r="D174" s="1"/>
      <c r="E174" s="1"/>
      <c r="F174" s="1"/>
      <c r="G174" s="1"/>
      <c r="H174" s="1"/>
      <c r="I174" s="1"/>
      <c r="J174" s="1"/>
      <c r="K174" s="1"/>
      <c r="L174" s="1"/>
      <c r="M174" s="1"/>
      <c r="N174" s="1"/>
      <c r="O174" s="1"/>
      <c r="P174" s="1"/>
      <c r="Q174" s="1"/>
    </row>
    <row r="175" spans="1:17" ht="18" x14ac:dyDescent="0.25">
      <c r="A175" s="1"/>
      <c r="B175" s="2" t="s">
        <v>1123</v>
      </c>
      <c r="C175" s="1"/>
      <c r="D175" s="1"/>
      <c r="E175" s="1"/>
      <c r="F175" s="1"/>
      <c r="G175" s="1"/>
      <c r="H175" s="1"/>
      <c r="I175" s="1"/>
      <c r="J175" s="1"/>
      <c r="K175" s="1"/>
      <c r="L175" s="1"/>
      <c r="M175" s="1"/>
      <c r="N175" s="1"/>
      <c r="O175" s="1"/>
      <c r="P175" s="1"/>
      <c r="Q175" s="1"/>
    </row>
    <row r="176" spans="1:17" ht="23.1" customHeight="1" x14ac:dyDescent="0.25">
      <c r="A176" s="1"/>
      <c r="B176" s="198" t="s">
        <v>3</v>
      </c>
      <c r="C176" s="198" t="s">
        <v>72</v>
      </c>
      <c r="D176" s="198" t="s">
        <v>1030</v>
      </c>
      <c r="E176" s="198" t="s">
        <v>1031</v>
      </c>
      <c r="F176" s="198" t="s">
        <v>1032</v>
      </c>
      <c r="G176" s="198"/>
      <c r="H176" s="198"/>
      <c r="I176" s="198"/>
      <c r="J176" s="198"/>
      <c r="K176" s="198"/>
      <c r="L176" s="198"/>
      <c r="M176" s="198"/>
      <c r="N176" s="198"/>
      <c r="O176" s="198"/>
      <c r="P176" s="198"/>
      <c r="Q176" s="198"/>
    </row>
    <row r="177" spans="1:17" ht="23.1" customHeight="1" x14ac:dyDescent="0.25">
      <c r="A177" s="1"/>
      <c r="B177" s="198"/>
      <c r="C177" s="198"/>
      <c r="D177" s="198"/>
      <c r="E177" s="198"/>
      <c r="F177" s="3">
        <v>1</v>
      </c>
      <c r="G177" s="3">
        <v>2</v>
      </c>
      <c r="H177" s="3">
        <v>3</v>
      </c>
      <c r="I177" s="3">
        <v>4</v>
      </c>
      <c r="J177" s="3">
        <v>5</v>
      </c>
      <c r="K177" s="3">
        <v>6</v>
      </c>
      <c r="L177" s="3">
        <v>7</v>
      </c>
      <c r="M177" s="3">
        <v>8</v>
      </c>
      <c r="N177" s="3">
        <v>9</v>
      </c>
      <c r="O177" s="3">
        <v>10</v>
      </c>
      <c r="P177" s="3">
        <v>11</v>
      </c>
      <c r="Q177" s="3" t="s">
        <v>903</v>
      </c>
    </row>
    <row r="178" spans="1:17" x14ac:dyDescent="0.25">
      <c r="A178" s="1"/>
      <c r="B178" s="72" t="s">
        <v>592</v>
      </c>
      <c r="C178" s="72" t="s">
        <v>1124</v>
      </c>
      <c r="D178" s="72" t="s">
        <v>1043</v>
      </c>
      <c r="E178" s="73" t="s">
        <v>541</v>
      </c>
      <c r="F178" s="74">
        <v>145.11699999999999</v>
      </c>
      <c r="G178" s="74"/>
      <c r="H178" s="74"/>
      <c r="I178" s="74">
        <v>2.6</v>
      </c>
      <c r="J178" s="74">
        <v>145.80000000000001</v>
      </c>
      <c r="K178" s="74">
        <v>146.643</v>
      </c>
      <c r="L178" s="74">
        <v>147.47550000000001</v>
      </c>
      <c r="M178" s="74"/>
      <c r="N178" s="74">
        <v>226.6</v>
      </c>
      <c r="O178" s="74">
        <v>225.9</v>
      </c>
      <c r="P178" s="74">
        <v>240.95</v>
      </c>
      <c r="Q178" s="74">
        <v>1281.0854999999999</v>
      </c>
    </row>
    <row r="179" spans="1:17" x14ac:dyDescent="0.25">
      <c r="A179" s="1"/>
      <c r="B179" s="72" t="s">
        <v>30</v>
      </c>
      <c r="C179" s="72" t="s">
        <v>1125</v>
      </c>
      <c r="D179" s="72" t="s">
        <v>1043</v>
      </c>
      <c r="E179" s="73" t="s">
        <v>541</v>
      </c>
      <c r="F179" s="74">
        <v>191.63800000000001</v>
      </c>
      <c r="G179" s="74">
        <v>143.00550000000001</v>
      </c>
      <c r="H179" s="74">
        <v>135.77350000000001</v>
      </c>
      <c r="I179" s="74">
        <v>166.98</v>
      </c>
      <c r="J179" s="74">
        <v>146.86500000000001</v>
      </c>
      <c r="K179" s="74">
        <v>185.31</v>
      </c>
      <c r="L179" s="74">
        <v>117.2406</v>
      </c>
      <c r="M179" s="74">
        <v>185.7</v>
      </c>
      <c r="N179" s="74">
        <v>116.83</v>
      </c>
      <c r="O179" s="74">
        <v>148.285</v>
      </c>
      <c r="P179" s="74">
        <v>182.85499999999999</v>
      </c>
      <c r="Q179" s="74">
        <v>1720.4826</v>
      </c>
    </row>
    <row r="180" spans="1:17" x14ac:dyDescent="0.25">
      <c r="A180" s="1"/>
      <c r="B180" s="72" t="s">
        <v>593</v>
      </c>
      <c r="C180" s="72" t="s">
        <v>1126</v>
      </c>
      <c r="D180" s="72" t="s">
        <v>72</v>
      </c>
      <c r="E180" s="73" t="s">
        <v>541</v>
      </c>
      <c r="F180" s="74">
        <v>309.39999999999998</v>
      </c>
      <c r="G180" s="74">
        <v>313</v>
      </c>
      <c r="H180" s="74">
        <v>316.8</v>
      </c>
      <c r="I180" s="74">
        <v>316.8</v>
      </c>
      <c r="J180" s="74">
        <v>316.8</v>
      </c>
      <c r="K180" s="74">
        <v>316.8</v>
      </c>
      <c r="L180" s="74">
        <v>316.8</v>
      </c>
      <c r="M180" s="74">
        <v>316.8</v>
      </c>
      <c r="N180" s="74">
        <v>316.8</v>
      </c>
      <c r="O180" s="74">
        <v>316.8</v>
      </c>
      <c r="P180" s="74">
        <v>316.8</v>
      </c>
      <c r="Q180" s="74">
        <v>3473.6</v>
      </c>
    </row>
    <row r="181" spans="1:17" x14ac:dyDescent="0.25">
      <c r="A181" s="1"/>
      <c r="B181" s="72" t="s">
        <v>594</v>
      </c>
      <c r="C181" s="72" t="s">
        <v>1127</v>
      </c>
      <c r="D181" s="72" t="s">
        <v>72</v>
      </c>
      <c r="E181" s="73" t="s">
        <v>542</v>
      </c>
      <c r="F181" s="74">
        <v>646.53194499999995</v>
      </c>
      <c r="G181" s="74">
        <v>397.97033499999998</v>
      </c>
      <c r="H181" s="74">
        <v>398.670455</v>
      </c>
      <c r="I181" s="74">
        <v>399.25</v>
      </c>
      <c r="J181" s="74">
        <v>638.70000000000005</v>
      </c>
      <c r="K181" s="74">
        <v>637.09528</v>
      </c>
      <c r="L181" s="74">
        <v>638.72500000000002</v>
      </c>
      <c r="M181" s="74">
        <v>637.07000000000005</v>
      </c>
      <c r="N181" s="74">
        <v>640.1</v>
      </c>
      <c r="O181" s="74">
        <v>636.04999999999995</v>
      </c>
      <c r="P181" s="74">
        <v>636.29999999999995</v>
      </c>
      <c r="Q181" s="74">
        <v>6306.4630150000003</v>
      </c>
    </row>
    <row r="182" spans="1:17" x14ac:dyDescent="0.25">
      <c r="A182" s="1"/>
      <c r="B182" s="72" t="s">
        <v>1128</v>
      </c>
      <c r="C182" s="72" t="s">
        <v>1129</v>
      </c>
      <c r="D182" s="72" t="s">
        <v>1129</v>
      </c>
      <c r="E182" s="73" t="s">
        <v>542</v>
      </c>
      <c r="F182" s="74">
        <v>226.50546499999999</v>
      </c>
      <c r="G182" s="74">
        <v>225.6</v>
      </c>
      <c r="H182" s="74">
        <v>278.35373499999997</v>
      </c>
      <c r="I182" s="74">
        <v>453.3</v>
      </c>
      <c r="J182" s="74">
        <v>274</v>
      </c>
      <c r="K182" s="74">
        <v>144.79511500000001</v>
      </c>
      <c r="L182" s="74">
        <v>274</v>
      </c>
      <c r="M182" s="74">
        <v>227.75</v>
      </c>
      <c r="N182" s="74">
        <v>228</v>
      </c>
      <c r="O182" s="74">
        <v>228</v>
      </c>
      <c r="P182" s="74">
        <v>228</v>
      </c>
      <c r="Q182" s="74">
        <v>2788.3043149999999</v>
      </c>
    </row>
    <row r="183" spans="1:17" x14ac:dyDescent="0.25">
      <c r="A183" s="1"/>
      <c r="B183" s="72" t="s">
        <v>962</v>
      </c>
      <c r="C183" s="72" t="s">
        <v>1130</v>
      </c>
      <c r="D183" s="72" t="s">
        <v>72</v>
      </c>
      <c r="E183" s="73" t="s">
        <v>541</v>
      </c>
      <c r="F183" s="74">
        <v>99.45</v>
      </c>
      <c r="G183" s="74">
        <v>108.8</v>
      </c>
      <c r="H183" s="74">
        <v>99</v>
      </c>
      <c r="I183" s="74">
        <v>102.15</v>
      </c>
      <c r="J183" s="74">
        <v>92.6</v>
      </c>
      <c r="K183" s="74">
        <v>82.75</v>
      </c>
      <c r="L183" s="74">
        <v>61.95</v>
      </c>
      <c r="M183" s="74">
        <v>66.5</v>
      </c>
      <c r="N183" s="74">
        <v>83.95</v>
      </c>
      <c r="O183" s="74">
        <v>56.9</v>
      </c>
      <c r="P183" s="74">
        <v>13.2</v>
      </c>
      <c r="Q183" s="74">
        <v>867.25</v>
      </c>
    </row>
    <row r="184" spans="1:17" x14ac:dyDescent="0.25">
      <c r="A184" s="1"/>
      <c r="B184" s="72" t="s">
        <v>962</v>
      </c>
      <c r="C184" s="72" t="s">
        <v>1131</v>
      </c>
      <c r="D184" s="72" t="s">
        <v>72</v>
      </c>
      <c r="E184" s="73" t="s">
        <v>541</v>
      </c>
      <c r="F184" s="74">
        <v>209.9</v>
      </c>
      <c r="G184" s="74">
        <v>303.7</v>
      </c>
      <c r="H184" s="74">
        <v>239.85</v>
      </c>
      <c r="I184" s="74">
        <v>190.55</v>
      </c>
      <c r="J184" s="74">
        <v>193.35</v>
      </c>
      <c r="K184" s="74">
        <v>203.9</v>
      </c>
      <c r="L184" s="74">
        <v>194.05</v>
      </c>
      <c r="M184" s="74">
        <v>191.65</v>
      </c>
      <c r="N184" s="74">
        <v>204.15</v>
      </c>
      <c r="O184" s="74">
        <v>148.30000000000001</v>
      </c>
      <c r="P184" s="74">
        <v>146.30000000000001</v>
      </c>
      <c r="Q184" s="74">
        <v>2225.6999999999998</v>
      </c>
    </row>
    <row r="185" spans="1:17" x14ac:dyDescent="0.25">
      <c r="A185" s="1"/>
      <c r="B185" s="72" t="s">
        <v>591</v>
      </c>
      <c r="C185" s="72" t="s">
        <v>1132</v>
      </c>
      <c r="D185" s="72" t="s">
        <v>1043</v>
      </c>
      <c r="E185" s="73" t="s">
        <v>541</v>
      </c>
      <c r="F185" s="74">
        <v>507</v>
      </c>
      <c r="G185" s="74">
        <v>500.21277500000002</v>
      </c>
      <c r="H185" s="74">
        <v>508.46798999999999</v>
      </c>
      <c r="I185" s="74">
        <v>335.45</v>
      </c>
      <c r="J185" s="74">
        <v>123.554355</v>
      </c>
      <c r="K185" s="74">
        <v>130.95905500000001</v>
      </c>
      <c r="L185" s="74">
        <v>275.26243499999998</v>
      </c>
      <c r="M185" s="74">
        <v>339.02436999999998</v>
      </c>
      <c r="N185" s="74">
        <v>105.25</v>
      </c>
      <c r="O185" s="74">
        <v>263.85000000000002</v>
      </c>
      <c r="P185" s="74">
        <v>464.35</v>
      </c>
      <c r="Q185" s="74">
        <v>3553.3809799999999</v>
      </c>
    </row>
    <row r="186" spans="1:17" x14ac:dyDescent="0.25">
      <c r="A186" s="1"/>
      <c r="B186" s="212" t="s">
        <v>1133</v>
      </c>
      <c r="C186" s="212"/>
      <c r="D186" s="212"/>
      <c r="E186" s="212"/>
      <c r="F186" s="75">
        <v>2335.54241</v>
      </c>
      <c r="G186" s="75">
        <v>1992.2886100000001</v>
      </c>
      <c r="H186" s="75">
        <v>1976.9156800000001</v>
      </c>
      <c r="I186" s="75">
        <v>1967.08</v>
      </c>
      <c r="J186" s="75">
        <v>1931.669355</v>
      </c>
      <c r="K186" s="75">
        <v>1848.25245</v>
      </c>
      <c r="L186" s="75">
        <v>2025.5035350000001</v>
      </c>
      <c r="M186" s="75">
        <v>1964.4943699999999</v>
      </c>
      <c r="N186" s="75">
        <v>1921.68</v>
      </c>
      <c r="O186" s="75">
        <v>2024.085</v>
      </c>
      <c r="P186" s="75">
        <v>2228.7550000000001</v>
      </c>
      <c r="Q186" s="75">
        <v>22216.26641</v>
      </c>
    </row>
    <row r="187" spans="1:17" x14ac:dyDescent="0.25">
      <c r="A187" s="1"/>
      <c r="B187" s="1"/>
      <c r="C187" s="1"/>
      <c r="D187" s="1"/>
      <c r="E187" s="1"/>
      <c r="F187" s="1"/>
      <c r="G187" s="1"/>
      <c r="H187" s="1"/>
      <c r="I187" s="1"/>
      <c r="J187" s="1"/>
      <c r="K187" s="1"/>
      <c r="L187" s="1"/>
      <c r="M187" s="1"/>
      <c r="N187" s="1"/>
      <c r="O187" s="1"/>
      <c r="P187" s="1"/>
      <c r="Q187" s="1"/>
    </row>
    <row r="188" spans="1:17" x14ac:dyDescent="0.25">
      <c r="A188" s="1"/>
      <c r="B188" s="1"/>
      <c r="C188" s="1"/>
      <c r="D188" s="1"/>
      <c r="E188" s="1"/>
      <c r="F188" s="1"/>
      <c r="G188" s="1"/>
      <c r="H188" s="1"/>
      <c r="I188" s="1"/>
      <c r="J188" s="1"/>
      <c r="K188" s="1"/>
      <c r="L188" s="1"/>
      <c r="M188" s="1"/>
      <c r="N188" s="1"/>
      <c r="O188" s="1"/>
      <c r="P188" s="1"/>
      <c r="Q188" s="1"/>
    </row>
    <row r="189" spans="1:17" x14ac:dyDescent="0.25">
      <c r="A189" s="1"/>
      <c r="B189" s="1"/>
      <c r="C189" s="1"/>
      <c r="D189" s="1"/>
      <c r="E189" s="1"/>
      <c r="F189" s="1"/>
      <c r="G189" s="1"/>
      <c r="H189" s="1"/>
      <c r="I189" s="1"/>
      <c r="J189" s="1"/>
      <c r="K189" s="1"/>
      <c r="L189" s="1"/>
      <c r="M189" s="1"/>
      <c r="N189" s="1"/>
      <c r="O189" s="1"/>
      <c r="P189" s="1"/>
      <c r="Q189" s="1"/>
    </row>
    <row r="190" spans="1:17" x14ac:dyDescent="0.25">
      <c r="A190" s="1"/>
      <c r="B190" s="1"/>
      <c r="C190" s="1"/>
      <c r="D190" s="1"/>
      <c r="E190" s="1"/>
      <c r="F190" s="1"/>
      <c r="G190" s="1"/>
      <c r="H190" s="1"/>
      <c r="I190" s="1"/>
      <c r="J190" s="1"/>
      <c r="K190" s="1"/>
      <c r="L190" s="1"/>
      <c r="M190" s="1"/>
      <c r="N190" s="1"/>
      <c r="O190" s="1"/>
      <c r="P190" s="1"/>
      <c r="Q190" s="1"/>
    </row>
    <row r="191" spans="1:17" x14ac:dyDescent="0.25">
      <c r="A191" s="1"/>
      <c r="B191" s="1"/>
      <c r="C191" s="1"/>
      <c r="D191" s="1"/>
      <c r="E191" s="1"/>
      <c r="F191" s="1"/>
      <c r="G191" s="1"/>
      <c r="H191" s="1"/>
      <c r="I191" s="76" t="s">
        <v>101</v>
      </c>
      <c r="J191" s="76">
        <v>286633.19500000001</v>
      </c>
      <c r="K191" s="1"/>
      <c r="L191" s="1"/>
      <c r="M191" s="1"/>
      <c r="N191" s="1"/>
      <c r="O191" s="1"/>
      <c r="P191" s="1"/>
      <c r="Q191" s="1"/>
    </row>
    <row r="192" spans="1:17" x14ac:dyDescent="0.25">
      <c r="A192" s="1"/>
      <c r="B192" s="1"/>
      <c r="C192" s="1"/>
      <c r="D192" s="1"/>
      <c r="E192" s="1"/>
      <c r="F192" s="1"/>
      <c r="G192" s="1"/>
      <c r="H192" s="1"/>
      <c r="I192" s="76" t="s">
        <v>48</v>
      </c>
      <c r="J192" s="76">
        <v>257733.45</v>
      </c>
      <c r="K192" s="1"/>
      <c r="L192" s="1"/>
      <c r="M192" s="1"/>
      <c r="N192" s="1"/>
      <c r="O192" s="1"/>
      <c r="P192" s="1"/>
      <c r="Q192" s="1"/>
    </row>
    <row r="193" spans="1:17" x14ac:dyDescent="0.25">
      <c r="A193" s="1"/>
      <c r="B193" s="1"/>
      <c r="C193" s="1"/>
      <c r="D193" s="1"/>
      <c r="E193" s="1"/>
      <c r="F193" s="1"/>
      <c r="G193" s="1"/>
      <c r="H193" s="1"/>
      <c r="I193" s="76" t="s">
        <v>89</v>
      </c>
      <c r="J193" s="76">
        <v>224842.05</v>
      </c>
      <c r="K193" s="1"/>
      <c r="L193" s="1"/>
      <c r="M193" s="1"/>
      <c r="N193" s="1"/>
      <c r="O193" s="1"/>
      <c r="P193" s="1"/>
      <c r="Q193" s="1"/>
    </row>
    <row r="194" spans="1:17" x14ac:dyDescent="0.25">
      <c r="A194" s="1"/>
      <c r="B194" s="1"/>
      <c r="C194" s="1"/>
      <c r="D194" s="1"/>
      <c r="E194" s="1"/>
      <c r="F194" s="1"/>
      <c r="G194" s="1"/>
      <c r="H194" s="1"/>
      <c r="I194" s="76" t="s">
        <v>79</v>
      </c>
      <c r="J194" s="76">
        <v>219346.02499999999</v>
      </c>
      <c r="K194" s="1"/>
      <c r="L194" s="1"/>
      <c r="M194" s="1"/>
      <c r="N194" s="1"/>
      <c r="O194" s="1"/>
      <c r="P194" s="1"/>
      <c r="Q194" s="1"/>
    </row>
    <row r="195" spans="1:17" x14ac:dyDescent="0.25">
      <c r="A195" s="1"/>
      <c r="B195" s="1"/>
      <c r="C195" s="1"/>
      <c r="D195" s="1"/>
      <c r="E195" s="1"/>
      <c r="F195" s="1"/>
      <c r="G195" s="1"/>
      <c r="H195" s="1"/>
      <c r="I195" s="76" t="s">
        <v>144</v>
      </c>
      <c r="J195" s="76">
        <v>76690.2</v>
      </c>
      <c r="K195" s="1"/>
      <c r="L195" s="1"/>
      <c r="M195" s="1"/>
      <c r="N195" s="1"/>
      <c r="O195" s="1"/>
      <c r="P195" s="1"/>
      <c r="Q195" s="1"/>
    </row>
    <row r="196" spans="1:17" x14ac:dyDescent="0.25">
      <c r="A196" s="1"/>
      <c r="B196" s="1"/>
      <c r="C196" s="1"/>
      <c r="D196" s="1"/>
      <c r="E196" s="1"/>
      <c r="F196" s="1"/>
      <c r="G196" s="1"/>
      <c r="H196" s="1"/>
      <c r="I196" s="76" t="s">
        <v>111</v>
      </c>
      <c r="J196" s="76">
        <v>66842.8</v>
      </c>
      <c r="K196" s="1"/>
      <c r="L196" s="1"/>
      <c r="M196" s="1"/>
      <c r="N196" s="1"/>
      <c r="O196" s="1"/>
      <c r="P196" s="1"/>
      <c r="Q196" s="1"/>
    </row>
    <row r="197" spans="1:17" x14ac:dyDescent="0.25">
      <c r="A197" s="1"/>
      <c r="B197" s="1"/>
      <c r="C197" s="1"/>
      <c r="D197" s="1"/>
      <c r="E197" s="1"/>
      <c r="F197" s="1"/>
      <c r="G197" s="1"/>
      <c r="H197" s="1"/>
      <c r="I197" s="76" t="s">
        <v>147</v>
      </c>
      <c r="J197" s="76">
        <v>59297.65</v>
      </c>
      <c r="K197" s="1"/>
      <c r="L197" s="1"/>
      <c r="M197" s="1"/>
      <c r="N197" s="1"/>
      <c r="O197" s="1"/>
      <c r="P197" s="1"/>
      <c r="Q197" s="1"/>
    </row>
    <row r="198" spans="1:17" x14ac:dyDescent="0.25">
      <c r="A198" s="1"/>
      <c r="B198" s="1"/>
      <c r="C198" s="1"/>
      <c r="D198" s="1"/>
      <c r="E198" s="1"/>
      <c r="F198" s="1"/>
      <c r="G198" s="1"/>
      <c r="H198" s="1"/>
      <c r="I198" s="76" t="s">
        <v>549</v>
      </c>
      <c r="J198" s="76">
        <v>57725.5</v>
      </c>
      <c r="K198" s="1"/>
      <c r="L198" s="1"/>
      <c r="M198" s="1"/>
      <c r="N198" s="1"/>
      <c r="O198" s="1"/>
      <c r="P198" s="1"/>
      <c r="Q198" s="1"/>
    </row>
    <row r="199" spans="1:17" x14ac:dyDescent="0.25">
      <c r="A199" s="1"/>
      <c r="B199" s="1"/>
      <c r="C199" s="1"/>
      <c r="D199" s="1"/>
      <c r="E199" s="1"/>
      <c r="F199" s="1"/>
      <c r="G199" s="1"/>
      <c r="H199" s="1"/>
      <c r="I199" s="76" t="s">
        <v>545</v>
      </c>
      <c r="J199" s="76">
        <v>48212.7</v>
      </c>
      <c r="K199" s="1"/>
      <c r="L199" s="1"/>
      <c r="M199" s="1"/>
      <c r="N199" s="1"/>
      <c r="O199" s="1"/>
      <c r="P199" s="1"/>
      <c r="Q199" s="1"/>
    </row>
    <row r="200" spans="1:17" x14ac:dyDescent="0.25">
      <c r="A200" s="1"/>
      <c r="B200" s="1"/>
      <c r="C200" s="1"/>
      <c r="D200" s="1"/>
      <c r="E200" s="1"/>
      <c r="F200" s="1"/>
      <c r="G200" s="1"/>
      <c r="H200" s="1"/>
      <c r="I200" s="76" t="s">
        <v>98</v>
      </c>
      <c r="J200" s="76">
        <v>43814.2</v>
      </c>
      <c r="K200" s="1"/>
      <c r="L200" s="1"/>
      <c r="M200" s="1"/>
      <c r="N200" s="1"/>
      <c r="O200" s="1"/>
      <c r="P200" s="1"/>
      <c r="Q200" s="1"/>
    </row>
    <row r="201" spans="1:17" x14ac:dyDescent="0.25">
      <c r="A201" s="1"/>
      <c r="B201" s="1"/>
      <c r="C201" s="1"/>
      <c r="D201" s="1"/>
      <c r="E201" s="1"/>
      <c r="F201" s="1"/>
      <c r="G201" s="1"/>
      <c r="H201" s="1"/>
      <c r="I201" s="76" t="s">
        <v>551</v>
      </c>
      <c r="J201" s="76">
        <v>42884.85</v>
      </c>
      <c r="K201" s="1"/>
      <c r="L201" s="1"/>
      <c r="M201" s="1"/>
      <c r="N201" s="1"/>
      <c r="O201" s="1"/>
      <c r="P201" s="1"/>
      <c r="Q201" s="1"/>
    </row>
    <row r="202" spans="1:17" x14ac:dyDescent="0.25">
      <c r="A202" s="1"/>
      <c r="B202" s="1"/>
      <c r="C202" s="1"/>
      <c r="D202" s="1"/>
      <c r="E202" s="1"/>
      <c r="F202" s="1"/>
      <c r="G202" s="1"/>
      <c r="H202" s="1"/>
      <c r="I202" s="76" t="s">
        <v>547</v>
      </c>
      <c r="J202" s="76">
        <v>39766.800000000003</v>
      </c>
      <c r="K202" s="1"/>
      <c r="L202" s="1"/>
      <c r="M202" s="1"/>
      <c r="N202" s="1"/>
      <c r="O202" s="1"/>
      <c r="P202" s="1"/>
      <c r="Q202" s="1"/>
    </row>
    <row r="203" spans="1:17" x14ac:dyDescent="0.25">
      <c r="A203" s="1"/>
      <c r="B203" s="1"/>
      <c r="C203" s="1"/>
      <c r="D203" s="1"/>
      <c r="E203" s="1"/>
      <c r="F203" s="1"/>
      <c r="G203" s="1"/>
      <c r="H203" s="1"/>
      <c r="I203" s="76" t="s">
        <v>69</v>
      </c>
      <c r="J203" s="76">
        <v>31912.35</v>
      </c>
      <c r="K203" s="1"/>
      <c r="L203" s="1"/>
      <c r="M203" s="1"/>
      <c r="N203" s="1"/>
      <c r="O203" s="1"/>
      <c r="P203" s="1"/>
      <c r="Q203" s="1"/>
    </row>
    <row r="204" spans="1:17" x14ac:dyDescent="0.25">
      <c r="A204" s="1"/>
      <c r="B204" s="1"/>
      <c r="C204" s="1"/>
      <c r="D204" s="1"/>
      <c r="E204" s="1"/>
      <c r="F204" s="1"/>
      <c r="G204" s="1"/>
      <c r="H204" s="1"/>
      <c r="I204" s="76" t="s">
        <v>469</v>
      </c>
      <c r="J204" s="76">
        <v>28386.95</v>
      </c>
      <c r="K204" s="1"/>
      <c r="L204" s="1"/>
      <c r="M204" s="1"/>
      <c r="N204" s="1"/>
      <c r="O204" s="1"/>
      <c r="P204" s="1"/>
      <c r="Q204" s="1"/>
    </row>
    <row r="205" spans="1:17" x14ac:dyDescent="0.25">
      <c r="A205" s="1"/>
      <c r="B205" s="1"/>
      <c r="C205" s="1"/>
      <c r="D205" s="1"/>
      <c r="E205" s="1"/>
      <c r="F205" s="1"/>
      <c r="G205" s="1"/>
      <c r="H205" s="1"/>
      <c r="I205" s="76" t="s">
        <v>74</v>
      </c>
      <c r="J205" s="76">
        <v>25709.064999999999</v>
      </c>
      <c r="K205" s="1"/>
      <c r="L205" s="1"/>
      <c r="M205" s="1"/>
      <c r="N205" s="1"/>
      <c r="O205" s="1"/>
      <c r="P205" s="1"/>
      <c r="Q205" s="1"/>
    </row>
    <row r="206" spans="1:17" x14ac:dyDescent="0.25">
      <c r="A206" s="1"/>
      <c r="B206" s="1"/>
      <c r="C206" s="1"/>
      <c r="D206" s="1"/>
      <c r="E206" s="1"/>
      <c r="F206" s="1"/>
      <c r="G206" s="1"/>
      <c r="H206" s="1"/>
      <c r="I206" s="76" t="s">
        <v>257</v>
      </c>
      <c r="J206" s="76">
        <v>25000.05</v>
      </c>
      <c r="K206" s="1"/>
      <c r="L206" s="1"/>
      <c r="M206" s="1"/>
      <c r="N206" s="1"/>
      <c r="O206" s="1"/>
      <c r="P206" s="1"/>
      <c r="Q206" s="1"/>
    </row>
    <row r="207" spans="1:17" x14ac:dyDescent="0.25">
      <c r="A207" s="1"/>
      <c r="B207" s="1"/>
      <c r="C207" s="1"/>
      <c r="D207" s="1"/>
      <c r="E207" s="1"/>
      <c r="F207" s="1"/>
      <c r="G207" s="1"/>
      <c r="H207" s="1"/>
      <c r="I207" s="76" t="s">
        <v>554</v>
      </c>
      <c r="J207" s="76">
        <v>21383</v>
      </c>
      <c r="K207" s="1"/>
      <c r="L207" s="1"/>
      <c r="M207" s="1"/>
      <c r="N207" s="1"/>
      <c r="O207" s="1"/>
      <c r="P207" s="1"/>
      <c r="Q207" s="1"/>
    </row>
    <row r="208" spans="1:17" x14ac:dyDescent="0.25">
      <c r="A208" s="1"/>
      <c r="B208" s="1"/>
      <c r="C208" s="1"/>
      <c r="D208" s="1"/>
      <c r="E208" s="1"/>
      <c r="F208" s="1"/>
      <c r="G208" s="1"/>
      <c r="H208" s="1"/>
      <c r="I208" s="76" t="s">
        <v>573</v>
      </c>
      <c r="J208" s="76">
        <v>19445.2</v>
      </c>
      <c r="K208" s="1"/>
      <c r="L208" s="1"/>
      <c r="M208" s="1"/>
      <c r="N208" s="1"/>
      <c r="O208" s="1"/>
      <c r="P208" s="1"/>
      <c r="Q208" s="1"/>
    </row>
    <row r="209" spans="1:17" x14ac:dyDescent="0.25">
      <c r="A209" s="1"/>
      <c r="B209" s="1"/>
      <c r="C209" s="1"/>
      <c r="D209" s="1"/>
      <c r="E209" s="1"/>
      <c r="F209" s="1"/>
      <c r="G209" s="1"/>
      <c r="H209" s="1"/>
      <c r="I209" s="76" t="s">
        <v>580</v>
      </c>
      <c r="J209" s="76">
        <v>19321.150000000001</v>
      </c>
      <c r="K209" s="1"/>
      <c r="L209" s="1"/>
      <c r="M209" s="1"/>
      <c r="N209" s="1"/>
      <c r="O209" s="1"/>
      <c r="P209" s="1"/>
      <c r="Q209" s="1"/>
    </row>
    <row r="210" spans="1:17" x14ac:dyDescent="0.25">
      <c r="A210" s="1"/>
      <c r="B210" s="1"/>
      <c r="C210" s="1"/>
      <c r="D210" s="1"/>
      <c r="E210" s="1"/>
      <c r="F210" s="1"/>
      <c r="G210" s="1"/>
      <c r="H210" s="1"/>
      <c r="I210" s="76" t="s">
        <v>308</v>
      </c>
      <c r="J210" s="76">
        <v>19298.05</v>
      </c>
      <c r="K210" s="1"/>
      <c r="L210" s="1"/>
      <c r="M210" s="1"/>
      <c r="N210" s="1"/>
      <c r="O210" s="1"/>
      <c r="P210" s="1"/>
      <c r="Q210" s="1"/>
    </row>
    <row r="211" spans="1:17" x14ac:dyDescent="0.25">
      <c r="A211" s="1"/>
      <c r="B211" s="1"/>
      <c r="C211" s="1"/>
      <c r="D211" s="1"/>
      <c r="E211" s="1"/>
      <c r="F211" s="1"/>
      <c r="G211" s="1"/>
      <c r="H211" s="1"/>
      <c r="I211" s="76" t="s">
        <v>556</v>
      </c>
      <c r="J211" s="76">
        <v>18156</v>
      </c>
      <c r="K211" s="1"/>
      <c r="L211" s="1"/>
      <c r="M211" s="1"/>
      <c r="N211" s="1"/>
      <c r="O211" s="1"/>
      <c r="P211" s="1"/>
      <c r="Q211" s="1"/>
    </row>
    <row r="212" spans="1:17" x14ac:dyDescent="0.25">
      <c r="A212" s="1"/>
      <c r="B212" s="1"/>
      <c r="C212" s="1"/>
      <c r="D212" s="1"/>
      <c r="E212" s="1"/>
      <c r="F212" s="1"/>
      <c r="G212" s="1"/>
      <c r="H212" s="1"/>
      <c r="I212" s="76" t="s">
        <v>582</v>
      </c>
      <c r="J212" s="76">
        <v>16824.349999999999</v>
      </c>
      <c r="K212" s="1"/>
      <c r="L212" s="1"/>
      <c r="M212" s="1"/>
      <c r="N212" s="1"/>
      <c r="O212" s="1"/>
      <c r="P212" s="1"/>
      <c r="Q212" s="1"/>
    </row>
    <row r="213" spans="1:17" x14ac:dyDescent="0.25">
      <c r="A213" s="1"/>
      <c r="B213" s="1"/>
      <c r="C213" s="1"/>
      <c r="D213" s="1"/>
      <c r="E213" s="1"/>
      <c r="F213" s="1"/>
      <c r="G213" s="1"/>
      <c r="H213" s="1"/>
      <c r="I213" s="76" t="s">
        <v>587</v>
      </c>
      <c r="J213" s="76">
        <v>16145.815000000001</v>
      </c>
      <c r="K213" s="1"/>
      <c r="L213" s="1"/>
      <c r="M213" s="1"/>
      <c r="N213" s="1"/>
      <c r="O213" s="1"/>
      <c r="P213" s="1"/>
      <c r="Q213" s="1"/>
    </row>
    <row r="214" spans="1:17" x14ac:dyDescent="0.25">
      <c r="A214" s="1"/>
      <c r="B214" s="1"/>
      <c r="C214" s="1"/>
      <c r="D214" s="1"/>
      <c r="E214" s="1"/>
      <c r="F214" s="1"/>
      <c r="G214" s="1"/>
      <c r="H214" s="1"/>
      <c r="I214" s="76" t="s">
        <v>550</v>
      </c>
      <c r="J214" s="76">
        <v>13414.75</v>
      </c>
      <c r="K214" s="1"/>
      <c r="L214" s="1"/>
      <c r="M214" s="1"/>
      <c r="N214" s="1"/>
      <c r="O214" s="1"/>
      <c r="P214" s="1"/>
      <c r="Q214" s="1"/>
    </row>
    <row r="215" spans="1:17" x14ac:dyDescent="0.25">
      <c r="A215" s="1"/>
      <c r="B215" s="1"/>
      <c r="C215" s="1"/>
      <c r="D215" s="1"/>
      <c r="E215" s="1"/>
      <c r="F215" s="1"/>
      <c r="G215" s="1"/>
      <c r="H215" s="1"/>
      <c r="I215" s="76" t="s">
        <v>579</v>
      </c>
      <c r="J215" s="76">
        <v>11773.65</v>
      </c>
      <c r="K215" s="1"/>
      <c r="L215" s="1"/>
      <c r="M215" s="1"/>
      <c r="N215" s="1"/>
      <c r="O215" s="1"/>
      <c r="P215" s="1"/>
      <c r="Q215" s="1"/>
    </row>
    <row r="216" spans="1:17" x14ac:dyDescent="0.25">
      <c r="A216" s="1"/>
      <c r="B216" s="1"/>
      <c r="C216" s="1"/>
      <c r="D216" s="1"/>
      <c r="E216" s="1"/>
      <c r="F216" s="1"/>
      <c r="G216" s="1"/>
      <c r="H216" s="1"/>
      <c r="I216" s="76" t="s">
        <v>560</v>
      </c>
      <c r="J216" s="76">
        <v>8826.7000000000007</v>
      </c>
      <c r="K216" s="1"/>
      <c r="L216" s="1"/>
      <c r="M216" s="1"/>
      <c r="N216" s="1"/>
      <c r="O216" s="1"/>
      <c r="P216" s="1"/>
      <c r="Q216" s="1"/>
    </row>
    <row r="217" spans="1:17" x14ac:dyDescent="0.25">
      <c r="A217" s="1"/>
      <c r="B217" s="1"/>
      <c r="C217" s="1"/>
      <c r="D217" s="1"/>
      <c r="E217" s="1"/>
      <c r="F217" s="1"/>
      <c r="G217" s="1"/>
      <c r="H217" s="1"/>
      <c r="I217" s="76" t="s">
        <v>581</v>
      </c>
      <c r="J217" s="76">
        <v>6988</v>
      </c>
      <c r="K217" s="1"/>
      <c r="L217" s="1"/>
      <c r="M217" s="1"/>
      <c r="N217" s="1"/>
      <c r="O217" s="1"/>
      <c r="P217" s="1"/>
      <c r="Q217" s="1"/>
    </row>
    <row r="218" spans="1:17" x14ac:dyDescent="0.25">
      <c r="A218" s="1"/>
      <c r="B218" s="1"/>
      <c r="C218" s="1"/>
      <c r="D218" s="1"/>
      <c r="E218" s="1"/>
      <c r="F218" s="1"/>
      <c r="G218" s="1"/>
      <c r="H218" s="1"/>
      <c r="I218" s="76" t="s">
        <v>572</v>
      </c>
      <c r="J218" s="76">
        <v>6782.6</v>
      </c>
      <c r="K218" s="1"/>
      <c r="L218" s="1"/>
      <c r="M218" s="1"/>
      <c r="N218" s="1"/>
      <c r="O218" s="1"/>
      <c r="P218" s="1"/>
      <c r="Q218" s="1"/>
    </row>
    <row r="219" spans="1:17" x14ac:dyDescent="0.25">
      <c r="A219" s="1"/>
      <c r="B219" s="1"/>
      <c r="C219" s="1"/>
      <c r="D219" s="1"/>
      <c r="E219" s="1"/>
      <c r="F219" s="1"/>
      <c r="G219" s="1"/>
      <c r="H219" s="1"/>
      <c r="I219" s="76" t="s">
        <v>585</v>
      </c>
      <c r="J219" s="76">
        <v>6493.35</v>
      </c>
      <c r="K219" s="1"/>
      <c r="L219" s="1"/>
      <c r="M219" s="1"/>
      <c r="N219" s="1"/>
      <c r="O219" s="1"/>
      <c r="P219" s="1"/>
      <c r="Q219" s="1"/>
    </row>
    <row r="220" spans="1:17" x14ac:dyDescent="0.25">
      <c r="A220" s="1"/>
      <c r="B220" s="1"/>
      <c r="C220" s="1"/>
      <c r="D220" s="1"/>
      <c r="E220" s="1"/>
      <c r="F220" s="1"/>
      <c r="G220" s="1"/>
      <c r="H220" s="1"/>
      <c r="I220" s="76" t="s">
        <v>82</v>
      </c>
      <c r="J220" s="76">
        <v>6128.55</v>
      </c>
      <c r="K220" s="1"/>
      <c r="L220" s="1"/>
      <c r="M220" s="1"/>
      <c r="N220" s="1"/>
      <c r="O220" s="1"/>
      <c r="P220" s="1"/>
      <c r="Q220" s="1"/>
    </row>
    <row r="221" spans="1:17" x14ac:dyDescent="0.25">
      <c r="A221" s="1"/>
      <c r="B221" s="1"/>
      <c r="C221" s="1"/>
      <c r="D221" s="1"/>
      <c r="E221" s="1"/>
      <c r="F221" s="1"/>
      <c r="G221" s="1"/>
      <c r="H221" s="1"/>
      <c r="I221" s="76" t="s">
        <v>54</v>
      </c>
      <c r="J221" s="76">
        <v>5231.5701799999997</v>
      </c>
      <c r="K221" s="1"/>
      <c r="L221" s="1"/>
      <c r="M221" s="1"/>
      <c r="N221" s="1"/>
      <c r="O221" s="1"/>
      <c r="P221" s="1"/>
      <c r="Q221" s="1"/>
    </row>
    <row r="222" spans="1:17" x14ac:dyDescent="0.25">
      <c r="A222" s="1"/>
      <c r="B222" s="1"/>
      <c r="C222" s="1"/>
      <c r="D222" s="1"/>
      <c r="E222" s="1"/>
      <c r="F222" s="1"/>
      <c r="G222" s="1"/>
      <c r="H222" s="1"/>
      <c r="I222" s="76" t="s">
        <v>569</v>
      </c>
      <c r="J222" s="76">
        <v>4870.7</v>
      </c>
      <c r="K222" s="1"/>
      <c r="L222" s="1"/>
      <c r="M222" s="1"/>
      <c r="N222" s="1"/>
      <c r="O222" s="1"/>
      <c r="P222" s="1"/>
      <c r="Q222" s="1"/>
    </row>
    <row r="223" spans="1:17" x14ac:dyDescent="0.25">
      <c r="A223" s="1"/>
      <c r="B223" s="1"/>
      <c r="C223" s="1"/>
      <c r="D223" s="1"/>
      <c r="E223" s="1"/>
      <c r="F223" s="1"/>
      <c r="G223" s="1"/>
      <c r="H223" s="1"/>
      <c r="I223" s="76" t="s">
        <v>553</v>
      </c>
      <c r="J223" s="76">
        <v>4843.5</v>
      </c>
      <c r="K223" s="1"/>
      <c r="L223" s="1"/>
      <c r="M223" s="1"/>
      <c r="N223" s="1"/>
      <c r="O223" s="1"/>
      <c r="P223" s="1"/>
      <c r="Q223" s="1"/>
    </row>
    <row r="224" spans="1:17" x14ac:dyDescent="0.25">
      <c r="A224" s="1"/>
      <c r="B224" s="1"/>
      <c r="C224" s="1"/>
      <c r="D224" s="1"/>
      <c r="E224" s="1"/>
      <c r="F224" s="1"/>
      <c r="G224" s="1"/>
      <c r="H224" s="1"/>
      <c r="I224" s="76" t="s">
        <v>567</v>
      </c>
      <c r="J224" s="76">
        <v>4803.1000000000004</v>
      </c>
      <c r="K224" s="1"/>
      <c r="L224" s="1"/>
      <c r="M224" s="1"/>
      <c r="N224" s="1"/>
      <c r="O224" s="1"/>
      <c r="P224" s="1"/>
      <c r="Q224" s="1"/>
    </row>
    <row r="225" spans="1:17" x14ac:dyDescent="0.25">
      <c r="A225" s="1"/>
      <c r="B225" s="1"/>
      <c r="C225" s="1"/>
      <c r="D225" s="1"/>
      <c r="E225" s="1"/>
      <c r="F225" s="1"/>
      <c r="G225" s="1"/>
      <c r="H225" s="1"/>
      <c r="I225" s="76" t="s">
        <v>552</v>
      </c>
      <c r="J225" s="76">
        <v>4770.1499999999996</v>
      </c>
      <c r="K225" s="1"/>
      <c r="L225" s="1"/>
      <c r="M225" s="1"/>
      <c r="N225" s="1"/>
      <c r="O225" s="1"/>
      <c r="P225" s="1"/>
      <c r="Q225" s="1"/>
    </row>
    <row r="226" spans="1:17" x14ac:dyDescent="0.25">
      <c r="A226" s="1"/>
      <c r="B226" s="1"/>
      <c r="C226" s="1"/>
      <c r="D226" s="1"/>
      <c r="E226" s="1"/>
      <c r="F226" s="1"/>
      <c r="G226" s="1"/>
      <c r="H226" s="1"/>
      <c r="I226" s="76" t="s">
        <v>563</v>
      </c>
      <c r="J226" s="76">
        <v>4748.9248900000002</v>
      </c>
      <c r="K226" s="1"/>
      <c r="L226" s="1"/>
      <c r="M226" s="1"/>
      <c r="N226" s="1"/>
      <c r="O226" s="1"/>
      <c r="P226" s="1"/>
      <c r="Q226" s="1"/>
    </row>
    <row r="227" spans="1:17" x14ac:dyDescent="0.25">
      <c r="A227" s="1"/>
      <c r="B227" s="1"/>
      <c r="C227" s="1"/>
      <c r="D227" s="1"/>
      <c r="E227" s="1"/>
      <c r="F227" s="1"/>
      <c r="G227" s="1"/>
      <c r="H227" s="1"/>
      <c r="I227" s="76" t="s">
        <v>243</v>
      </c>
      <c r="J227" s="76">
        <v>4432.95</v>
      </c>
      <c r="K227" s="1"/>
      <c r="L227" s="1"/>
      <c r="M227" s="1"/>
      <c r="N227" s="1"/>
      <c r="O227" s="1"/>
      <c r="P227" s="1"/>
      <c r="Q227" s="1"/>
    </row>
    <row r="228" spans="1:17" x14ac:dyDescent="0.25">
      <c r="A228" s="1"/>
      <c r="B228" s="1"/>
      <c r="C228" s="1"/>
      <c r="D228" s="1"/>
      <c r="E228" s="1"/>
      <c r="F228" s="1"/>
      <c r="G228" s="1"/>
      <c r="H228" s="1"/>
      <c r="I228" s="76" t="s">
        <v>576</v>
      </c>
      <c r="J228" s="76">
        <v>4298.45</v>
      </c>
      <c r="K228" s="1"/>
      <c r="L228" s="1"/>
      <c r="M228" s="1"/>
      <c r="N228" s="1"/>
      <c r="O228" s="1"/>
      <c r="P228" s="1"/>
      <c r="Q228" s="1"/>
    </row>
    <row r="229" spans="1:17" x14ac:dyDescent="0.25">
      <c r="A229" s="1"/>
      <c r="B229" s="1"/>
      <c r="C229" s="1"/>
      <c r="D229" s="1"/>
      <c r="E229" s="1"/>
      <c r="F229" s="1"/>
      <c r="G229" s="1"/>
      <c r="H229" s="1"/>
      <c r="I229" s="76" t="s">
        <v>589</v>
      </c>
      <c r="J229" s="76">
        <v>4244.7</v>
      </c>
      <c r="K229" s="1"/>
      <c r="L229" s="1"/>
      <c r="M229" s="1"/>
      <c r="N229" s="1"/>
      <c r="O229" s="1"/>
      <c r="P229" s="1"/>
      <c r="Q229" s="1"/>
    </row>
    <row r="230" spans="1:17" x14ac:dyDescent="0.25">
      <c r="A230" s="1"/>
      <c r="B230" s="1"/>
      <c r="C230" s="1"/>
      <c r="D230" s="1"/>
      <c r="E230" s="1"/>
      <c r="F230" s="1"/>
      <c r="G230" s="1"/>
      <c r="H230" s="1"/>
      <c r="I230" s="76" t="s">
        <v>41</v>
      </c>
      <c r="J230" s="76">
        <v>4039.2</v>
      </c>
      <c r="K230" s="1"/>
      <c r="L230" s="1"/>
      <c r="M230" s="1"/>
      <c r="N230" s="1"/>
      <c r="O230" s="1"/>
      <c r="P230" s="1"/>
      <c r="Q230" s="1"/>
    </row>
    <row r="231" spans="1:17" x14ac:dyDescent="0.25">
      <c r="A231" s="1"/>
      <c r="B231" s="1"/>
      <c r="C231" s="1"/>
      <c r="D231" s="1"/>
      <c r="E231" s="1"/>
      <c r="F231" s="1"/>
      <c r="G231" s="1"/>
      <c r="H231" s="1"/>
      <c r="I231" s="76" t="s">
        <v>566</v>
      </c>
      <c r="J231" s="76">
        <v>3181.1</v>
      </c>
      <c r="K231" s="1"/>
      <c r="L231" s="1"/>
      <c r="M231" s="1"/>
      <c r="N231" s="1"/>
      <c r="O231" s="1"/>
      <c r="P231" s="1"/>
      <c r="Q231" s="1"/>
    </row>
    <row r="232" spans="1:17" x14ac:dyDescent="0.25">
      <c r="A232" s="1"/>
      <c r="B232" s="1"/>
      <c r="C232" s="1"/>
      <c r="D232" s="1"/>
      <c r="E232" s="1"/>
      <c r="F232" s="1"/>
      <c r="G232" s="1"/>
      <c r="H232" s="1"/>
      <c r="I232" s="76" t="s">
        <v>588</v>
      </c>
      <c r="J232" s="76">
        <v>3089.45</v>
      </c>
      <c r="K232" s="1"/>
      <c r="L232" s="1"/>
      <c r="M232" s="1"/>
      <c r="N232" s="1"/>
      <c r="O232" s="1"/>
      <c r="P232" s="1"/>
      <c r="Q232" s="1"/>
    </row>
    <row r="233" spans="1:17" x14ac:dyDescent="0.25">
      <c r="A233" s="1"/>
      <c r="B233" s="1"/>
      <c r="C233" s="1"/>
      <c r="D233" s="1"/>
      <c r="E233" s="1"/>
      <c r="F233" s="1"/>
      <c r="G233" s="1"/>
      <c r="H233" s="1"/>
      <c r="I233" s="76" t="s">
        <v>14</v>
      </c>
      <c r="J233" s="76">
        <v>2857.4087</v>
      </c>
      <c r="K233" s="1"/>
      <c r="L233" s="1"/>
      <c r="M233" s="1"/>
      <c r="N233" s="1"/>
      <c r="O233" s="1"/>
      <c r="P233" s="1"/>
      <c r="Q233" s="1"/>
    </row>
    <row r="234" spans="1:17" x14ac:dyDescent="0.25">
      <c r="A234" s="1"/>
      <c r="B234" s="1"/>
      <c r="C234" s="1"/>
      <c r="D234" s="1"/>
      <c r="E234" s="1"/>
      <c r="F234" s="1"/>
      <c r="G234" s="1"/>
      <c r="H234" s="1"/>
      <c r="I234" s="76" t="s">
        <v>586</v>
      </c>
      <c r="J234" s="76">
        <v>2227.8000000000002</v>
      </c>
      <c r="K234" s="1"/>
      <c r="L234" s="1"/>
      <c r="M234" s="1"/>
      <c r="N234" s="1"/>
      <c r="O234" s="1"/>
      <c r="P234" s="1"/>
      <c r="Q234" s="1"/>
    </row>
    <row r="235" spans="1:17" x14ac:dyDescent="0.25">
      <c r="A235" s="1"/>
      <c r="B235" s="1"/>
      <c r="C235" s="1"/>
      <c r="D235" s="1"/>
      <c r="E235" s="1"/>
      <c r="F235" s="1"/>
      <c r="G235" s="1"/>
      <c r="H235" s="1"/>
      <c r="I235" s="76" t="s">
        <v>571</v>
      </c>
      <c r="J235" s="76">
        <v>2000.1</v>
      </c>
      <c r="K235" s="1"/>
      <c r="L235" s="1"/>
      <c r="M235" s="1"/>
      <c r="N235" s="1"/>
      <c r="O235" s="1"/>
      <c r="P235" s="1"/>
      <c r="Q235" s="1"/>
    </row>
    <row r="236" spans="1:17" x14ac:dyDescent="0.25">
      <c r="A236" s="1"/>
      <c r="B236" s="1"/>
      <c r="C236" s="1"/>
      <c r="D236" s="1"/>
      <c r="E236" s="1"/>
      <c r="F236" s="1"/>
      <c r="G236" s="1"/>
      <c r="H236" s="1"/>
      <c r="I236" s="76" t="s">
        <v>590</v>
      </c>
      <c r="J236" s="76">
        <v>1778.5</v>
      </c>
      <c r="K236" s="1"/>
      <c r="L236" s="1"/>
      <c r="M236" s="1"/>
      <c r="N236" s="1"/>
      <c r="O236" s="1"/>
      <c r="P236" s="1"/>
      <c r="Q236" s="1"/>
    </row>
    <row r="237" spans="1:17" x14ac:dyDescent="0.25">
      <c r="A237" s="1"/>
      <c r="B237" s="1"/>
      <c r="C237" s="1"/>
      <c r="D237" s="1"/>
      <c r="E237" s="1"/>
      <c r="F237" s="1"/>
      <c r="G237" s="1"/>
      <c r="H237" s="1"/>
      <c r="I237" s="76" t="s">
        <v>574</v>
      </c>
      <c r="J237" s="76">
        <v>1756.31</v>
      </c>
      <c r="K237" s="1"/>
      <c r="L237" s="1"/>
      <c r="M237" s="1"/>
      <c r="N237" s="1"/>
      <c r="O237" s="1"/>
      <c r="P237" s="1"/>
      <c r="Q237" s="1"/>
    </row>
    <row r="238" spans="1:17" x14ac:dyDescent="0.25">
      <c r="A238" s="1"/>
      <c r="B238" s="1"/>
      <c r="C238" s="1"/>
      <c r="D238" s="1"/>
      <c r="E238" s="1"/>
      <c r="F238" s="1"/>
      <c r="G238" s="1"/>
      <c r="H238" s="1"/>
      <c r="I238" s="76" t="s">
        <v>570</v>
      </c>
      <c r="J238" s="76">
        <v>1642.9</v>
      </c>
      <c r="K238" s="1"/>
      <c r="L238" s="1"/>
      <c r="M238" s="1"/>
      <c r="N238" s="1"/>
      <c r="O238" s="1"/>
      <c r="P238" s="1"/>
      <c r="Q238" s="1"/>
    </row>
    <row r="239" spans="1:17" x14ac:dyDescent="0.25">
      <c r="A239" s="1"/>
      <c r="B239" s="1"/>
      <c r="C239" s="1"/>
      <c r="D239" s="1"/>
      <c r="E239" s="1"/>
      <c r="F239" s="1"/>
      <c r="G239" s="1"/>
      <c r="H239" s="1"/>
      <c r="I239" s="76" t="s">
        <v>583</v>
      </c>
      <c r="J239" s="76">
        <v>1492.3</v>
      </c>
      <c r="K239" s="1"/>
      <c r="L239" s="1"/>
      <c r="M239" s="1"/>
      <c r="N239" s="1"/>
      <c r="O239" s="1"/>
      <c r="P239" s="1"/>
      <c r="Q239" s="1"/>
    </row>
    <row r="240" spans="1:17" x14ac:dyDescent="0.25">
      <c r="A240" s="1"/>
      <c r="B240" s="1"/>
      <c r="C240" s="1"/>
      <c r="D240" s="1"/>
      <c r="E240" s="1"/>
      <c r="F240" s="1"/>
      <c r="G240" s="1"/>
      <c r="H240" s="1"/>
      <c r="I240" s="76" t="s">
        <v>584</v>
      </c>
      <c r="J240" s="76">
        <v>1430.05</v>
      </c>
      <c r="K240" s="1"/>
      <c r="L240" s="1"/>
      <c r="M240" s="1"/>
      <c r="N240" s="1"/>
      <c r="O240" s="1"/>
      <c r="P240" s="1"/>
      <c r="Q240" s="1"/>
    </row>
    <row r="241" spans="1:17" x14ac:dyDescent="0.25">
      <c r="A241" s="1"/>
      <c r="B241" s="1"/>
      <c r="C241" s="1"/>
      <c r="D241" s="1"/>
      <c r="E241" s="1"/>
      <c r="F241" s="1"/>
      <c r="G241" s="1"/>
      <c r="H241" s="1"/>
      <c r="I241" s="76" t="s">
        <v>561</v>
      </c>
      <c r="J241" s="76">
        <v>1430.0325</v>
      </c>
      <c r="K241" s="1"/>
      <c r="L241" s="1"/>
      <c r="M241" s="1"/>
      <c r="N241" s="1"/>
      <c r="O241" s="1"/>
      <c r="P241" s="1"/>
      <c r="Q241" s="1"/>
    </row>
    <row r="242" spans="1:17" x14ac:dyDescent="0.25">
      <c r="A242" s="1"/>
      <c r="B242" s="1"/>
      <c r="C242" s="1"/>
      <c r="D242" s="1"/>
      <c r="E242" s="1"/>
      <c r="F242" s="1"/>
      <c r="G242" s="1"/>
      <c r="H242" s="1"/>
      <c r="I242" s="76" t="s">
        <v>294</v>
      </c>
      <c r="J242" s="76">
        <v>1255.8499999999999</v>
      </c>
      <c r="K242" s="1"/>
      <c r="L242" s="1"/>
      <c r="M242" s="1"/>
      <c r="N242" s="1"/>
      <c r="O242" s="1"/>
      <c r="P242" s="1"/>
      <c r="Q242" s="1"/>
    </row>
    <row r="243" spans="1:17" x14ac:dyDescent="0.25">
      <c r="A243" s="1"/>
      <c r="B243" s="1"/>
      <c r="C243" s="1"/>
      <c r="D243" s="1"/>
      <c r="E243" s="1"/>
      <c r="F243" s="1"/>
      <c r="G243" s="1"/>
      <c r="H243" s="1"/>
      <c r="I243" s="76" t="s">
        <v>380</v>
      </c>
      <c r="J243" s="76">
        <v>1254.9000000000001</v>
      </c>
      <c r="K243" s="1"/>
      <c r="L243" s="1"/>
      <c r="M243" s="1"/>
      <c r="N243" s="1"/>
      <c r="O243" s="1"/>
      <c r="P243" s="1"/>
      <c r="Q243" s="1"/>
    </row>
    <row r="244" spans="1:17" x14ac:dyDescent="0.25">
      <c r="A244" s="1"/>
      <c r="B244" s="1"/>
      <c r="C244" s="1"/>
      <c r="D244" s="1"/>
      <c r="E244" s="1"/>
      <c r="F244" s="1"/>
      <c r="G244" s="1"/>
      <c r="H244" s="1"/>
      <c r="I244" s="76" t="s">
        <v>558</v>
      </c>
      <c r="J244" s="76">
        <v>1044</v>
      </c>
      <c r="K244" s="1"/>
      <c r="L244" s="1"/>
      <c r="M244" s="1"/>
      <c r="N244" s="1"/>
      <c r="O244" s="1"/>
      <c r="P244" s="1"/>
      <c r="Q244" s="1"/>
    </row>
    <row r="245" spans="1:17" x14ac:dyDescent="0.25">
      <c r="A245" s="1"/>
      <c r="B245" s="1"/>
      <c r="C245" s="1"/>
      <c r="D245" s="1"/>
      <c r="E245" s="1"/>
      <c r="F245" s="1"/>
      <c r="G245" s="1"/>
      <c r="H245" s="1"/>
      <c r="I245" s="76" t="s">
        <v>568</v>
      </c>
      <c r="J245" s="76">
        <v>911.4</v>
      </c>
      <c r="K245" s="1"/>
      <c r="L245" s="1"/>
      <c r="M245" s="1"/>
      <c r="N245" s="1"/>
      <c r="O245" s="1"/>
      <c r="P245" s="1"/>
      <c r="Q245" s="1"/>
    </row>
    <row r="246" spans="1:17" x14ac:dyDescent="0.25">
      <c r="A246" s="1"/>
      <c r="B246" s="1"/>
      <c r="C246" s="1"/>
      <c r="D246" s="1"/>
      <c r="E246" s="1"/>
      <c r="F246" s="1"/>
      <c r="G246" s="1"/>
      <c r="H246" s="1"/>
      <c r="I246" s="76" t="s">
        <v>575</v>
      </c>
      <c r="J246" s="76">
        <v>833.95</v>
      </c>
      <c r="K246" s="1"/>
      <c r="L246" s="1"/>
      <c r="M246" s="1"/>
      <c r="N246" s="1"/>
      <c r="O246" s="1"/>
      <c r="P246" s="1"/>
      <c r="Q246" s="1"/>
    </row>
    <row r="247" spans="1:17" x14ac:dyDescent="0.25">
      <c r="A247" s="1"/>
      <c r="B247" s="1"/>
      <c r="C247" s="1"/>
      <c r="D247" s="1"/>
      <c r="E247" s="1"/>
      <c r="F247" s="1"/>
      <c r="G247" s="1"/>
      <c r="H247" s="1"/>
      <c r="I247" s="76" t="s">
        <v>565</v>
      </c>
      <c r="J247" s="76">
        <v>786.15</v>
      </c>
      <c r="K247" s="1"/>
      <c r="L247" s="1"/>
      <c r="M247" s="1"/>
      <c r="N247" s="1"/>
      <c r="O247" s="1"/>
      <c r="P247" s="1"/>
      <c r="Q247" s="1"/>
    </row>
    <row r="248" spans="1:17" x14ac:dyDescent="0.25">
      <c r="A248" s="1"/>
      <c r="B248" s="1"/>
      <c r="C248" s="1"/>
      <c r="D248" s="1"/>
      <c r="E248" s="1"/>
      <c r="F248" s="1"/>
      <c r="G248" s="1"/>
      <c r="H248" s="1"/>
      <c r="I248" s="76" t="s">
        <v>577</v>
      </c>
      <c r="J248" s="76">
        <v>671.12</v>
      </c>
      <c r="K248" s="1"/>
      <c r="L248" s="1"/>
      <c r="M248" s="1"/>
      <c r="N248" s="1"/>
      <c r="O248" s="1"/>
      <c r="P248" s="1"/>
      <c r="Q248" s="1"/>
    </row>
    <row r="249" spans="1:17" x14ac:dyDescent="0.25">
      <c r="A249" s="1"/>
      <c r="B249" s="1"/>
      <c r="C249" s="1"/>
      <c r="D249" s="1"/>
      <c r="E249" s="1"/>
      <c r="F249" s="1"/>
      <c r="G249" s="1"/>
      <c r="H249" s="1"/>
      <c r="I249" s="76" t="s">
        <v>564</v>
      </c>
      <c r="J249" s="76">
        <v>637.25</v>
      </c>
      <c r="K249" s="1"/>
      <c r="L249" s="1"/>
      <c r="M249" s="1"/>
      <c r="N249" s="1"/>
      <c r="O249" s="1"/>
      <c r="P249" s="1"/>
      <c r="Q249" s="1"/>
    </row>
    <row r="250" spans="1:17" x14ac:dyDescent="0.25">
      <c r="A250" s="1"/>
      <c r="B250" s="1"/>
      <c r="C250" s="1"/>
      <c r="D250" s="1"/>
      <c r="E250" s="1"/>
      <c r="F250" s="1"/>
      <c r="G250" s="1"/>
      <c r="H250" s="1"/>
      <c r="I250" s="76" t="s">
        <v>141</v>
      </c>
      <c r="J250" s="76">
        <v>370.8</v>
      </c>
      <c r="K250" s="1"/>
      <c r="L250" s="1"/>
      <c r="M250" s="1"/>
      <c r="N250" s="1"/>
      <c r="O250" s="1"/>
      <c r="P250" s="1"/>
      <c r="Q250" s="1"/>
    </row>
    <row r="251" spans="1:17" x14ac:dyDescent="0.25">
      <c r="A251" s="1"/>
      <c r="B251" s="1"/>
      <c r="C251" s="1"/>
      <c r="D251" s="1"/>
      <c r="E251" s="1"/>
      <c r="F251" s="1"/>
      <c r="G251" s="1"/>
      <c r="H251" s="1"/>
      <c r="I251" s="76" t="s">
        <v>557</v>
      </c>
      <c r="J251" s="76">
        <v>180.5</v>
      </c>
      <c r="K251" s="1"/>
      <c r="L251" s="1"/>
      <c r="M251" s="1"/>
      <c r="N251" s="1"/>
      <c r="O251" s="1"/>
      <c r="P251" s="1"/>
      <c r="Q251" s="1"/>
    </row>
    <row r="252" spans="1:17" x14ac:dyDescent="0.25">
      <c r="A252" s="1"/>
      <c r="B252" s="1"/>
      <c r="C252" s="1"/>
      <c r="D252" s="1"/>
      <c r="E252" s="1"/>
      <c r="F252" s="1"/>
      <c r="G252" s="1"/>
      <c r="H252" s="1"/>
      <c r="I252" s="76" t="s">
        <v>559</v>
      </c>
      <c r="J252" s="76">
        <v>87.1</v>
      </c>
      <c r="K252" s="1"/>
      <c r="L252" s="1"/>
      <c r="M252" s="1"/>
      <c r="N252" s="1"/>
      <c r="O252" s="1"/>
      <c r="P252" s="1"/>
      <c r="Q252" s="1"/>
    </row>
    <row r="253" spans="1:17" x14ac:dyDescent="0.25">
      <c r="A253" s="1"/>
      <c r="B253" s="1"/>
      <c r="C253" s="1"/>
      <c r="D253" s="1"/>
      <c r="E253" s="1"/>
      <c r="F253" s="1"/>
      <c r="G253" s="1"/>
      <c r="H253" s="1"/>
      <c r="I253" s="76" t="s">
        <v>253</v>
      </c>
      <c r="J253" s="76">
        <v>45.45</v>
      </c>
      <c r="K253" s="1"/>
      <c r="L253" s="1"/>
      <c r="M253" s="1"/>
      <c r="N253" s="1"/>
      <c r="O253" s="1"/>
      <c r="P253" s="1"/>
      <c r="Q253" s="1"/>
    </row>
    <row r="254" spans="1:17" x14ac:dyDescent="0.25">
      <c r="A254" s="1"/>
      <c r="B254" s="1"/>
      <c r="C254" s="1"/>
      <c r="D254" s="1"/>
      <c r="E254" s="1"/>
      <c r="F254" s="1"/>
      <c r="G254" s="1"/>
      <c r="H254" s="1"/>
      <c r="I254" s="76" t="s">
        <v>562</v>
      </c>
      <c r="J254" s="76">
        <v>25.1</v>
      </c>
      <c r="K254" s="1"/>
      <c r="L254" s="1"/>
      <c r="M254" s="1"/>
      <c r="N254" s="1"/>
      <c r="O254" s="1"/>
      <c r="P254" s="1"/>
      <c r="Q254" s="1"/>
    </row>
    <row r="255" spans="1:17" x14ac:dyDescent="0.25">
      <c r="A255" s="1"/>
      <c r="B255" s="1"/>
      <c r="C255" s="1"/>
      <c r="D255" s="1"/>
      <c r="E255" s="1"/>
      <c r="F255" s="1"/>
      <c r="G255" s="1"/>
      <c r="H255" s="1"/>
      <c r="I255" s="76" t="s">
        <v>578</v>
      </c>
      <c r="J255" s="76">
        <v>5.2</v>
      </c>
      <c r="K255" s="1"/>
      <c r="L255" s="1"/>
      <c r="M255" s="1"/>
      <c r="N255" s="1"/>
      <c r="O255" s="1"/>
      <c r="P255" s="1"/>
      <c r="Q255" s="1"/>
    </row>
    <row r="256" spans="1:17" x14ac:dyDescent="0.25">
      <c r="A256" s="1"/>
      <c r="B256" s="1"/>
      <c r="C256" s="1"/>
      <c r="D256" s="1"/>
      <c r="E256" s="1"/>
      <c r="F256" s="1"/>
      <c r="G256" s="1"/>
      <c r="H256" s="1"/>
      <c r="I256" s="76"/>
      <c r="J256" s="76"/>
      <c r="K256" s="1"/>
      <c r="L256" s="1"/>
      <c r="M256" s="1"/>
      <c r="N256" s="1"/>
      <c r="O256" s="1"/>
      <c r="P256" s="1"/>
      <c r="Q256" s="1"/>
    </row>
  </sheetData>
  <mergeCells count="13">
    <mergeCell ref="F176:Q176"/>
    <mergeCell ref="B186:E186"/>
    <mergeCell ref="B172:E172"/>
    <mergeCell ref="B176:B177"/>
    <mergeCell ref="C176:C177"/>
    <mergeCell ref="D176:D177"/>
    <mergeCell ref="E176:E177"/>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535</v>
      </c>
      <c r="C5" s="213" t="s">
        <v>1134</v>
      </c>
      <c r="D5" s="213" t="s">
        <v>1134</v>
      </c>
      <c r="E5" s="213" t="s">
        <v>1134</v>
      </c>
      <c r="F5" s="213" t="s">
        <v>1134</v>
      </c>
      <c r="G5" s="213" t="s">
        <v>1134</v>
      </c>
      <c r="H5" s="213" t="s">
        <v>1134</v>
      </c>
      <c r="I5" s="213" t="s">
        <v>1134</v>
      </c>
      <c r="J5" s="213" t="s">
        <v>1134</v>
      </c>
      <c r="K5" s="213" t="s">
        <v>1134</v>
      </c>
      <c r="L5" s="213" t="s">
        <v>1134</v>
      </c>
      <c r="M5" s="213" t="s">
        <v>1134</v>
      </c>
      <c r="N5" s="213" t="s">
        <v>1134</v>
      </c>
      <c r="O5" s="213" t="s">
        <v>1134</v>
      </c>
      <c r="P5" s="213" t="s">
        <v>1134</v>
      </c>
      <c r="Q5" s="213" t="s">
        <v>1134</v>
      </c>
      <c r="R5" s="213" t="s">
        <v>1134</v>
      </c>
      <c r="S5" s="217" t="s">
        <v>535</v>
      </c>
      <c r="T5" s="214" t="s">
        <v>1135</v>
      </c>
      <c r="U5" s="214" t="s">
        <v>1135</v>
      </c>
      <c r="V5" s="214" t="s">
        <v>1135</v>
      </c>
      <c r="W5" s="214" t="s">
        <v>1135</v>
      </c>
      <c r="X5" s="214" t="s">
        <v>1135</v>
      </c>
      <c r="Y5" s="217" t="s">
        <v>535</v>
      </c>
      <c r="Z5" s="215" t="s">
        <v>1135</v>
      </c>
      <c r="AA5" s="215" t="s">
        <v>1135</v>
      </c>
      <c r="AB5" s="215" t="s">
        <v>1135</v>
      </c>
      <c r="AC5" s="215" t="s">
        <v>1135</v>
      </c>
      <c r="AD5" s="215" t="s">
        <v>1135</v>
      </c>
    </row>
    <row r="6" spans="1:30" ht="20.25" x14ac:dyDescent="0.25">
      <c r="A6" s="1"/>
      <c r="B6" s="217"/>
      <c r="C6" s="216" t="s">
        <v>540</v>
      </c>
      <c r="D6" s="216" t="s">
        <v>540</v>
      </c>
      <c r="E6" s="216" t="s">
        <v>540</v>
      </c>
      <c r="F6" s="216" t="s">
        <v>540</v>
      </c>
      <c r="G6" s="216" t="s">
        <v>539</v>
      </c>
      <c r="H6" s="216" t="s">
        <v>539</v>
      </c>
      <c r="I6" s="216" t="s">
        <v>539</v>
      </c>
      <c r="J6" s="216" t="s">
        <v>539</v>
      </c>
      <c r="K6" s="216" t="s">
        <v>538</v>
      </c>
      <c r="L6" s="216" t="s">
        <v>538</v>
      </c>
      <c r="M6" s="216" t="s">
        <v>538</v>
      </c>
      <c r="N6" s="216" t="s">
        <v>538</v>
      </c>
      <c r="O6" s="213" t="s">
        <v>1136</v>
      </c>
      <c r="P6" s="213" t="s">
        <v>1136</v>
      </c>
      <c r="Q6" s="213" t="s">
        <v>1136</v>
      </c>
      <c r="R6" s="213" t="s">
        <v>1136</v>
      </c>
      <c r="S6" s="217"/>
      <c r="T6" s="214" t="s">
        <v>1137</v>
      </c>
      <c r="U6" s="214" t="s">
        <v>1137</v>
      </c>
      <c r="V6" s="214" t="s">
        <v>1137</v>
      </c>
      <c r="W6" s="214" t="s">
        <v>1137</v>
      </c>
      <c r="X6" s="214" t="s">
        <v>1137</v>
      </c>
      <c r="Y6" s="217"/>
      <c r="Z6" s="215" t="s">
        <v>1138</v>
      </c>
      <c r="AA6" s="215" t="s">
        <v>1138</v>
      </c>
      <c r="AB6" s="215" t="s">
        <v>1138</v>
      </c>
      <c r="AC6" s="215" t="s">
        <v>1138</v>
      </c>
      <c r="AD6" s="215" t="s">
        <v>1138</v>
      </c>
    </row>
    <row r="7" spans="1:30" ht="33.75" x14ac:dyDescent="0.25">
      <c r="A7" s="1"/>
      <c r="B7" s="217"/>
      <c r="C7" s="77" t="s">
        <v>1139</v>
      </c>
      <c r="D7" s="77" t="s">
        <v>1140</v>
      </c>
      <c r="E7" s="77" t="s">
        <v>1141</v>
      </c>
      <c r="F7" s="77" t="s">
        <v>1142</v>
      </c>
      <c r="G7" s="77" t="s">
        <v>1143</v>
      </c>
      <c r="H7" s="77" t="s">
        <v>1144</v>
      </c>
      <c r="I7" s="77" t="s">
        <v>1145</v>
      </c>
      <c r="J7" s="77" t="s">
        <v>1146</v>
      </c>
      <c r="K7" s="77" t="s">
        <v>1147</v>
      </c>
      <c r="L7" s="77" t="s">
        <v>1148</v>
      </c>
      <c r="M7" s="77" t="s">
        <v>1149</v>
      </c>
      <c r="N7" s="77" t="s">
        <v>1150</v>
      </c>
      <c r="O7" s="63" t="s">
        <v>1151</v>
      </c>
      <c r="P7" s="63" t="s">
        <v>1152</v>
      </c>
      <c r="Q7" s="63" t="s">
        <v>1153</v>
      </c>
      <c r="R7" s="63" t="s">
        <v>1154</v>
      </c>
      <c r="S7" s="218"/>
      <c r="T7" s="78" t="s">
        <v>541</v>
      </c>
      <c r="U7" s="78" t="s">
        <v>542</v>
      </c>
      <c r="V7" s="78" t="s">
        <v>543</v>
      </c>
      <c r="W7" s="78" t="s">
        <v>544</v>
      </c>
      <c r="X7" s="78" t="s">
        <v>1154</v>
      </c>
      <c r="Y7" s="218"/>
      <c r="Z7" s="79" t="s">
        <v>1155</v>
      </c>
      <c r="AA7" s="79" t="s">
        <v>1156</v>
      </c>
      <c r="AB7" s="79" t="s">
        <v>1157</v>
      </c>
      <c r="AC7" s="79" t="s">
        <v>1158</v>
      </c>
      <c r="AD7" s="79" t="s">
        <v>975</v>
      </c>
    </row>
    <row r="8" spans="1:30" x14ac:dyDescent="0.25">
      <c r="A8" s="1"/>
      <c r="B8" s="80" t="s">
        <v>755</v>
      </c>
      <c r="C8" s="81">
        <v>429.2</v>
      </c>
      <c r="D8" s="81">
        <v>102.3</v>
      </c>
      <c r="E8" s="81">
        <v>0</v>
      </c>
      <c r="F8" s="81">
        <v>75.099999999999994</v>
      </c>
      <c r="G8" s="81">
        <v>2882.2743799999998</v>
      </c>
      <c r="H8" s="81">
        <v>2124.9</v>
      </c>
      <c r="I8" s="81">
        <v>0</v>
      </c>
      <c r="J8" s="81">
        <v>286.60000000000002</v>
      </c>
      <c r="K8" s="81">
        <v>751.5</v>
      </c>
      <c r="L8" s="81">
        <v>0</v>
      </c>
      <c r="M8" s="81">
        <v>0</v>
      </c>
      <c r="N8" s="81">
        <v>0</v>
      </c>
      <c r="O8" s="81">
        <v>606.6</v>
      </c>
      <c r="P8" s="81">
        <v>5293.7743799999998</v>
      </c>
      <c r="Q8" s="81">
        <v>751.5</v>
      </c>
      <c r="R8" s="82">
        <v>6651.8743800000002</v>
      </c>
      <c r="S8" s="80" t="s">
        <v>755</v>
      </c>
      <c r="T8" s="81">
        <v>4062.9743800000001</v>
      </c>
      <c r="U8" s="81">
        <v>2227.1999999999998</v>
      </c>
      <c r="V8" s="81">
        <v>0</v>
      </c>
      <c r="W8" s="81">
        <v>361.7</v>
      </c>
      <c r="X8" s="82">
        <v>6651.8743800000002</v>
      </c>
      <c r="Y8" s="80" t="s">
        <v>755</v>
      </c>
      <c r="Z8" s="81">
        <v>328.67437999999999</v>
      </c>
      <c r="AA8" s="81">
        <v>59.6</v>
      </c>
      <c r="AB8" s="81">
        <v>0</v>
      </c>
      <c r="AC8" s="81">
        <v>361.7</v>
      </c>
      <c r="AD8" s="82">
        <v>749.97438</v>
      </c>
    </row>
    <row r="9" spans="1:30" x14ac:dyDescent="0.25">
      <c r="A9" s="1"/>
      <c r="B9" s="80" t="s">
        <v>756</v>
      </c>
      <c r="C9" s="81">
        <v>412</v>
      </c>
      <c r="D9" s="81">
        <v>104.73</v>
      </c>
      <c r="E9" s="81">
        <v>0</v>
      </c>
      <c r="F9" s="81">
        <v>68</v>
      </c>
      <c r="G9" s="81">
        <v>2847.4714600000002</v>
      </c>
      <c r="H9" s="81">
        <v>2171.1999999999998</v>
      </c>
      <c r="I9" s="81">
        <v>0</v>
      </c>
      <c r="J9" s="81">
        <v>284.10000000000002</v>
      </c>
      <c r="K9" s="81">
        <v>748.1</v>
      </c>
      <c r="L9" s="81">
        <v>0</v>
      </c>
      <c r="M9" s="81">
        <v>0</v>
      </c>
      <c r="N9" s="81">
        <v>0</v>
      </c>
      <c r="O9" s="81">
        <v>584.73</v>
      </c>
      <c r="P9" s="81">
        <v>5302.7714599999999</v>
      </c>
      <c r="Q9" s="81">
        <v>748.1</v>
      </c>
      <c r="R9" s="82">
        <v>6635.6014599999999</v>
      </c>
      <c r="S9" s="80" t="s">
        <v>756</v>
      </c>
      <c r="T9" s="81">
        <v>4007.5714600000001</v>
      </c>
      <c r="U9" s="81">
        <v>2275.9299999999998</v>
      </c>
      <c r="V9" s="81">
        <v>0</v>
      </c>
      <c r="W9" s="81">
        <v>352.1</v>
      </c>
      <c r="X9" s="82">
        <v>6635.6014599999999</v>
      </c>
      <c r="Y9" s="80" t="s">
        <v>756</v>
      </c>
      <c r="Z9" s="81">
        <v>328.47145999999998</v>
      </c>
      <c r="AA9" s="81">
        <v>61.23</v>
      </c>
      <c r="AB9" s="81">
        <v>0</v>
      </c>
      <c r="AC9" s="81">
        <v>352.1</v>
      </c>
      <c r="AD9" s="82">
        <v>741.80146000000002</v>
      </c>
    </row>
    <row r="10" spans="1:30" x14ac:dyDescent="0.25">
      <c r="A10" s="1"/>
      <c r="B10" s="80" t="s">
        <v>757</v>
      </c>
      <c r="C10" s="81">
        <v>411</v>
      </c>
      <c r="D10" s="81">
        <v>108.19</v>
      </c>
      <c r="E10" s="81">
        <v>0</v>
      </c>
      <c r="F10" s="81">
        <v>69</v>
      </c>
      <c r="G10" s="81">
        <v>2728.1987199999999</v>
      </c>
      <c r="H10" s="81">
        <v>2105.1</v>
      </c>
      <c r="I10" s="81">
        <v>0</v>
      </c>
      <c r="J10" s="81">
        <v>273.10000000000002</v>
      </c>
      <c r="K10" s="81">
        <v>751.3</v>
      </c>
      <c r="L10" s="81">
        <v>0</v>
      </c>
      <c r="M10" s="81">
        <v>0</v>
      </c>
      <c r="N10" s="81">
        <v>0</v>
      </c>
      <c r="O10" s="81">
        <v>588.19000000000005</v>
      </c>
      <c r="P10" s="81">
        <v>5106.3987200000001</v>
      </c>
      <c r="Q10" s="81">
        <v>751.3</v>
      </c>
      <c r="R10" s="82">
        <v>6445.8887199999999</v>
      </c>
      <c r="S10" s="80" t="s">
        <v>757</v>
      </c>
      <c r="T10" s="81">
        <v>3890.49872</v>
      </c>
      <c r="U10" s="81">
        <v>2213.29</v>
      </c>
      <c r="V10" s="81">
        <v>0</v>
      </c>
      <c r="W10" s="81">
        <v>342.1</v>
      </c>
      <c r="X10" s="82">
        <v>6445.8887199999999</v>
      </c>
      <c r="Y10" s="80" t="s">
        <v>757</v>
      </c>
      <c r="Z10" s="81">
        <v>320.69871999999998</v>
      </c>
      <c r="AA10" s="81">
        <v>64.69</v>
      </c>
      <c r="AB10" s="81">
        <v>0</v>
      </c>
      <c r="AC10" s="81">
        <v>342.1</v>
      </c>
      <c r="AD10" s="82">
        <v>727.48871999999994</v>
      </c>
    </row>
    <row r="11" spans="1:30" x14ac:dyDescent="0.25">
      <c r="A11" s="1"/>
      <c r="B11" s="80" t="s">
        <v>758</v>
      </c>
      <c r="C11" s="81">
        <v>410.2</v>
      </c>
      <c r="D11" s="81">
        <v>110.79</v>
      </c>
      <c r="E11" s="81">
        <v>0</v>
      </c>
      <c r="F11" s="81">
        <v>64.599999999999994</v>
      </c>
      <c r="G11" s="81">
        <v>2631.9206899999999</v>
      </c>
      <c r="H11" s="81">
        <v>2176.3000000000002</v>
      </c>
      <c r="I11" s="81">
        <v>0</v>
      </c>
      <c r="J11" s="81">
        <v>306</v>
      </c>
      <c r="K11" s="81">
        <v>748.8</v>
      </c>
      <c r="L11" s="81">
        <v>0</v>
      </c>
      <c r="M11" s="81">
        <v>0</v>
      </c>
      <c r="N11" s="81">
        <v>0</v>
      </c>
      <c r="O11" s="81">
        <v>585.59</v>
      </c>
      <c r="P11" s="81">
        <v>5114.2206900000001</v>
      </c>
      <c r="Q11" s="81">
        <v>748.8</v>
      </c>
      <c r="R11" s="82">
        <v>6448.6106900000004</v>
      </c>
      <c r="S11" s="80" t="s">
        <v>758</v>
      </c>
      <c r="T11" s="81">
        <v>3790.9206899999999</v>
      </c>
      <c r="U11" s="81">
        <v>2287.09</v>
      </c>
      <c r="V11" s="81">
        <v>0</v>
      </c>
      <c r="W11" s="81">
        <v>370.6</v>
      </c>
      <c r="X11" s="82">
        <v>6448.6106900000004</v>
      </c>
      <c r="Y11" s="80" t="s">
        <v>758</v>
      </c>
      <c r="Z11" s="81">
        <v>315.82069000000001</v>
      </c>
      <c r="AA11" s="81">
        <v>66.989999999999995</v>
      </c>
      <c r="AB11" s="81">
        <v>0</v>
      </c>
      <c r="AC11" s="81">
        <v>370.6</v>
      </c>
      <c r="AD11" s="82">
        <v>753.41069000000005</v>
      </c>
    </row>
    <row r="12" spans="1:30" x14ac:dyDescent="0.25">
      <c r="A12" s="1"/>
      <c r="B12" s="80" t="s">
        <v>759</v>
      </c>
      <c r="C12" s="81">
        <v>412.9</v>
      </c>
      <c r="D12" s="81">
        <v>111.11</v>
      </c>
      <c r="E12" s="81">
        <v>0</v>
      </c>
      <c r="F12" s="81">
        <v>66.5</v>
      </c>
      <c r="G12" s="81">
        <v>2637.96263</v>
      </c>
      <c r="H12" s="81">
        <v>2093.1999999999998</v>
      </c>
      <c r="I12" s="81">
        <v>0</v>
      </c>
      <c r="J12" s="81">
        <v>307.60000000000002</v>
      </c>
      <c r="K12" s="81">
        <v>762.3</v>
      </c>
      <c r="L12" s="81">
        <v>0</v>
      </c>
      <c r="M12" s="81">
        <v>0</v>
      </c>
      <c r="N12" s="81">
        <v>0</v>
      </c>
      <c r="O12" s="81">
        <v>590.51</v>
      </c>
      <c r="P12" s="81">
        <v>5038.7626300000002</v>
      </c>
      <c r="Q12" s="81">
        <v>762.3</v>
      </c>
      <c r="R12" s="82">
        <v>6391.5726299999997</v>
      </c>
      <c r="S12" s="80" t="s">
        <v>759</v>
      </c>
      <c r="T12" s="81">
        <v>3813.1626299999998</v>
      </c>
      <c r="U12" s="81">
        <v>2204.31</v>
      </c>
      <c r="V12" s="81">
        <v>0</v>
      </c>
      <c r="W12" s="81">
        <v>374.1</v>
      </c>
      <c r="X12" s="82">
        <v>6391.5726299999997</v>
      </c>
      <c r="Y12" s="80" t="s">
        <v>759</v>
      </c>
      <c r="Z12" s="81">
        <v>314.26263</v>
      </c>
      <c r="AA12" s="81">
        <v>67.209999999999994</v>
      </c>
      <c r="AB12" s="81">
        <v>0</v>
      </c>
      <c r="AC12" s="81">
        <v>374.1</v>
      </c>
      <c r="AD12" s="82">
        <v>755.57263</v>
      </c>
    </row>
    <row r="13" spans="1:30" x14ac:dyDescent="0.25">
      <c r="A13" s="1"/>
      <c r="B13" s="80" t="s">
        <v>760</v>
      </c>
      <c r="C13" s="81">
        <v>410.1</v>
      </c>
      <c r="D13" s="81">
        <v>108.7</v>
      </c>
      <c r="E13" s="81">
        <v>0</v>
      </c>
      <c r="F13" s="81">
        <v>89.5</v>
      </c>
      <c r="G13" s="81">
        <v>2639.6696900000002</v>
      </c>
      <c r="H13" s="81">
        <v>2176.8000000000002</v>
      </c>
      <c r="I13" s="81">
        <v>0</v>
      </c>
      <c r="J13" s="81">
        <v>236.3</v>
      </c>
      <c r="K13" s="81">
        <v>757.3</v>
      </c>
      <c r="L13" s="81">
        <v>0</v>
      </c>
      <c r="M13" s="81">
        <v>0</v>
      </c>
      <c r="N13" s="81">
        <v>0</v>
      </c>
      <c r="O13" s="81">
        <v>608.29999999999995</v>
      </c>
      <c r="P13" s="81">
        <v>5052.7696900000001</v>
      </c>
      <c r="Q13" s="81">
        <v>757.3</v>
      </c>
      <c r="R13" s="82">
        <v>6418.3696900000004</v>
      </c>
      <c r="S13" s="80" t="s">
        <v>760</v>
      </c>
      <c r="T13" s="81">
        <v>3807.0696899999998</v>
      </c>
      <c r="U13" s="81">
        <v>2285.5</v>
      </c>
      <c r="V13" s="81">
        <v>0</v>
      </c>
      <c r="W13" s="81">
        <v>325.8</v>
      </c>
      <c r="X13" s="82">
        <v>6418.3696900000004</v>
      </c>
      <c r="Y13" s="80" t="s">
        <v>760</v>
      </c>
      <c r="Z13" s="81">
        <v>313.66969</v>
      </c>
      <c r="AA13" s="81">
        <v>64.599999999999994</v>
      </c>
      <c r="AB13" s="81">
        <v>0</v>
      </c>
      <c r="AC13" s="81">
        <v>325.8</v>
      </c>
      <c r="AD13" s="82">
        <v>704.06969000000004</v>
      </c>
    </row>
    <row r="14" spans="1:30" x14ac:dyDescent="0.25">
      <c r="A14" s="1"/>
      <c r="B14" s="80" t="s">
        <v>761</v>
      </c>
      <c r="C14" s="81">
        <v>407.4</v>
      </c>
      <c r="D14" s="81">
        <v>108.7</v>
      </c>
      <c r="E14" s="81">
        <v>0</v>
      </c>
      <c r="F14" s="81">
        <v>93.7</v>
      </c>
      <c r="G14" s="81">
        <v>2676.1792999999998</v>
      </c>
      <c r="H14" s="81">
        <v>2035.7</v>
      </c>
      <c r="I14" s="81">
        <v>0</v>
      </c>
      <c r="J14" s="81">
        <v>250.8</v>
      </c>
      <c r="K14" s="81">
        <v>739</v>
      </c>
      <c r="L14" s="81">
        <v>0</v>
      </c>
      <c r="M14" s="81">
        <v>0</v>
      </c>
      <c r="N14" s="81">
        <v>0</v>
      </c>
      <c r="O14" s="81">
        <v>609.79999999999995</v>
      </c>
      <c r="P14" s="81">
        <v>4962.6792999999998</v>
      </c>
      <c r="Q14" s="81">
        <v>739</v>
      </c>
      <c r="R14" s="82">
        <v>6311.4793</v>
      </c>
      <c r="S14" s="80" t="s">
        <v>761</v>
      </c>
      <c r="T14" s="81">
        <v>3822.5792999999999</v>
      </c>
      <c r="U14" s="81">
        <v>2144.4</v>
      </c>
      <c r="V14" s="81">
        <v>0</v>
      </c>
      <c r="W14" s="81">
        <v>344.5</v>
      </c>
      <c r="X14" s="82">
        <v>6311.4793</v>
      </c>
      <c r="Y14" s="80" t="s">
        <v>761</v>
      </c>
      <c r="Z14" s="81">
        <v>311.07929999999999</v>
      </c>
      <c r="AA14" s="81">
        <v>64.900000000000006</v>
      </c>
      <c r="AB14" s="81">
        <v>0</v>
      </c>
      <c r="AC14" s="81">
        <v>344.5</v>
      </c>
      <c r="AD14" s="82">
        <v>720.47929999999997</v>
      </c>
    </row>
    <row r="15" spans="1:30" x14ac:dyDescent="0.25">
      <c r="A15" s="1"/>
      <c r="B15" s="80" t="s">
        <v>762</v>
      </c>
      <c r="C15" s="81">
        <v>408.6</v>
      </c>
      <c r="D15" s="81">
        <v>109.99</v>
      </c>
      <c r="E15" s="81">
        <v>0</v>
      </c>
      <c r="F15" s="81">
        <v>95.4</v>
      </c>
      <c r="G15" s="81">
        <v>2752.30717</v>
      </c>
      <c r="H15" s="81">
        <v>2025.3</v>
      </c>
      <c r="I15" s="81">
        <v>0</v>
      </c>
      <c r="J15" s="81">
        <v>319.60000000000002</v>
      </c>
      <c r="K15" s="81">
        <v>751.5</v>
      </c>
      <c r="L15" s="81">
        <v>0</v>
      </c>
      <c r="M15" s="81">
        <v>0</v>
      </c>
      <c r="N15" s="81">
        <v>0</v>
      </c>
      <c r="O15" s="81">
        <v>613.99</v>
      </c>
      <c r="P15" s="81">
        <v>5097.2071699999997</v>
      </c>
      <c r="Q15" s="81">
        <v>751.5</v>
      </c>
      <c r="R15" s="82">
        <v>6462.6971700000004</v>
      </c>
      <c r="S15" s="80" t="s">
        <v>762</v>
      </c>
      <c r="T15" s="81">
        <v>3912.40717</v>
      </c>
      <c r="U15" s="81">
        <v>2135.29</v>
      </c>
      <c r="V15" s="81">
        <v>0</v>
      </c>
      <c r="W15" s="81">
        <v>415</v>
      </c>
      <c r="X15" s="82">
        <v>6462.6971700000004</v>
      </c>
      <c r="Y15" s="80" t="s">
        <v>762</v>
      </c>
      <c r="Z15" s="81">
        <v>312.00716999999997</v>
      </c>
      <c r="AA15" s="81">
        <v>65.989999999999995</v>
      </c>
      <c r="AB15" s="81">
        <v>0</v>
      </c>
      <c r="AC15" s="81">
        <v>415</v>
      </c>
      <c r="AD15" s="82">
        <v>792.99716999999998</v>
      </c>
    </row>
    <row r="16" spans="1:30" x14ac:dyDescent="0.25">
      <c r="A16" s="1"/>
      <c r="B16" s="80" t="s">
        <v>763</v>
      </c>
      <c r="C16" s="81">
        <v>406.2</v>
      </c>
      <c r="D16" s="81">
        <v>109.09</v>
      </c>
      <c r="E16" s="81">
        <v>0</v>
      </c>
      <c r="F16" s="81">
        <v>94.9</v>
      </c>
      <c r="G16" s="81">
        <v>2665.0656300000001</v>
      </c>
      <c r="H16" s="81">
        <v>1987.1</v>
      </c>
      <c r="I16" s="81">
        <v>0</v>
      </c>
      <c r="J16" s="81">
        <v>379.6</v>
      </c>
      <c r="K16" s="81">
        <v>743.7</v>
      </c>
      <c r="L16" s="81">
        <v>0</v>
      </c>
      <c r="M16" s="81">
        <v>0</v>
      </c>
      <c r="N16" s="81">
        <v>0</v>
      </c>
      <c r="O16" s="81">
        <v>610.19000000000005</v>
      </c>
      <c r="P16" s="81">
        <v>5031.7656299999999</v>
      </c>
      <c r="Q16" s="81">
        <v>743.7</v>
      </c>
      <c r="R16" s="82">
        <v>6385.6556300000002</v>
      </c>
      <c r="S16" s="80" t="s">
        <v>763</v>
      </c>
      <c r="T16" s="81">
        <v>3814.9656300000001</v>
      </c>
      <c r="U16" s="81">
        <v>2096.19</v>
      </c>
      <c r="V16" s="81">
        <v>0</v>
      </c>
      <c r="W16" s="81">
        <v>474.5</v>
      </c>
      <c r="X16" s="82">
        <v>6385.6556300000002</v>
      </c>
      <c r="Y16" s="80" t="s">
        <v>763</v>
      </c>
      <c r="Z16" s="81">
        <v>311.66563000000002</v>
      </c>
      <c r="AA16" s="81">
        <v>66.19</v>
      </c>
      <c r="AB16" s="81">
        <v>0</v>
      </c>
      <c r="AC16" s="81">
        <v>474.5</v>
      </c>
      <c r="AD16" s="82">
        <v>852.35563000000002</v>
      </c>
    </row>
    <row r="17" spans="1:30" x14ac:dyDescent="0.25">
      <c r="A17" s="1"/>
      <c r="B17" s="80" t="s">
        <v>764</v>
      </c>
      <c r="C17" s="81">
        <v>413.6</v>
      </c>
      <c r="D17" s="81">
        <v>110.01</v>
      </c>
      <c r="E17" s="81">
        <v>0</v>
      </c>
      <c r="F17" s="81">
        <v>97.1</v>
      </c>
      <c r="G17" s="81">
        <v>2671.78051</v>
      </c>
      <c r="H17" s="81">
        <v>2033</v>
      </c>
      <c r="I17" s="81">
        <v>0</v>
      </c>
      <c r="J17" s="81">
        <v>373.6</v>
      </c>
      <c r="K17" s="81">
        <v>759.3</v>
      </c>
      <c r="L17" s="81">
        <v>0</v>
      </c>
      <c r="M17" s="81">
        <v>0.33</v>
      </c>
      <c r="N17" s="81">
        <v>0</v>
      </c>
      <c r="O17" s="81">
        <v>620.71</v>
      </c>
      <c r="P17" s="81">
        <v>5078.38051</v>
      </c>
      <c r="Q17" s="81">
        <v>759.63</v>
      </c>
      <c r="R17" s="82">
        <v>6458.7205100000001</v>
      </c>
      <c r="S17" s="80" t="s">
        <v>764</v>
      </c>
      <c r="T17" s="81">
        <v>3844.6805100000001</v>
      </c>
      <c r="U17" s="81">
        <v>2143.0100000000002</v>
      </c>
      <c r="V17" s="81">
        <v>0.33</v>
      </c>
      <c r="W17" s="81">
        <v>470.7</v>
      </c>
      <c r="X17" s="82">
        <v>6458.7205100000001</v>
      </c>
      <c r="Y17" s="80" t="s">
        <v>764</v>
      </c>
      <c r="Z17" s="81">
        <v>312.78050999999999</v>
      </c>
      <c r="AA17" s="81">
        <v>67.010000000000005</v>
      </c>
      <c r="AB17" s="81">
        <v>0.33</v>
      </c>
      <c r="AC17" s="81">
        <v>470.7</v>
      </c>
      <c r="AD17" s="82">
        <v>850.82051000000001</v>
      </c>
    </row>
    <row r="18" spans="1:30" x14ac:dyDescent="0.25">
      <c r="A18" s="1"/>
      <c r="B18" s="80" t="s">
        <v>765</v>
      </c>
      <c r="C18" s="81">
        <v>406.2</v>
      </c>
      <c r="D18" s="81">
        <v>108.71</v>
      </c>
      <c r="E18" s="81">
        <v>0</v>
      </c>
      <c r="F18" s="81">
        <v>88.5</v>
      </c>
      <c r="G18" s="81">
        <v>2625.36762</v>
      </c>
      <c r="H18" s="81">
        <v>2033.4</v>
      </c>
      <c r="I18" s="81">
        <v>0</v>
      </c>
      <c r="J18" s="81">
        <v>449.8</v>
      </c>
      <c r="K18" s="81">
        <v>742</v>
      </c>
      <c r="L18" s="81">
        <v>0</v>
      </c>
      <c r="M18" s="81">
        <v>48.61</v>
      </c>
      <c r="N18" s="81">
        <v>0</v>
      </c>
      <c r="O18" s="81">
        <v>603.41</v>
      </c>
      <c r="P18" s="81">
        <v>5108.5676199999998</v>
      </c>
      <c r="Q18" s="81">
        <v>790.61</v>
      </c>
      <c r="R18" s="82">
        <v>6502.5876200000002</v>
      </c>
      <c r="S18" s="80" t="s">
        <v>765</v>
      </c>
      <c r="T18" s="81">
        <v>3773.5676199999998</v>
      </c>
      <c r="U18" s="81">
        <v>2142.11</v>
      </c>
      <c r="V18" s="81">
        <v>48.61</v>
      </c>
      <c r="W18" s="81">
        <v>538.29999999999995</v>
      </c>
      <c r="X18" s="82">
        <v>6502.5876200000002</v>
      </c>
      <c r="Y18" s="80" t="s">
        <v>765</v>
      </c>
      <c r="Z18" s="81">
        <v>310.86761999999999</v>
      </c>
      <c r="AA18" s="81">
        <v>65.81</v>
      </c>
      <c r="AB18" s="81">
        <v>48.61</v>
      </c>
      <c r="AC18" s="81">
        <v>538.29999999999995</v>
      </c>
      <c r="AD18" s="82">
        <v>963.58762000000002</v>
      </c>
    </row>
    <row r="19" spans="1:30" x14ac:dyDescent="0.25">
      <c r="A19" s="1"/>
      <c r="B19" s="80" t="s">
        <v>766</v>
      </c>
      <c r="C19" s="81">
        <v>405.7</v>
      </c>
      <c r="D19" s="81">
        <v>107.32</v>
      </c>
      <c r="E19" s="81">
        <v>0</v>
      </c>
      <c r="F19" s="81">
        <v>75.099999999999994</v>
      </c>
      <c r="G19" s="81">
        <v>2546.9749999999999</v>
      </c>
      <c r="H19" s="81">
        <v>1977</v>
      </c>
      <c r="I19" s="81">
        <v>0</v>
      </c>
      <c r="J19" s="81">
        <v>480</v>
      </c>
      <c r="K19" s="81">
        <v>748.7</v>
      </c>
      <c r="L19" s="81">
        <v>0</v>
      </c>
      <c r="M19" s="81">
        <v>260.41000000000003</v>
      </c>
      <c r="N19" s="81">
        <v>0</v>
      </c>
      <c r="O19" s="81">
        <v>588.12</v>
      </c>
      <c r="P19" s="81">
        <v>5003.9750000000004</v>
      </c>
      <c r="Q19" s="81">
        <v>1009.11</v>
      </c>
      <c r="R19" s="82">
        <v>6601.2049999999999</v>
      </c>
      <c r="S19" s="80" t="s">
        <v>766</v>
      </c>
      <c r="T19" s="81">
        <v>3701.375</v>
      </c>
      <c r="U19" s="81">
        <v>2084.3200000000002</v>
      </c>
      <c r="V19" s="81">
        <v>260.41000000000003</v>
      </c>
      <c r="W19" s="81">
        <v>555.1</v>
      </c>
      <c r="X19" s="82">
        <v>6601.2049999999999</v>
      </c>
      <c r="Y19" s="80" t="s">
        <v>766</v>
      </c>
      <c r="Z19" s="81">
        <v>311.77499999999998</v>
      </c>
      <c r="AA19" s="81">
        <v>65.02</v>
      </c>
      <c r="AB19" s="81">
        <v>260.41000000000003</v>
      </c>
      <c r="AC19" s="81">
        <v>555.1</v>
      </c>
      <c r="AD19" s="82">
        <v>1192.3050000000001</v>
      </c>
    </row>
    <row r="20" spans="1:30" x14ac:dyDescent="0.25">
      <c r="A20" s="1"/>
      <c r="B20" s="80" t="s">
        <v>767</v>
      </c>
      <c r="C20" s="81">
        <v>393.4</v>
      </c>
      <c r="D20" s="81">
        <v>106.39</v>
      </c>
      <c r="E20" s="81">
        <v>0</v>
      </c>
      <c r="F20" s="81">
        <v>75.3</v>
      </c>
      <c r="G20" s="81">
        <v>2409.03721</v>
      </c>
      <c r="H20" s="81">
        <v>1943</v>
      </c>
      <c r="I20" s="81">
        <v>0.1</v>
      </c>
      <c r="J20" s="81">
        <v>509.9</v>
      </c>
      <c r="K20" s="81">
        <v>732.9</v>
      </c>
      <c r="L20" s="81">
        <v>0</v>
      </c>
      <c r="M20" s="81">
        <v>538.9</v>
      </c>
      <c r="N20" s="81">
        <v>0</v>
      </c>
      <c r="O20" s="81">
        <v>575.09</v>
      </c>
      <c r="P20" s="81">
        <v>4862.0372100000004</v>
      </c>
      <c r="Q20" s="81">
        <v>1271.8</v>
      </c>
      <c r="R20" s="82">
        <v>6708.9272099999998</v>
      </c>
      <c r="S20" s="80" t="s">
        <v>767</v>
      </c>
      <c r="T20" s="81">
        <v>3535.3372100000001</v>
      </c>
      <c r="U20" s="81">
        <v>2049.39</v>
      </c>
      <c r="V20" s="81">
        <v>539</v>
      </c>
      <c r="W20" s="81">
        <v>585.20000000000005</v>
      </c>
      <c r="X20" s="82">
        <v>6708.9272099999998</v>
      </c>
      <c r="Y20" s="80" t="s">
        <v>767</v>
      </c>
      <c r="Z20" s="81">
        <v>314.63720999999998</v>
      </c>
      <c r="AA20" s="81">
        <v>63.39</v>
      </c>
      <c r="AB20" s="81">
        <v>539</v>
      </c>
      <c r="AC20" s="81">
        <v>585.20000000000005</v>
      </c>
      <c r="AD20" s="82">
        <v>1502.22721</v>
      </c>
    </row>
    <row r="21" spans="1:30" x14ac:dyDescent="0.25">
      <c r="A21" s="1"/>
      <c r="B21" s="80" t="s">
        <v>768</v>
      </c>
      <c r="C21" s="81">
        <v>410.1</v>
      </c>
      <c r="D21" s="81">
        <v>109.12</v>
      </c>
      <c r="E21" s="81">
        <v>0</v>
      </c>
      <c r="F21" s="81">
        <v>70.8</v>
      </c>
      <c r="G21" s="81">
        <v>2277.9784100000002</v>
      </c>
      <c r="H21" s="81">
        <v>1947.3</v>
      </c>
      <c r="I21" s="81">
        <v>0.2</v>
      </c>
      <c r="J21" s="81">
        <v>513.70000000000005</v>
      </c>
      <c r="K21" s="81">
        <v>758.9</v>
      </c>
      <c r="L21" s="81">
        <v>0</v>
      </c>
      <c r="M21" s="81">
        <v>774.28</v>
      </c>
      <c r="N21" s="81">
        <v>0</v>
      </c>
      <c r="O21" s="81">
        <v>590.02</v>
      </c>
      <c r="P21" s="81">
        <v>4739.1784100000004</v>
      </c>
      <c r="Q21" s="81">
        <v>1533.18</v>
      </c>
      <c r="R21" s="82">
        <v>6862.3784100000003</v>
      </c>
      <c r="S21" s="80" t="s">
        <v>768</v>
      </c>
      <c r="T21" s="81">
        <v>3446.9784100000002</v>
      </c>
      <c r="U21" s="81">
        <v>2056.42</v>
      </c>
      <c r="V21" s="81">
        <v>774.48</v>
      </c>
      <c r="W21" s="81">
        <v>584.5</v>
      </c>
      <c r="X21" s="82">
        <v>6862.3784100000003</v>
      </c>
      <c r="Y21" s="80" t="s">
        <v>768</v>
      </c>
      <c r="Z21" s="81">
        <v>316.57841000000002</v>
      </c>
      <c r="AA21" s="81">
        <v>65.72</v>
      </c>
      <c r="AB21" s="81">
        <v>774.48</v>
      </c>
      <c r="AC21" s="81">
        <v>584.5</v>
      </c>
      <c r="AD21" s="82">
        <v>1741.2784099999999</v>
      </c>
    </row>
    <row r="22" spans="1:30" x14ac:dyDescent="0.25">
      <c r="A22" s="1"/>
      <c r="B22" s="80" t="s">
        <v>769</v>
      </c>
      <c r="C22" s="81">
        <v>403.9</v>
      </c>
      <c r="D22" s="81">
        <v>109.7</v>
      </c>
      <c r="E22" s="81">
        <v>0.1</v>
      </c>
      <c r="F22" s="81">
        <v>83.3</v>
      </c>
      <c r="G22" s="81">
        <v>2337.7411400000001</v>
      </c>
      <c r="H22" s="81">
        <v>1932.1</v>
      </c>
      <c r="I22" s="81">
        <v>0.3</v>
      </c>
      <c r="J22" s="81">
        <v>590.70000000000005</v>
      </c>
      <c r="K22" s="81">
        <v>745.1</v>
      </c>
      <c r="L22" s="81">
        <v>0</v>
      </c>
      <c r="M22" s="81">
        <v>854.21</v>
      </c>
      <c r="N22" s="81">
        <v>0</v>
      </c>
      <c r="O22" s="81">
        <v>597</v>
      </c>
      <c r="P22" s="81">
        <v>4860.8411400000005</v>
      </c>
      <c r="Q22" s="81">
        <v>1599.31</v>
      </c>
      <c r="R22" s="82">
        <v>7057.1511399999999</v>
      </c>
      <c r="S22" s="80" t="s">
        <v>769</v>
      </c>
      <c r="T22" s="81">
        <v>3486.7411400000001</v>
      </c>
      <c r="U22" s="81">
        <v>2041.8</v>
      </c>
      <c r="V22" s="81">
        <v>854.61</v>
      </c>
      <c r="W22" s="81">
        <v>674</v>
      </c>
      <c r="X22" s="82">
        <v>7057.1511399999999</v>
      </c>
      <c r="Y22" s="80" t="s">
        <v>769</v>
      </c>
      <c r="Z22" s="81">
        <v>314.54113999999998</v>
      </c>
      <c r="AA22" s="81">
        <v>66.599999999999994</v>
      </c>
      <c r="AB22" s="81">
        <v>854.61</v>
      </c>
      <c r="AC22" s="81">
        <v>674</v>
      </c>
      <c r="AD22" s="82">
        <v>1909.7511400000001</v>
      </c>
    </row>
    <row r="23" spans="1:30" x14ac:dyDescent="0.25">
      <c r="A23" s="1"/>
      <c r="B23" s="80" t="s">
        <v>770</v>
      </c>
      <c r="C23" s="81">
        <v>404.1</v>
      </c>
      <c r="D23" s="81">
        <v>110.07</v>
      </c>
      <c r="E23" s="81">
        <v>0.1</v>
      </c>
      <c r="F23" s="81">
        <v>79.099999999999994</v>
      </c>
      <c r="G23" s="81">
        <v>2509.9811599999998</v>
      </c>
      <c r="H23" s="81">
        <v>1819</v>
      </c>
      <c r="I23" s="81">
        <v>0.7</v>
      </c>
      <c r="J23" s="81">
        <v>525.20000000000005</v>
      </c>
      <c r="K23" s="81">
        <v>749</v>
      </c>
      <c r="L23" s="81">
        <v>0</v>
      </c>
      <c r="M23" s="81">
        <v>892.82</v>
      </c>
      <c r="N23" s="81">
        <v>0</v>
      </c>
      <c r="O23" s="81">
        <v>593.37</v>
      </c>
      <c r="P23" s="81">
        <v>4854.8811599999999</v>
      </c>
      <c r="Q23" s="81">
        <v>1641.82</v>
      </c>
      <c r="R23" s="82">
        <v>7090.0711600000004</v>
      </c>
      <c r="S23" s="80" t="s">
        <v>770</v>
      </c>
      <c r="T23" s="81">
        <v>3663.0811600000002</v>
      </c>
      <c r="U23" s="81">
        <v>1929.07</v>
      </c>
      <c r="V23" s="81">
        <v>893.62</v>
      </c>
      <c r="W23" s="81">
        <v>604.29999999999995</v>
      </c>
      <c r="X23" s="82">
        <v>7090.0711600000004</v>
      </c>
      <c r="Y23" s="80" t="s">
        <v>770</v>
      </c>
      <c r="Z23" s="81">
        <v>314.38116000000002</v>
      </c>
      <c r="AA23" s="81">
        <v>64.27</v>
      </c>
      <c r="AB23" s="81">
        <v>893.62</v>
      </c>
      <c r="AC23" s="81">
        <v>604.29999999999995</v>
      </c>
      <c r="AD23" s="82">
        <v>1876.57116</v>
      </c>
    </row>
    <row r="24" spans="1:30" x14ac:dyDescent="0.25">
      <c r="A24" s="1"/>
      <c r="B24" s="80" t="s">
        <v>771</v>
      </c>
      <c r="C24" s="81">
        <v>405.6</v>
      </c>
      <c r="D24" s="81">
        <v>106.72</v>
      </c>
      <c r="E24" s="81">
        <v>0.2</v>
      </c>
      <c r="F24" s="81">
        <v>80</v>
      </c>
      <c r="G24" s="81">
        <v>2674.60932</v>
      </c>
      <c r="H24" s="81">
        <v>1779.5</v>
      </c>
      <c r="I24" s="81">
        <v>0.2</v>
      </c>
      <c r="J24" s="81">
        <v>535.29999999999995</v>
      </c>
      <c r="K24" s="81">
        <v>753.5</v>
      </c>
      <c r="L24" s="81">
        <v>0</v>
      </c>
      <c r="M24" s="81">
        <v>915.57</v>
      </c>
      <c r="N24" s="81">
        <v>0</v>
      </c>
      <c r="O24" s="81">
        <v>592.52</v>
      </c>
      <c r="P24" s="81">
        <v>4989.6093199999996</v>
      </c>
      <c r="Q24" s="81">
        <v>1669.07</v>
      </c>
      <c r="R24" s="82">
        <v>7251.1993199999997</v>
      </c>
      <c r="S24" s="80" t="s">
        <v>771</v>
      </c>
      <c r="T24" s="81">
        <v>3833.7093199999999</v>
      </c>
      <c r="U24" s="81">
        <v>1886.22</v>
      </c>
      <c r="V24" s="81">
        <v>915.97</v>
      </c>
      <c r="W24" s="81">
        <v>615.29999999999995</v>
      </c>
      <c r="X24" s="82">
        <v>7251.1993199999997</v>
      </c>
      <c r="Y24" s="80" t="s">
        <v>771</v>
      </c>
      <c r="Z24" s="81">
        <v>314.50932</v>
      </c>
      <c r="AA24" s="81">
        <v>63.02</v>
      </c>
      <c r="AB24" s="81">
        <v>915.97</v>
      </c>
      <c r="AC24" s="81">
        <v>615.29999999999995</v>
      </c>
      <c r="AD24" s="82">
        <v>1908.7993200000001</v>
      </c>
    </row>
    <row r="25" spans="1:30" x14ac:dyDescent="0.25">
      <c r="A25" s="1"/>
      <c r="B25" s="80" t="s">
        <v>772</v>
      </c>
      <c r="C25" s="81">
        <v>404</v>
      </c>
      <c r="D25" s="81">
        <v>108.3</v>
      </c>
      <c r="E25" s="81">
        <v>0.2</v>
      </c>
      <c r="F25" s="81">
        <v>88.4</v>
      </c>
      <c r="G25" s="81">
        <v>2751.8312000000001</v>
      </c>
      <c r="H25" s="81">
        <v>1921.1</v>
      </c>
      <c r="I25" s="81">
        <v>0.5</v>
      </c>
      <c r="J25" s="81">
        <v>529.20000000000005</v>
      </c>
      <c r="K25" s="81">
        <v>750.1</v>
      </c>
      <c r="L25" s="81">
        <v>0</v>
      </c>
      <c r="M25" s="81">
        <v>931.3</v>
      </c>
      <c r="N25" s="81">
        <v>0</v>
      </c>
      <c r="O25" s="81">
        <v>600.9</v>
      </c>
      <c r="P25" s="81">
        <v>5202.6311999999998</v>
      </c>
      <c r="Q25" s="81">
        <v>1681.4</v>
      </c>
      <c r="R25" s="82">
        <v>7484.9312</v>
      </c>
      <c r="S25" s="80" t="s">
        <v>772</v>
      </c>
      <c r="T25" s="81">
        <v>3905.9312</v>
      </c>
      <c r="U25" s="81">
        <v>2029.4</v>
      </c>
      <c r="V25" s="81">
        <v>932</v>
      </c>
      <c r="W25" s="81">
        <v>617.6</v>
      </c>
      <c r="X25" s="82">
        <v>7484.9312</v>
      </c>
      <c r="Y25" s="80" t="s">
        <v>772</v>
      </c>
      <c r="Z25" s="81">
        <v>314.03120000000001</v>
      </c>
      <c r="AA25" s="81">
        <v>64.7</v>
      </c>
      <c r="AB25" s="81">
        <v>932</v>
      </c>
      <c r="AC25" s="81">
        <v>617.6</v>
      </c>
      <c r="AD25" s="82">
        <v>1928.3312000000001</v>
      </c>
    </row>
    <row r="26" spans="1:30" x14ac:dyDescent="0.25">
      <c r="A26" s="1"/>
      <c r="B26" s="80" t="s">
        <v>773</v>
      </c>
      <c r="C26" s="81">
        <v>403.9</v>
      </c>
      <c r="D26" s="81">
        <v>109.6</v>
      </c>
      <c r="E26" s="81">
        <v>0.5</v>
      </c>
      <c r="F26" s="81">
        <v>106.5</v>
      </c>
      <c r="G26" s="81">
        <v>2632.2607800000001</v>
      </c>
      <c r="H26" s="81">
        <v>1993.2</v>
      </c>
      <c r="I26" s="81">
        <v>1</v>
      </c>
      <c r="J26" s="81">
        <v>534.29999999999995</v>
      </c>
      <c r="K26" s="81">
        <v>742.9</v>
      </c>
      <c r="L26" s="81">
        <v>0</v>
      </c>
      <c r="M26" s="81">
        <v>934.64</v>
      </c>
      <c r="N26" s="81">
        <v>0</v>
      </c>
      <c r="O26" s="81">
        <v>620.5</v>
      </c>
      <c r="P26" s="81">
        <v>5160.7607799999996</v>
      </c>
      <c r="Q26" s="81">
        <v>1677.54</v>
      </c>
      <c r="R26" s="82">
        <v>7458.8007799999996</v>
      </c>
      <c r="S26" s="80" t="s">
        <v>773</v>
      </c>
      <c r="T26" s="81">
        <v>3779.0607799999998</v>
      </c>
      <c r="U26" s="81">
        <v>2102.8000000000002</v>
      </c>
      <c r="V26" s="81">
        <v>936.14</v>
      </c>
      <c r="W26" s="81">
        <v>640.79999999999995</v>
      </c>
      <c r="X26" s="82">
        <v>7458.8007799999996</v>
      </c>
      <c r="Y26" s="80" t="s">
        <v>773</v>
      </c>
      <c r="Z26" s="81">
        <v>313.86077999999998</v>
      </c>
      <c r="AA26" s="81">
        <v>66.400000000000006</v>
      </c>
      <c r="AB26" s="81">
        <v>936.14</v>
      </c>
      <c r="AC26" s="81">
        <v>640.79999999999995</v>
      </c>
      <c r="AD26" s="82">
        <v>1957.2007799999999</v>
      </c>
    </row>
    <row r="27" spans="1:30" x14ac:dyDescent="0.25">
      <c r="A27" s="1"/>
      <c r="B27" s="80" t="s">
        <v>774</v>
      </c>
      <c r="C27" s="81">
        <v>397.8</v>
      </c>
      <c r="D27" s="81">
        <v>105.84</v>
      </c>
      <c r="E27" s="81">
        <v>0.2</v>
      </c>
      <c r="F27" s="81">
        <v>111</v>
      </c>
      <c r="G27" s="81">
        <v>2675.7225400000002</v>
      </c>
      <c r="H27" s="81">
        <v>2136.8000000000002</v>
      </c>
      <c r="I27" s="81">
        <v>1.1000000000000001</v>
      </c>
      <c r="J27" s="81">
        <v>512.70000000000005</v>
      </c>
      <c r="K27" s="81">
        <v>745.2</v>
      </c>
      <c r="L27" s="81">
        <v>0</v>
      </c>
      <c r="M27" s="81">
        <v>899.21</v>
      </c>
      <c r="N27" s="81">
        <v>0</v>
      </c>
      <c r="O27" s="81">
        <v>614.84</v>
      </c>
      <c r="P27" s="81">
        <v>5326.3225400000001</v>
      </c>
      <c r="Q27" s="81">
        <v>1644.41</v>
      </c>
      <c r="R27" s="82">
        <v>7585.5725400000001</v>
      </c>
      <c r="S27" s="80" t="s">
        <v>774</v>
      </c>
      <c r="T27" s="81">
        <v>3818.7225400000002</v>
      </c>
      <c r="U27" s="81">
        <v>2242.64</v>
      </c>
      <c r="V27" s="81">
        <v>900.51</v>
      </c>
      <c r="W27" s="81">
        <v>623.70000000000005</v>
      </c>
      <c r="X27" s="82">
        <v>7585.5725400000001</v>
      </c>
      <c r="Y27" s="80" t="s">
        <v>774</v>
      </c>
      <c r="Z27" s="81">
        <v>314.12254000000001</v>
      </c>
      <c r="AA27" s="81">
        <v>62.74</v>
      </c>
      <c r="AB27" s="81">
        <v>900.51</v>
      </c>
      <c r="AC27" s="81">
        <v>623.70000000000005</v>
      </c>
      <c r="AD27" s="82">
        <v>1901.0725399999999</v>
      </c>
    </row>
    <row r="28" spans="1:30" x14ac:dyDescent="0.25">
      <c r="A28" s="1"/>
      <c r="B28" s="80" t="s">
        <v>775</v>
      </c>
      <c r="C28" s="81">
        <v>401.8</v>
      </c>
      <c r="D28" s="81">
        <v>98.98</v>
      </c>
      <c r="E28" s="81">
        <v>0.3</v>
      </c>
      <c r="F28" s="81">
        <v>114.7</v>
      </c>
      <c r="G28" s="81">
        <v>2719.8404300000002</v>
      </c>
      <c r="H28" s="81">
        <v>2146</v>
      </c>
      <c r="I28" s="81">
        <v>1.2</v>
      </c>
      <c r="J28" s="81">
        <v>511.8</v>
      </c>
      <c r="K28" s="81">
        <v>747.3</v>
      </c>
      <c r="L28" s="81">
        <v>0</v>
      </c>
      <c r="M28" s="81">
        <v>951.14</v>
      </c>
      <c r="N28" s="81">
        <v>0</v>
      </c>
      <c r="O28" s="81">
        <v>615.78</v>
      </c>
      <c r="P28" s="81">
        <v>5378.8404300000002</v>
      </c>
      <c r="Q28" s="81">
        <v>1698.44</v>
      </c>
      <c r="R28" s="82">
        <v>7693.0604300000005</v>
      </c>
      <c r="S28" s="80" t="s">
        <v>775</v>
      </c>
      <c r="T28" s="81">
        <v>3868.9404300000001</v>
      </c>
      <c r="U28" s="81">
        <v>2244.98</v>
      </c>
      <c r="V28" s="81">
        <v>952.64</v>
      </c>
      <c r="W28" s="81">
        <v>626.5</v>
      </c>
      <c r="X28" s="82">
        <v>7693.0604300000005</v>
      </c>
      <c r="Y28" s="80" t="s">
        <v>775</v>
      </c>
      <c r="Z28" s="81">
        <v>313.84043000000003</v>
      </c>
      <c r="AA28" s="81">
        <v>56.08</v>
      </c>
      <c r="AB28" s="81">
        <v>952.64</v>
      </c>
      <c r="AC28" s="81">
        <v>626.5</v>
      </c>
      <c r="AD28" s="82">
        <v>1949.06043</v>
      </c>
    </row>
    <row r="29" spans="1:30" x14ac:dyDescent="0.25">
      <c r="A29" s="1"/>
      <c r="B29" s="80" t="s">
        <v>776</v>
      </c>
      <c r="C29" s="81">
        <v>395</v>
      </c>
      <c r="D29" s="81">
        <v>105.23</v>
      </c>
      <c r="E29" s="81">
        <v>0.2</v>
      </c>
      <c r="F29" s="81">
        <v>109.8</v>
      </c>
      <c r="G29" s="81">
        <v>2725.6351800000002</v>
      </c>
      <c r="H29" s="81">
        <v>2133</v>
      </c>
      <c r="I29" s="81">
        <v>1.2</v>
      </c>
      <c r="J29" s="81">
        <v>543.20000000000005</v>
      </c>
      <c r="K29" s="81">
        <v>733.3</v>
      </c>
      <c r="L29" s="81">
        <v>0</v>
      </c>
      <c r="M29" s="81">
        <v>955.78</v>
      </c>
      <c r="N29" s="81">
        <v>0</v>
      </c>
      <c r="O29" s="81">
        <v>610.23</v>
      </c>
      <c r="P29" s="81">
        <v>5403.0351799999999</v>
      </c>
      <c r="Q29" s="81">
        <v>1689.08</v>
      </c>
      <c r="R29" s="82">
        <v>7702.3451800000003</v>
      </c>
      <c r="S29" s="80" t="s">
        <v>776</v>
      </c>
      <c r="T29" s="81">
        <v>3853.9351799999999</v>
      </c>
      <c r="U29" s="81">
        <v>2238.23</v>
      </c>
      <c r="V29" s="81">
        <v>957.18</v>
      </c>
      <c r="W29" s="81">
        <v>653</v>
      </c>
      <c r="X29" s="82">
        <v>7702.3451800000003</v>
      </c>
      <c r="Y29" s="80" t="s">
        <v>776</v>
      </c>
      <c r="Z29" s="81">
        <v>313.13517999999999</v>
      </c>
      <c r="AA29" s="81">
        <v>62.63</v>
      </c>
      <c r="AB29" s="81">
        <v>957.18</v>
      </c>
      <c r="AC29" s="81">
        <v>653</v>
      </c>
      <c r="AD29" s="82">
        <v>1985.9451799999999</v>
      </c>
    </row>
    <row r="30" spans="1:30" x14ac:dyDescent="0.25">
      <c r="A30" s="1"/>
      <c r="B30" s="80" t="s">
        <v>777</v>
      </c>
      <c r="C30" s="81">
        <v>403.4</v>
      </c>
      <c r="D30" s="81">
        <v>105.05</v>
      </c>
      <c r="E30" s="81">
        <v>0.3</v>
      </c>
      <c r="F30" s="81">
        <v>116.9</v>
      </c>
      <c r="G30" s="81">
        <v>2778.5250500000002</v>
      </c>
      <c r="H30" s="81">
        <v>2163.3000000000002</v>
      </c>
      <c r="I30" s="81">
        <v>1.3</v>
      </c>
      <c r="J30" s="81">
        <v>506.8</v>
      </c>
      <c r="K30" s="81">
        <v>753.3</v>
      </c>
      <c r="L30" s="81">
        <v>0</v>
      </c>
      <c r="M30" s="81">
        <v>953.84</v>
      </c>
      <c r="N30" s="81">
        <v>0</v>
      </c>
      <c r="O30" s="81">
        <v>625.65</v>
      </c>
      <c r="P30" s="81">
        <v>5449.9250499999998</v>
      </c>
      <c r="Q30" s="81">
        <v>1707.14</v>
      </c>
      <c r="R30" s="82">
        <v>7782.7150499999998</v>
      </c>
      <c r="S30" s="80" t="s">
        <v>777</v>
      </c>
      <c r="T30" s="81">
        <v>3935.22505</v>
      </c>
      <c r="U30" s="81">
        <v>2268.35</v>
      </c>
      <c r="V30" s="81">
        <v>955.44</v>
      </c>
      <c r="W30" s="81">
        <v>623.70000000000005</v>
      </c>
      <c r="X30" s="82">
        <v>7782.7150499999998</v>
      </c>
      <c r="Y30" s="80" t="s">
        <v>777</v>
      </c>
      <c r="Z30" s="81">
        <v>315.02505000000002</v>
      </c>
      <c r="AA30" s="81">
        <v>63.25</v>
      </c>
      <c r="AB30" s="81">
        <v>955.44</v>
      </c>
      <c r="AC30" s="81">
        <v>623.70000000000005</v>
      </c>
      <c r="AD30" s="82">
        <v>1957.4150500000001</v>
      </c>
    </row>
    <row r="31" spans="1:30" x14ac:dyDescent="0.25">
      <c r="A31" s="1"/>
      <c r="B31" s="80" t="s">
        <v>778</v>
      </c>
      <c r="C31" s="81">
        <v>399.1</v>
      </c>
      <c r="D31" s="81">
        <v>105.1</v>
      </c>
      <c r="E31" s="81">
        <v>0.5</v>
      </c>
      <c r="F31" s="81">
        <v>115.1</v>
      </c>
      <c r="G31" s="81">
        <v>2747.5155199999999</v>
      </c>
      <c r="H31" s="81">
        <v>2211.3000000000002</v>
      </c>
      <c r="I31" s="81">
        <v>1.3</v>
      </c>
      <c r="J31" s="81">
        <v>510.1</v>
      </c>
      <c r="K31" s="81">
        <v>748.1</v>
      </c>
      <c r="L31" s="81">
        <v>0</v>
      </c>
      <c r="M31" s="81">
        <v>960.19</v>
      </c>
      <c r="N31" s="81">
        <v>0</v>
      </c>
      <c r="O31" s="81">
        <v>619.79999999999995</v>
      </c>
      <c r="P31" s="81">
        <v>5470.2155199999997</v>
      </c>
      <c r="Q31" s="81">
        <v>1708.29</v>
      </c>
      <c r="R31" s="82">
        <v>7798.3055199999999</v>
      </c>
      <c r="S31" s="80" t="s">
        <v>778</v>
      </c>
      <c r="T31" s="81">
        <v>3894.7155200000002</v>
      </c>
      <c r="U31" s="81">
        <v>2316.4</v>
      </c>
      <c r="V31" s="81">
        <v>961.99</v>
      </c>
      <c r="W31" s="81">
        <v>625.20000000000005</v>
      </c>
      <c r="X31" s="82">
        <v>7798.3055199999999</v>
      </c>
      <c r="Y31" s="80" t="s">
        <v>778</v>
      </c>
      <c r="Z31" s="81">
        <v>313.71552000000003</v>
      </c>
      <c r="AA31" s="81">
        <v>63</v>
      </c>
      <c r="AB31" s="81">
        <v>961.99</v>
      </c>
      <c r="AC31" s="81">
        <v>625.20000000000005</v>
      </c>
      <c r="AD31" s="82">
        <v>1963.90552</v>
      </c>
    </row>
    <row r="32" spans="1:30" x14ac:dyDescent="0.25">
      <c r="A32" s="1"/>
      <c r="B32" s="80" t="s">
        <v>779</v>
      </c>
      <c r="C32" s="81">
        <v>399.8</v>
      </c>
      <c r="D32" s="81">
        <v>106.1</v>
      </c>
      <c r="E32" s="81">
        <v>0.3</v>
      </c>
      <c r="F32" s="81">
        <v>108.9</v>
      </c>
      <c r="G32" s="81">
        <v>2688.9057600000001</v>
      </c>
      <c r="H32" s="81">
        <v>2118.6</v>
      </c>
      <c r="I32" s="81">
        <v>1.3</v>
      </c>
      <c r="J32" s="81">
        <v>547.70000000000005</v>
      </c>
      <c r="K32" s="81">
        <v>750.9</v>
      </c>
      <c r="L32" s="81">
        <v>0</v>
      </c>
      <c r="M32" s="81">
        <v>959.38</v>
      </c>
      <c r="N32" s="81">
        <v>0</v>
      </c>
      <c r="O32" s="81">
        <v>615.1</v>
      </c>
      <c r="P32" s="81">
        <v>5356.50576</v>
      </c>
      <c r="Q32" s="81">
        <v>1710.28</v>
      </c>
      <c r="R32" s="82">
        <v>7681.8857600000001</v>
      </c>
      <c r="S32" s="80" t="s">
        <v>779</v>
      </c>
      <c r="T32" s="81">
        <v>3839.6057599999999</v>
      </c>
      <c r="U32" s="81">
        <v>2224.6999999999998</v>
      </c>
      <c r="V32" s="81">
        <v>960.98</v>
      </c>
      <c r="W32" s="81">
        <v>656.6</v>
      </c>
      <c r="X32" s="82">
        <v>7681.8857600000001</v>
      </c>
      <c r="Y32" s="80" t="s">
        <v>779</v>
      </c>
      <c r="Z32" s="81">
        <v>313.30576000000002</v>
      </c>
      <c r="AA32" s="81">
        <v>64.3</v>
      </c>
      <c r="AB32" s="81">
        <v>960.98</v>
      </c>
      <c r="AC32" s="81">
        <v>656.6</v>
      </c>
      <c r="AD32" s="82">
        <v>1995.1857600000001</v>
      </c>
    </row>
    <row r="33" spans="1:30" x14ac:dyDescent="0.25">
      <c r="A33" s="1"/>
      <c r="B33" s="80" t="s">
        <v>780</v>
      </c>
      <c r="C33" s="81">
        <v>396</v>
      </c>
      <c r="D33" s="81">
        <v>105.47</v>
      </c>
      <c r="E33" s="81">
        <v>0.4</v>
      </c>
      <c r="F33" s="81">
        <v>110.7</v>
      </c>
      <c r="G33" s="81">
        <v>2546.1442999999999</v>
      </c>
      <c r="H33" s="81">
        <v>2075.9</v>
      </c>
      <c r="I33" s="81">
        <v>1.3</v>
      </c>
      <c r="J33" s="81">
        <v>598.70000000000005</v>
      </c>
      <c r="K33" s="81">
        <v>735.9</v>
      </c>
      <c r="L33" s="81">
        <v>0</v>
      </c>
      <c r="M33" s="81">
        <v>952.37</v>
      </c>
      <c r="N33" s="81">
        <v>0</v>
      </c>
      <c r="O33" s="81">
        <v>612.57000000000005</v>
      </c>
      <c r="P33" s="81">
        <v>5222.0442999999996</v>
      </c>
      <c r="Q33" s="81">
        <v>1688.27</v>
      </c>
      <c r="R33" s="82">
        <v>7522.8842999999997</v>
      </c>
      <c r="S33" s="80" t="s">
        <v>780</v>
      </c>
      <c r="T33" s="81">
        <v>3678.0443</v>
      </c>
      <c r="U33" s="81">
        <v>2181.37</v>
      </c>
      <c r="V33" s="81">
        <v>954.07</v>
      </c>
      <c r="W33" s="81">
        <v>709.4</v>
      </c>
      <c r="X33" s="82">
        <v>7522.8842999999997</v>
      </c>
      <c r="Y33" s="80" t="s">
        <v>780</v>
      </c>
      <c r="Z33" s="81">
        <v>312.64429999999999</v>
      </c>
      <c r="AA33" s="81">
        <v>63.37</v>
      </c>
      <c r="AB33" s="81">
        <v>954.07</v>
      </c>
      <c r="AC33" s="81">
        <v>709.4</v>
      </c>
      <c r="AD33" s="82">
        <v>2039.4843000000001</v>
      </c>
    </row>
    <row r="34" spans="1:30" x14ac:dyDescent="0.25">
      <c r="A34" s="1"/>
      <c r="B34" s="80" t="s">
        <v>781</v>
      </c>
      <c r="C34" s="81">
        <v>400.5</v>
      </c>
      <c r="D34" s="81">
        <v>106.84</v>
      </c>
      <c r="E34" s="81">
        <v>0.2</v>
      </c>
      <c r="F34" s="81">
        <v>115.4</v>
      </c>
      <c r="G34" s="81">
        <v>2616.3390399999998</v>
      </c>
      <c r="H34" s="81">
        <v>1936.1</v>
      </c>
      <c r="I34" s="81">
        <v>1.2</v>
      </c>
      <c r="J34" s="81">
        <v>639.6</v>
      </c>
      <c r="K34" s="81">
        <v>748.2</v>
      </c>
      <c r="L34" s="81">
        <v>0</v>
      </c>
      <c r="M34" s="81">
        <v>930.91</v>
      </c>
      <c r="N34" s="81">
        <v>0</v>
      </c>
      <c r="O34" s="81">
        <v>622.94000000000005</v>
      </c>
      <c r="P34" s="81">
        <v>5193.2390400000004</v>
      </c>
      <c r="Q34" s="81">
        <v>1679.11</v>
      </c>
      <c r="R34" s="82">
        <v>7495.2890399999997</v>
      </c>
      <c r="S34" s="80" t="s">
        <v>781</v>
      </c>
      <c r="T34" s="81">
        <v>3765.0390400000001</v>
      </c>
      <c r="U34" s="81">
        <v>2042.94</v>
      </c>
      <c r="V34" s="81">
        <v>932.31</v>
      </c>
      <c r="W34" s="81">
        <v>755</v>
      </c>
      <c r="X34" s="82">
        <v>7495.2890399999997</v>
      </c>
      <c r="Y34" s="80" t="s">
        <v>781</v>
      </c>
      <c r="Z34" s="81">
        <v>312.53904</v>
      </c>
      <c r="AA34" s="81">
        <v>64.84</v>
      </c>
      <c r="AB34" s="81">
        <v>932.31</v>
      </c>
      <c r="AC34" s="81">
        <v>755</v>
      </c>
      <c r="AD34" s="82">
        <v>2064.6890400000002</v>
      </c>
    </row>
    <row r="35" spans="1:30" x14ac:dyDescent="0.25">
      <c r="A35" s="1"/>
      <c r="B35" s="80" t="s">
        <v>782</v>
      </c>
      <c r="C35" s="81">
        <v>396.3</v>
      </c>
      <c r="D35" s="81">
        <v>108.91</v>
      </c>
      <c r="E35" s="81">
        <v>0.2</v>
      </c>
      <c r="F35" s="81">
        <v>113.5</v>
      </c>
      <c r="G35" s="81">
        <v>2661.4707699999999</v>
      </c>
      <c r="H35" s="81">
        <v>2058.4</v>
      </c>
      <c r="I35" s="81">
        <v>1.1000000000000001</v>
      </c>
      <c r="J35" s="81">
        <v>615.6</v>
      </c>
      <c r="K35" s="81">
        <v>737.7</v>
      </c>
      <c r="L35" s="81">
        <v>0</v>
      </c>
      <c r="M35" s="81">
        <v>899.89</v>
      </c>
      <c r="N35" s="81">
        <v>0</v>
      </c>
      <c r="O35" s="81">
        <v>618.91</v>
      </c>
      <c r="P35" s="81">
        <v>5336.5707700000003</v>
      </c>
      <c r="Q35" s="81">
        <v>1637.59</v>
      </c>
      <c r="R35" s="82">
        <v>7593.0707700000003</v>
      </c>
      <c r="S35" s="80" t="s">
        <v>782</v>
      </c>
      <c r="T35" s="81">
        <v>3795.4707699999999</v>
      </c>
      <c r="U35" s="81">
        <v>2167.31</v>
      </c>
      <c r="V35" s="81">
        <v>901.19</v>
      </c>
      <c r="W35" s="81">
        <v>729.1</v>
      </c>
      <c r="X35" s="82">
        <v>7593.0707700000003</v>
      </c>
      <c r="Y35" s="80" t="s">
        <v>782</v>
      </c>
      <c r="Z35" s="81">
        <v>310.27077000000003</v>
      </c>
      <c r="AA35" s="81">
        <v>65.91</v>
      </c>
      <c r="AB35" s="81">
        <v>901.19</v>
      </c>
      <c r="AC35" s="81">
        <v>729.1</v>
      </c>
      <c r="AD35" s="82">
        <v>2006.4707699999999</v>
      </c>
    </row>
    <row r="36" spans="1:30" x14ac:dyDescent="0.25">
      <c r="A36" s="1"/>
      <c r="B36" s="80" t="s">
        <v>783</v>
      </c>
      <c r="C36" s="81">
        <v>399.6</v>
      </c>
      <c r="D36" s="81">
        <v>108.09</v>
      </c>
      <c r="E36" s="81">
        <v>0.1</v>
      </c>
      <c r="F36" s="81">
        <v>112.9</v>
      </c>
      <c r="G36" s="81">
        <v>2695.1008999999999</v>
      </c>
      <c r="H36" s="81">
        <v>2088.1999999999998</v>
      </c>
      <c r="I36" s="81">
        <v>1</v>
      </c>
      <c r="J36" s="81">
        <v>607.70000000000005</v>
      </c>
      <c r="K36" s="81">
        <v>747.9</v>
      </c>
      <c r="L36" s="81">
        <v>0</v>
      </c>
      <c r="M36" s="81">
        <v>920.49</v>
      </c>
      <c r="N36" s="81">
        <v>0</v>
      </c>
      <c r="O36" s="81">
        <v>620.69000000000005</v>
      </c>
      <c r="P36" s="81">
        <v>5392.0009</v>
      </c>
      <c r="Q36" s="81">
        <v>1668.39</v>
      </c>
      <c r="R36" s="82">
        <v>7681.0808999999999</v>
      </c>
      <c r="S36" s="80" t="s">
        <v>783</v>
      </c>
      <c r="T36" s="81">
        <v>3842.6008999999999</v>
      </c>
      <c r="U36" s="81">
        <v>2196.29</v>
      </c>
      <c r="V36" s="81">
        <v>921.59</v>
      </c>
      <c r="W36" s="81">
        <v>720.6</v>
      </c>
      <c r="X36" s="82">
        <v>7681.0808999999999</v>
      </c>
      <c r="Y36" s="80" t="s">
        <v>783</v>
      </c>
      <c r="Z36" s="81">
        <v>310.80090000000001</v>
      </c>
      <c r="AA36" s="81">
        <v>65.290000000000006</v>
      </c>
      <c r="AB36" s="81">
        <v>921.59</v>
      </c>
      <c r="AC36" s="81">
        <v>720.6</v>
      </c>
      <c r="AD36" s="82">
        <v>2018.2809</v>
      </c>
    </row>
    <row r="37" spans="1:30" x14ac:dyDescent="0.25">
      <c r="A37" s="1"/>
      <c r="B37" s="80" t="s">
        <v>784</v>
      </c>
      <c r="C37" s="81">
        <v>396.4</v>
      </c>
      <c r="D37" s="81">
        <v>106.21</v>
      </c>
      <c r="E37" s="81">
        <v>0.1</v>
      </c>
      <c r="F37" s="81">
        <v>106.5</v>
      </c>
      <c r="G37" s="81">
        <v>2625.4533799999999</v>
      </c>
      <c r="H37" s="81">
        <v>2198</v>
      </c>
      <c r="I37" s="81">
        <v>0.9</v>
      </c>
      <c r="J37" s="81">
        <v>593.5</v>
      </c>
      <c r="K37" s="81">
        <v>739.2</v>
      </c>
      <c r="L37" s="81">
        <v>0</v>
      </c>
      <c r="M37" s="81">
        <v>905.39</v>
      </c>
      <c r="N37" s="81">
        <v>0</v>
      </c>
      <c r="O37" s="81">
        <v>609.21</v>
      </c>
      <c r="P37" s="81">
        <v>5417.8533799999996</v>
      </c>
      <c r="Q37" s="81">
        <v>1644.59</v>
      </c>
      <c r="R37" s="82">
        <v>7671.6533799999997</v>
      </c>
      <c r="S37" s="80" t="s">
        <v>784</v>
      </c>
      <c r="T37" s="81">
        <v>3761.0533799999998</v>
      </c>
      <c r="U37" s="81">
        <v>2304.21</v>
      </c>
      <c r="V37" s="81">
        <v>906.39</v>
      </c>
      <c r="W37" s="81">
        <v>700</v>
      </c>
      <c r="X37" s="82">
        <v>7671.6533799999997</v>
      </c>
      <c r="Y37" s="80" t="s">
        <v>784</v>
      </c>
      <c r="Z37" s="81">
        <v>309.55338</v>
      </c>
      <c r="AA37" s="81">
        <v>62.31</v>
      </c>
      <c r="AB37" s="81">
        <v>906.39</v>
      </c>
      <c r="AC37" s="81">
        <v>700</v>
      </c>
      <c r="AD37" s="82">
        <v>1978.2533800000001</v>
      </c>
    </row>
    <row r="38" spans="1:30" x14ac:dyDescent="0.25">
      <c r="A38" s="1"/>
      <c r="B38" s="80" t="s">
        <v>785</v>
      </c>
      <c r="C38" s="81">
        <v>392.9</v>
      </c>
      <c r="D38" s="81">
        <v>103.58</v>
      </c>
      <c r="E38" s="81">
        <v>0.1</v>
      </c>
      <c r="F38" s="81">
        <v>107.3</v>
      </c>
      <c r="G38" s="81">
        <v>2807.6</v>
      </c>
      <c r="H38" s="81">
        <v>2073.6999999999998</v>
      </c>
      <c r="I38" s="81">
        <v>0.7</v>
      </c>
      <c r="J38" s="81">
        <v>583.5</v>
      </c>
      <c r="K38" s="81">
        <v>742.8</v>
      </c>
      <c r="L38" s="81">
        <v>0</v>
      </c>
      <c r="M38" s="81">
        <v>885.06</v>
      </c>
      <c r="N38" s="81">
        <v>0</v>
      </c>
      <c r="O38" s="81">
        <v>603.88</v>
      </c>
      <c r="P38" s="81">
        <v>5465.5</v>
      </c>
      <c r="Q38" s="81">
        <v>1627.86</v>
      </c>
      <c r="R38" s="82">
        <v>7697.24</v>
      </c>
      <c r="S38" s="80" t="s">
        <v>785</v>
      </c>
      <c r="T38" s="81">
        <v>3943.3</v>
      </c>
      <c r="U38" s="81">
        <v>2177.2800000000002</v>
      </c>
      <c r="V38" s="81">
        <v>885.86</v>
      </c>
      <c r="W38" s="81">
        <v>690.8</v>
      </c>
      <c r="X38" s="82">
        <v>7697.24</v>
      </c>
      <c r="Y38" s="80" t="s">
        <v>785</v>
      </c>
      <c r="Z38" s="81">
        <v>288.10000000000002</v>
      </c>
      <c r="AA38" s="81">
        <v>60.68</v>
      </c>
      <c r="AB38" s="81">
        <v>885.86</v>
      </c>
      <c r="AC38" s="81">
        <v>690.8</v>
      </c>
      <c r="AD38" s="82">
        <v>1925.44</v>
      </c>
    </row>
    <row r="39" spans="1:30" x14ac:dyDescent="0.25">
      <c r="A39" s="1"/>
      <c r="B39" s="80" t="s">
        <v>786</v>
      </c>
      <c r="C39" s="81">
        <v>394.5</v>
      </c>
      <c r="D39" s="81">
        <v>105.45</v>
      </c>
      <c r="E39" s="81">
        <v>0.1</v>
      </c>
      <c r="F39" s="81">
        <v>107.6</v>
      </c>
      <c r="G39" s="81">
        <v>2761</v>
      </c>
      <c r="H39" s="81">
        <v>2132.1999999999998</v>
      </c>
      <c r="I39" s="81">
        <v>0.6</v>
      </c>
      <c r="J39" s="81">
        <v>570.5</v>
      </c>
      <c r="K39" s="81">
        <v>743.2</v>
      </c>
      <c r="L39" s="81">
        <v>0</v>
      </c>
      <c r="M39" s="81">
        <v>831.91</v>
      </c>
      <c r="N39" s="81">
        <v>0</v>
      </c>
      <c r="O39" s="81">
        <v>607.65</v>
      </c>
      <c r="P39" s="81">
        <v>5464.3</v>
      </c>
      <c r="Q39" s="81">
        <v>1575.11</v>
      </c>
      <c r="R39" s="82">
        <v>7647.06</v>
      </c>
      <c r="S39" s="80" t="s">
        <v>786</v>
      </c>
      <c r="T39" s="81">
        <v>3898.7</v>
      </c>
      <c r="U39" s="81">
        <v>2237.65</v>
      </c>
      <c r="V39" s="81">
        <v>832.61</v>
      </c>
      <c r="W39" s="81">
        <v>678.1</v>
      </c>
      <c r="X39" s="82">
        <v>7647.06</v>
      </c>
      <c r="Y39" s="80" t="s">
        <v>786</v>
      </c>
      <c r="Z39" s="81">
        <v>288.3</v>
      </c>
      <c r="AA39" s="81">
        <v>62.35</v>
      </c>
      <c r="AB39" s="81">
        <v>832.61</v>
      </c>
      <c r="AC39" s="81">
        <v>678.1</v>
      </c>
      <c r="AD39" s="82">
        <v>1861.36</v>
      </c>
    </row>
    <row r="40" spans="1:30" x14ac:dyDescent="0.25">
      <c r="A40" s="1"/>
      <c r="B40" s="80" t="s">
        <v>787</v>
      </c>
      <c r="C40" s="81">
        <v>413.1</v>
      </c>
      <c r="D40" s="81">
        <v>107.52</v>
      </c>
      <c r="E40" s="81">
        <v>0.1</v>
      </c>
      <c r="F40" s="81">
        <v>108.8</v>
      </c>
      <c r="G40" s="81">
        <v>2812.7070899999999</v>
      </c>
      <c r="H40" s="81">
        <v>2230.3000000000002</v>
      </c>
      <c r="I40" s="81">
        <v>0.4</v>
      </c>
      <c r="J40" s="81">
        <v>548.9</v>
      </c>
      <c r="K40" s="81">
        <v>747.5</v>
      </c>
      <c r="L40" s="81">
        <v>0</v>
      </c>
      <c r="M40" s="81">
        <v>651.35</v>
      </c>
      <c r="N40" s="81">
        <v>0</v>
      </c>
      <c r="O40" s="81">
        <v>629.52</v>
      </c>
      <c r="P40" s="81">
        <v>5592.3070900000002</v>
      </c>
      <c r="Q40" s="81">
        <v>1398.85</v>
      </c>
      <c r="R40" s="82">
        <v>7620.6770900000001</v>
      </c>
      <c r="S40" s="80" t="s">
        <v>787</v>
      </c>
      <c r="T40" s="81">
        <v>3973.3070899999998</v>
      </c>
      <c r="U40" s="81">
        <v>2337.8200000000002</v>
      </c>
      <c r="V40" s="81">
        <v>651.85</v>
      </c>
      <c r="W40" s="81">
        <v>657.7</v>
      </c>
      <c r="X40" s="82">
        <v>7620.6770900000001</v>
      </c>
      <c r="Y40" s="80" t="s">
        <v>787</v>
      </c>
      <c r="Z40" s="81">
        <v>294.10709000000003</v>
      </c>
      <c r="AA40" s="81">
        <v>63.22</v>
      </c>
      <c r="AB40" s="81">
        <v>651.85</v>
      </c>
      <c r="AC40" s="81">
        <v>657.7</v>
      </c>
      <c r="AD40" s="82">
        <v>1666.87709</v>
      </c>
    </row>
    <row r="41" spans="1:30" x14ac:dyDescent="0.25">
      <c r="A41" s="1"/>
      <c r="B41" s="80" t="s">
        <v>788</v>
      </c>
      <c r="C41" s="81">
        <v>408.6</v>
      </c>
      <c r="D41" s="81">
        <v>108.32</v>
      </c>
      <c r="E41" s="81">
        <v>0.1</v>
      </c>
      <c r="F41" s="81">
        <v>109.8</v>
      </c>
      <c r="G41" s="81">
        <v>2970.69659</v>
      </c>
      <c r="H41" s="81">
        <v>2295</v>
      </c>
      <c r="I41" s="81">
        <v>0.2</v>
      </c>
      <c r="J41" s="81">
        <v>597.9</v>
      </c>
      <c r="K41" s="81">
        <v>743.4</v>
      </c>
      <c r="L41" s="81">
        <v>0</v>
      </c>
      <c r="M41" s="81">
        <v>342.13</v>
      </c>
      <c r="N41" s="81">
        <v>0</v>
      </c>
      <c r="O41" s="81">
        <v>626.82000000000005</v>
      </c>
      <c r="P41" s="81">
        <v>5863.7965899999999</v>
      </c>
      <c r="Q41" s="81">
        <v>1085.53</v>
      </c>
      <c r="R41" s="82">
        <v>7576.1465900000003</v>
      </c>
      <c r="S41" s="80" t="s">
        <v>788</v>
      </c>
      <c r="T41" s="81">
        <v>4122.6965899999996</v>
      </c>
      <c r="U41" s="81">
        <v>2403.3200000000002</v>
      </c>
      <c r="V41" s="81">
        <v>342.43</v>
      </c>
      <c r="W41" s="81">
        <v>707.7</v>
      </c>
      <c r="X41" s="82">
        <v>7576.1465900000003</v>
      </c>
      <c r="Y41" s="80" t="s">
        <v>788</v>
      </c>
      <c r="Z41" s="81">
        <v>309.69659000000001</v>
      </c>
      <c r="AA41" s="81">
        <v>64.12</v>
      </c>
      <c r="AB41" s="81">
        <v>342.43</v>
      </c>
      <c r="AC41" s="81">
        <v>707.7</v>
      </c>
      <c r="AD41" s="82">
        <v>1423.94659</v>
      </c>
    </row>
    <row r="42" spans="1:30" x14ac:dyDescent="0.25">
      <c r="A42" s="1"/>
      <c r="B42" s="80" t="s">
        <v>789</v>
      </c>
      <c r="C42" s="81">
        <v>410.3</v>
      </c>
      <c r="D42" s="81">
        <v>109.2</v>
      </c>
      <c r="E42" s="81">
        <v>0.1</v>
      </c>
      <c r="F42" s="81">
        <v>110</v>
      </c>
      <c r="G42" s="81">
        <v>3150.13987</v>
      </c>
      <c r="H42" s="81">
        <v>2378.6999999999998</v>
      </c>
      <c r="I42" s="81">
        <v>0.1</v>
      </c>
      <c r="J42" s="81">
        <v>595.20000000000005</v>
      </c>
      <c r="K42" s="81">
        <v>737.3</v>
      </c>
      <c r="L42" s="81">
        <v>0</v>
      </c>
      <c r="M42" s="81">
        <v>81.06</v>
      </c>
      <c r="N42" s="81">
        <v>0</v>
      </c>
      <c r="O42" s="81">
        <v>629.6</v>
      </c>
      <c r="P42" s="81">
        <v>6124.13987</v>
      </c>
      <c r="Q42" s="81">
        <v>818.36</v>
      </c>
      <c r="R42" s="82">
        <v>7572.09987</v>
      </c>
      <c r="S42" s="80" t="s">
        <v>789</v>
      </c>
      <c r="T42" s="81">
        <v>4297.7398700000003</v>
      </c>
      <c r="U42" s="81">
        <v>2487.9</v>
      </c>
      <c r="V42" s="81">
        <v>81.260000000000005</v>
      </c>
      <c r="W42" s="81">
        <v>705.2</v>
      </c>
      <c r="X42" s="82">
        <v>7572.09987</v>
      </c>
      <c r="Y42" s="80" t="s">
        <v>789</v>
      </c>
      <c r="Z42" s="81">
        <v>310.83987000000002</v>
      </c>
      <c r="AA42" s="81">
        <v>64.599999999999994</v>
      </c>
      <c r="AB42" s="81">
        <v>81.260000000000005</v>
      </c>
      <c r="AC42" s="81">
        <v>705.2</v>
      </c>
      <c r="AD42" s="82">
        <v>1161.89987</v>
      </c>
    </row>
    <row r="43" spans="1:30" x14ac:dyDescent="0.25">
      <c r="A43" s="1"/>
      <c r="B43" s="80" t="s">
        <v>790</v>
      </c>
      <c r="C43" s="81">
        <v>408.5</v>
      </c>
      <c r="D43" s="81">
        <v>107.36</v>
      </c>
      <c r="E43" s="81">
        <v>0</v>
      </c>
      <c r="F43" s="81">
        <v>109.2</v>
      </c>
      <c r="G43" s="81">
        <v>3150.4106200000001</v>
      </c>
      <c r="H43" s="81">
        <v>2175.3000000000002</v>
      </c>
      <c r="I43" s="81">
        <v>0</v>
      </c>
      <c r="J43" s="81">
        <v>595.9</v>
      </c>
      <c r="K43" s="81">
        <v>746.4</v>
      </c>
      <c r="L43" s="81">
        <v>0</v>
      </c>
      <c r="M43" s="81">
        <v>0.2</v>
      </c>
      <c r="N43" s="81">
        <v>0</v>
      </c>
      <c r="O43" s="81">
        <v>625.05999999999995</v>
      </c>
      <c r="P43" s="81">
        <v>5921.6106200000004</v>
      </c>
      <c r="Q43" s="81">
        <v>746.6</v>
      </c>
      <c r="R43" s="82">
        <v>7293.2706200000002</v>
      </c>
      <c r="S43" s="80" t="s">
        <v>790</v>
      </c>
      <c r="T43" s="81">
        <v>4305.3106200000002</v>
      </c>
      <c r="U43" s="81">
        <v>2282.66</v>
      </c>
      <c r="V43" s="81">
        <v>0.2</v>
      </c>
      <c r="W43" s="81">
        <v>705.1</v>
      </c>
      <c r="X43" s="82">
        <v>7293.2706200000002</v>
      </c>
      <c r="Y43" s="80" t="s">
        <v>790</v>
      </c>
      <c r="Z43" s="81">
        <v>310.41061999999999</v>
      </c>
      <c r="AA43" s="81">
        <v>63.86</v>
      </c>
      <c r="AB43" s="81">
        <v>0.2</v>
      </c>
      <c r="AC43" s="81">
        <v>705.1</v>
      </c>
      <c r="AD43" s="82">
        <v>1079.57062</v>
      </c>
    </row>
    <row r="44" spans="1:30" x14ac:dyDescent="0.25">
      <c r="A44" s="1"/>
      <c r="B44" s="80" t="s">
        <v>791</v>
      </c>
      <c r="C44" s="81">
        <v>410.8</v>
      </c>
      <c r="D44" s="81">
        <v>107.76</v>
      </c>
      <c r="E44" s="81">
        <v>0</v>
      </c>
      <c r="F44" s="81">
        <v>108.2</v>
      </c>
      <c r="G44" s="81">
        <v>3210.0152899999998</v>
      </c>
      <c r="H44" s="81">
        <v>2435.3000000000002</v>
      </c>
      <c r="I44" s="81">
        <v>0</v>
      </c>
      <c r="J44" s="81">
        <v>575.20000000000005</v>
      </c>
      <c r="K44" s="81">
        <v>751.3</v>
      </c>
      <c r="L44" s="81">
        <v>0</v>
      </c>
      <c r="M44" s="81">
        <v>0</v>
      </c>
      <c r="N44" s="81">
        <v>0</v>
      </c>
      <c r="O44" s="81">
        <v>626.76</v>
      </c>
      <c r="P44" s="81">
        <v>6220.5152900000003</v>
      </c>
      <c r="Q44" s="81">
        <v>751.3</v>
      </c>
      <c r="R44" s="82">
        <v>7598.5752899999998</v>
      </c>
      <c r="S44" s="80" t="s">
        <v>791</v>
      </c>
      <c r="T44" s="81">
        <v>4372.1152899999997</v>
      </c>
      <c r="U44" s="81">
        <v>2543.06</v>
      </c>
      <c r="V44" s="81">
        <v>0</v>
      </c>
      <c r="W44" s="81">
        <v>683.4</v>
      </c>
      <c r="X44" s="82">
        <v>7598.5752899999998</v>
      </c>
      <c r="Y44" s="80" t="s">
        <v>791</v>
      </c>
      <c r="Z44" s="81">
        <v>311.21528999999998</v>
      </c>
      <c r="AA44" s="81">
        <v>65.36</v>
      </c>
      <c r="AB44" s="81">
        <v>0</v>
      </c>
      <c r="AC44" s="81">
        <v>683.4</v>
      </c>
      <c r="AD44" s="82">
        <v>1059.9752900000001</v>
      </c>
    </row>
    <row r="45" spans="1:30" x14ac:dyDescent="0.25">
      <c r="A45" s="1"/>
      <c r="B45" s="80" t="s">
        <v>792</v>
      </c>
      <c r="C45" s="81">
        <v>409</v>
      </c>
      <c r="D45" s="81">
        <v>106.96</v>
      </c>
      <c r="E45" s="81">
        <v>0</v>
      </c>
      <c r="F45" s="81">
        <v>107</v>
      </c>
      <c r="G45" s="81">
        <v>3397.3069700000001</v>
      </c>
      <c r="H45" s="81">
        <v>2294.3000000000002</v>
      </c>
      <c r="I45" s="81">
        <v>0</v>
      </c>
      <c r="J45" s="81">
        <v>534.70000000000005</v>
      </c>
      <c r="K45" s="81">
        <v>813.7</v>
      </c>
      <c r="L45" s="81">
        <v>0</v>
      </c>
      <c r="M45" s="81">
        <v>0</v>
      </c>
      <c r="N45" s="81">
        <v>0</v>
      </c>
      <c r="O45" s="81">
        <v>622.96</v>
      </c>
      <c r="P45" s="81">
        <v>6226.3069699999996</v>
      </c>
      <c r="Q45" s="81">
        <v>813.7</v>
      </c>
      <c r="R45" s="82">
        <v>7662.9669700000004</v>
      </c>
      <c r="S45" s="80" t="s">
        <v>792</v>
      </c>
      <c r="T45" s="81">
        <v>4620.0069700000004</v>
      </c>
      <c r="U45" s="81">
        <v>2401.2600000000002</v>
      </c>
      <c r="V45" s="81">
        <v>0</v>
      </c>
      <c r="W45" s="81">
        <v>641.70000000000005</v>
      </c>
      <c r="X45" s="82">
        <v>7662.9669700000004</v>
      </c>
      <c r="Y45" s="80" t="s">
        <v>792</v>
      </c>
      <c r="Z45" s="81">
        <v>310.80696999999998</v>
      </c>
      <c r="AA45" s="81">
        <v>64.459999999999994</v>
      </c>
      <c r="AB45" s="81">
        <v>0</v>
      </c>
      <c r="AC45" s="81">
        <v>641.70000000000005</v>
      </c>
      <c r="AD45" s="82">
        <v>1016.9669699999999</v>
      </c>
    </row>
    <row r="46" spans="1:30" x14ac:dyDescent="0.25">
      <c r="A46" s="1"/>
      <c r="B46" s="80" t="s">
        <v>793</v>
      </c>
      <c r="C46" s="81">
        <v>406.3</v>
      </c>
      <c r="D46" s="81">
        <v>107.5</v>
      </c>
      <c r="E46" s="81">
        <v>0</v>
      </c>
      <c r="F46" s="81">
        <v>99.2</v>
      </c>
      <c r="G46" s="81">
        <v>3372.37399</v>
      </c>
      <c r="H46" s="81">
        <v>2252.4</v>
      </c>
      <c r="I46" s="81">
        <v>0</v>
      </c>
      <c r="J46" s="81">
        <v>593.9</v>
      </c>
      <c r="K46" s="81">
        <v>810.7</v>
      </c>
      <c r="L46" s="81">
        <v>0</v>
      </c>
      <c r="M46" s="81">
        <v>0</v>
      </c>
      <c r="N46" s="81">
        <v>0</v>
      </c>
      <c r="O46" s="81">
        <v>613</v>
      </c>
      <c r="P46" s="81">
        <v>6218.6739900000002</v>
      </c>
      <c r="Q46" s="81">
        <v>810.7</v>
      </c>
      <c r="R46" s="82">
        <v>7642.37399</v>
      </c>
      <c r="S46" s="80" t="s">
        <v>793</v>
      </c>
      <c r="T46" s="81">
        <v>4589.37399</v>
      </c>
      <c r="U46" s="81">
        <v>2359.9</v>
      </c>
      <c r="V46" s="81">
        <v>0</v>
      </c>
      <c r="W46" s="81">
        <v>693.1</v>
      </c>
      <c r="X46" s="82">
        <v>7642.37399</v>
      </c>
      <c r="Y46" s="80" t="s">
        <v>793</v>
      </c>
      <c r="Z46" s="81">
        <v>309.67399</v>
      </c>
      <c r="AA46" s="81">
        <v>64.099999999999994</v>
      </c>
      <c r="AB46" s="81">
        <v>0</v>
      </c>
      <c r="AC46" s="81">
        <v>693.1</v>
      </c>
      <c r="AD46" s="82">
        <v>1066.87399</v>
      </c>
    </row>
    <row r="47" spans="1:30" x14ac:dyDescent="0.25">
      <c r="A47" s="1"/>
      <c r="B47" s="80" t="s">
        <v>794</v>
      </c>
      <c r="C47" s="81">
        <v>406.3</v>
      </c>
      <c r="D47" s="81">
        <v>108.5</v>
      </c>
      <c r="E47" s="81">
        <v>0</v>
      </c>
      <c r="F47" s="81">
        <v>102.3</v>
      </c>
      <c r="G47" s="81">
        <v>3283.98558</v>
      </c>
      <c r="H47" s="81">
        <v>2323.6999999999998</v>
      </c>
      <c r="I47" s="81">
        <v>0</v>
      </c>
      <c r="J47" s="81">
        <v>596.79999999999995</v>
      </c>
      <c r="K47" s="81">
        <v>806.6</v>
      </c>
      <c r="L47" s="81">
        <v>0</v>
      </c>
      <c r="M47" s="81">
        <v>0</v>
      </c>
      <c r="N47" s="81">
        <v>0</v>
      </c>
      <c r="O47" s="81">
        <v>617.1</v>
      </c>
      <c r="P47" s="81">
        <v>6204.4855799999996</v>
      </c>
      <c r="Q47" s="81">
        <v>806.6</v>
      </c>
      <c r="R47" s="82">
        <v>7628.1855800000003</v>
      </c>
      <c r="S47" s="80" t="s">
        <v>794</v>
      </c>
      <c r="T47" s="81">
        <v>4496.8855800000001</v>
      </c>
      <c r="U47" s="81">
        <v>2432.1999999999998</v>
      </c>
      <c r="V47" s="81">
        <v>0</v>
      </c>
      <c r="W47" s="81">
        <v>699.1</v>
      </c>
      <c r="X47" s="82">
        <v>7628.1855800000003</v>
      </c>
      <c r="Y47" s="80" t="s">
        <v>794</v>
      </c>
      <c r="Z47" s="81">
        <v>310.28557999999998</v>
      </c>
      <c r="AA47" s="81">
        <v>64.599999999999994</v>
      </c>
      <c r="AB47" s="81">
        <v>0</v>
      </c>
      <c r="AC47" s="81">
        <v>699.1</v>
      </c>
      <c r="AD47" s="82">
        <v>1073.98558</v>
      </c>
    </row>
    <row r="48" spans="1:30" x14ac:dyDescent="0.25">
      <c r="A48" s="1"/>
      <c r="B48" s="80" t="s">
        <v>795</v>
      </c>
      <c r="C48" s="81">
        <v>408.9</v>
      </c>
      <c r="D48" s="81">
        <v>108.18</v>
      </c>
      <c r="E48" s="81">
        <v>0</v>
      </c>
      <c r="F48" s="81">
        <v>100.2</v>
      </c>
      <c r="G48" s="81">
        <v>3235.0250999999998</v>
      </c>
      <c r="H48" s="81">
        <v>2378.6</v>
      </c>
      <c r="I48" s="81">
        <v>0</v>
      </c>
      <c r="J48" s="81">
        <v>576.79999999999995</v>
      </c>
      <c r="K48" s="81">
        <v>810.8</v>
      </c>
      <c r="L48" s="81">
        <v>0</v>
      </c>
      <c r="M48" s="81">
        <v>0</v>
      </c>
      <c r="N48" s="81">
        <v>0</v>
      </c>
      <c r="O48" s="81">
        <v>617.28</v>
      </c>
      <c r="P48" s="81">
        <v>6190.4251000000004</v>
      </c>
      <c r="Q48" s="81">
        <v>810.8</v>
      </c>
      <c r="R48" s="82">
        <v>7618.5051000000003</v>
      </c>
      <c r="S48" s="80" t="s">
        <v>795</v>
      </c>
      <c r="T48" s="81">
        <v>4454.7250999999997</v>
      </c>
      <c r="U48" s="81">
        <v>2486.7800000000002</v>
      </c>
      <c r="V48" s="81">
        <v>0</v>
      </c>
      <c r="W48" s="81">
        <v>677</v>
      </c>
      <c r="X48" s="82">
        <v>7618.5051000000003</v>
      </c>
      <c r="Y48" s="80" t="s">
        <v>795</v>
      </c>
      <c r="Z48" s="81">
        <v>310.82510000000002</v>
      </c>
      <c r="AA48" s="81">
        <v>64.180000000000007</v>
      </c>
      <c r="AB48" s="81">
        <v>0</v>
      </c>
      <c r="AC48" s="81">
        <v>677</v>
      </c>
      <c r="AD48" s="82">
        <v>1052.0051000000001</v>
      </c>
    </row>
    <row r="49" spans="1:30" x14ac:dyDescent="0.25">
      <c r="A49" s="1"/>
      <c r="B49" s="80" t="s">
        <v>796</v>
      </c>
      <c r="C49" s="81">
        <v>407.3</v>
      </c>
      <c r="D49" s="81">
        <v>106.87</v>
      </c>
      <c r="E49" s="81">
        <v>0</v>
      </c>
      <c r="F49" s="81">
        <v>88.6</v>
      </c>
      <c r="G49" s="81">
        <v>3259.3629599999999</v>
      </c>
      <c r="H49" s="81">
        <v>2361</v>
      </c>
      <c r="I49" s="81">
        <v>0</v>
      </c>
      <c r="J49" s="81">
        <v>530</v>
      </c>
      <c r="K49" s="81">
        <v>809.3</v>
      </c>
      <c r="L49" s="81">
        <v>0</v>
      </c>
      <c r="M49" s="81">
        <v>0</v>
      </c>
      <c r="N49" s="81">
        <v>0</v>
      </c>
      <c r="O49" s="81">
        <v>602.77</v>
      </c>
      <c r="P49" s="81">
        <v>6150.3629600000004</v>
      </c>
      <c r="Q49" s="81">
        <v>809.3</v>
      </c>
      <c r="R49" s="82">
        <v>7562.4329600000001</v>
      </c>
      <c r="S49" s="80" t="s">
        <v>796</v>
      </c>
      <c r="T49" s="81">
        <v>4475.9629599999998</v>
      </c>
      <c r="U49" s="81">
        <v>2467.87</v>
      </c>
      <c r="V49" s="81">
        <v>0</v>
      </c>
      <c r="W49" s="81">
        <v>618.6</v>
      </c>
      <c r="X49" s="82">
        <v>7562.4329600000001</v>
      </c>
      <c r="Y49" s="80" t="s">
        <v>796</v>
      </c>
      <c r="Z49" s="81">
        <v>311.06295999999998</v>
      </c>
      <c r="AA49" s="81">
        <v>63.17</v>
      </c>
      <c r="AB49" s="81">
        <v>0</v>
      </c>
      <c r="AC49" s="81">
        <v>618.6</v>
      </c>
      <c r="AD49" s="82">
        <v>992.83295999999996</v>
      </c>
    </row>
    <row r="50" spans="1:30" x14ac:dyDescent="0.25">
      <c r="A50" s="1"/>
      <c r="B50" s="80" t="s">
        <v>797</v>
      </c>
      <c r="C50" s="81">
        <v>406.5</v>
      </c>
      <c r="D50" s="81">
        <v>108.16</v>
      </c>
      <c r="E50" s="81">
        <v>0</v>
      </c>
      <c r="F50" s="81">
        <v>87.6</v>
      </c>
      <c r="G50" s="81">
        <v>3291.21272</v>
      </c>
      <c r="H50" s="81">
        <v>2373.5</v>
      </c>
      <c r="I50" s="81">
        <v>0</v>
      </c>
      <c r="J50" s="81">
        <v>490.4</v>
      </c>
      <c r="K50" s="81">
        <v>808.4</v>
      </c>
      <c r="L50" s="81">
        <v>0</v>
      </c>
      <c r="M50" s="81">
        <v>0</v>
      </c>
      <c r="N50" s="81">
        <v>0</v>
      </c>
      <c r="O50" s="81">
        <v>602.26</v>
      </c>
      <c r="P50" s="81">
        <v>6155.1127200000001</v>
      </c>
      <c r="Q50" s="81">
        <v>808.4</v>
      </c>
      <c r="R50" s="82">
        <v>7565.7727199999999</v>
      </c>
      <c r="S50" s="80" t="s">
        <v>797</v>
      </c>
      <c r="T50" s="81">
        <v>4506.1127200000001</v>
      </c>
      <c r="U50" s="81">
        <v>2481.66</v>
      </c>
      <c r="V50" s="81">
        <v>0</v>
      </c>
      <c r="W50" s="81">
        <v>578</v>
      </c>
      <c r="X50" s="82">
        <v>7565.7727199999999</v>
      </c>
      <c r="Y50" s="80" t="s">
        <v>797</v>
      </c>
      <c r="Z50" s="81">
        <v>309.71271999999999</v>
      </c>
      <c r="AA50" s="81">
        <v>64.959999999999994</v>
      </c>
      <c r="AB50" s="81">
        <v>0</v>
      </c>
      <c r="AC50" s="81">
        <v>578</v>
      </c>
      <c r="AD50" s="82">
        <v>952.67272000000003</v>
      </c>
    </row>
    <row r="51" spans="1:30" x14ac:dyDescent="0.25">
      <c r="A51" s="1"/>
      <c r="B51" s="80" t="s">
        <v>798</v>
      </c>
      <c r="C51" s="81">
        <v>406.3</v>
      </c>
      <c r="D51" s="81">
        <v>109.57</v>
      </c>
      <c r="E51" s="81">
        <v>0</v>
      </c>
      <c r="F51" s="81">
        <v>84.6</v>
      </c>
      <c r="G51" s="81">
        <v>3287.0962399999999</v>
      </c>
      <c r="H51" s="81">
        <v>2352.1</v>
      </c>
      <c r="I51" s="81">
        <v>0</v>
      </c>
      <c r="J51" s="81">
        <v>481</v>
      </c>
      <c r="K51" s="81">
        <v>807.2</v>
      </c>
      <c r="L51" s="81">
        <v>0</v>
      </c>
      <c r="M51" s="81">
        <v>0</v>
      </c>
      <c r="N51" s="81">
        <v>0</v>
      </c>
      <c r="O51" s="81">
        <v>600.47</v>
      </c>
      <c r="P51" s="81">
        <v>6120.1962400000002</v>
      </c>
      <c r="Q51" s="81">
        <v>807.2</v>
      </c>
      <c r="R51" s="82">
        <v>7527.8662400000003</v>
      </c>
      <c r="S51" s="80" t="s">
        <v>798</v>
      </c>
      <c r="T51" s="81">
        <v>4500.5962399999999</v>
      </c>
      <c r="U51" s="81">
        <v>2461.67</v>
      </c>
      <c r="V51" s="81">
        <v>0</v>
      </c>
      <c r="W51" s="81">
        <v>565.6</v>
      </c>
      <c r="X51" s="82">
        <v>7527.8662400000003</v>
      </c>
      <c r="Y51" s="80" t="s">
        <v>798</v>
      </c>
      <c r="Z51" s="81">
        <v>319.29624000000001</v>
      </c>
      <c r="AA51" s="81">
        <v>66.17</v>
      </c>
      <c r="AB51" s="81">
        <v>0</v>
      </c>
      <c r="AC51" s="81">
        <v>565.6</v>
      </c>
      <c r="AD51" s="82">
        <v>951.06623999999999</v>
      </c>
    </row>
    <row r="52" spans="1:30" x14ac:dyDescent="0.25">
      <c r="A52" s="1"/>
      <c r="B52" s="80" t="s">
        <v>799</v>
      </c>
      <c r="C52" s="81">
        <v>406.2</v>
      </c>
      <c r="D52" s="81">
        <v>109.42</v>
      </c>
      <c r="E52" s="81">
        <v>0</v>
      </c>
      <c r="F52" s="81">
        <v>86.1</v>
      </c>
      <c r="G52" s="81">
        <v>3276.93019</v>
      </c>
      <c r="H52" s="81">
        <v>2363</v>
      </c>
      <c r="I52" s="81">
        <v>0</v>
      </c>
      <c r="J52" s="81">
        <v>398.7</v>
      </c>
      <c r="K52" s="81">
        <v>800.5</v>
      </c>
      <c r="L52" s="81">
        <v>0</v>
      </c>
      <c r="M52" s="81">
        <v>0</v>
      </c>
      <c r="N52" s="81">
        <v>0</v>
      </c>
      <c r="O52" s="81">
        <v>601.72</v>
      </c>
      <c r="P52" s="81">
        <v>6038.6301899999999</v>
      </c>
      <c r="Q52" s="81">
        <v>800.5</v>
      </c>
      <c r="R52" s="82">
        <v>7440.8501900000001</v>
      </c>
      <c r="S52" s="80" t="s">
        <v>799</v>
      </c>
      <c r="T52" s="81">
        <v>4483.6301899999999</v>
      </c>
      <c r="U52" s="81">
        <v>2472.42</v>
      </c>
      <c r="V52" s="81">
        <v>0</v>
      </c>
      <c r="W52" s="81">
        <v>484.8</v>
      </c>
      <c r="X52" s="82">
        <v>7440.8501900000001</v>
      </c>
      <c r="Y52" s="80" t="s">
        <v>799</v>
      </c>
      <c r="Z52" s="81">
        <v>323.83019000000002</v>
      </c>
      <c r="AA52" s="81">
        <v>66.62</v>
      </c>
      <c r="AB52" s="81">
        <v>0</v>
      </c>
      <c r="AC52" s="81">
        <v>484.8</v>
      </c>
      <c r="AD52" s="82">
        <v>875.25018999999998</v>
      </c>
    </row>
    <row r="53" spans="1:30" x14ac:dyDescent="0.25">
      <c r="A53" s="1"/>
      <c r="B53" s="80" t="s">
        <v>800</v>
      </c>
      <c r="C53" s="81">
        <v>406</v>
      </c>
      <c r="D53" s="81">
        <v>110.07</v>
      </c>
      <c r="E53" s="81">
        <v>0</v>
      </c>
      <c r="F53" s="81">
        <v>98.1</v>
      </c>
      <c r="G53" s="81">
        <v>3171.74037</v>
      </c>
      <c r="H53" s="81">
        <v>2307.1999999999998</v>
      </c>
      <c r="I53" s="81">
        <v>0</v>
      </c>
      <c r="J53" s="81">
        <v>356.9</v>
      </c>
      <c r="K53" s="81">
        <v>767.2</v>
      </c>
      <c r="L53" s="81">
        <v>0</v>
      </c>
      <c r="M53" s="81">
        <v>0</v>
      </c>
      <c r="N53" s="81">
        <v>0</v>
      </c>
      <c r="O53" s="81">
        <v>614.16999999999996</v>
      </c>
      <c r="P53" s="81">
        <v>5835.8403699999999</v>
      </c>
      <c r="Q53" s="81">
        <v>767.2</v>
      </c>
      <c r="R53" s="82">
        <v>7217.2103699999998</v>
      </c>
      <c r="S53" s="80" t="s">
        <v>800</v>
      </c>
      <c r="T53" s="81">
        <v>4344.9403700000003</v>
      </c>
      <c r="U53" s="81">
        <v>2417.27</v>
      </c>
      <c r="V53" s="81">
        <v>0</v>
      </c>
      <c r="W53" s="81">
        <v>455</v>
      </c>
      <c r="X53" s="82">
        <v>7217.2103699999998</v>
      </c>
      <c r="Y53" s="80" t="s">
        <v>800</v>
      </c>
      <c r="Z53" s="81">
        <v>323.84037000000001</v>
      </c>
      <c r="AA53" s="81">
        <v>67.27</v>
      </c>
      <c r="AB53" s="81">
        <v>0</v>
      </c>
      <c r="AC53" s="81">
        <v>455</v>
      </c>
      <c r="AD53" s="82">
        <v>846.11036999999999</v>
      </c>
    </row>
    <row r="54" spans="1:30" x14ac:dyDescent="0.25">
      <c r="A54" s="1"/>
      <c r="B54" s="80" t="s">
        <v>801</v>
      </c>
      <c r="C54" s="81">
        <v>400.5</v>
      </c>
      <c r="D54" s="81">
        <v>108.97</v>
      </c>
      <c r="E54" s="81">
        <v>0</v>
      </c>
      <c r="F54" s="81">
        <v>83.5</v>
      </c>
      <c r="G54" s="81">
        <v>3001.9598599999999</v>
      </c>
      <c r="H54" s="81">
        <v>2197.9</v>
      </c>
      <c r="I54" s="81">
        <v>0</v>
      </c>
      <c r="J54" s="81">
        <v>385.5</v>
      </c>
      <c r="K54" s="81">
        <v>751.8</v>
      </c>
      <c r="L54" s="81">
        <v>0</v>
      </c>
      <c r="M54" s="81">
        <v>0</v>
      </c>
      <c r="N54" s="81">
        <v>0</v>
      </c>
      <c r="O54" s="81">
        <v>592.97</v>
      </c>
      <c r="P54" s="81">
        <v>5585.3598599999996</v>
      </c>
      <c r="Q54" s="81">
        <v>751.8</v>
      </c>
      <c r="R54" s="82">
        <v>6930.12986</v>
      </c>
      <c r="S54" s="80" t="s">
        <v>801</v>
      </c>
      <c r="T54" s="81">
        <v>4154.2598600000001</v>
      </c>
      <c r="U54" s="81">
        <v>2306.87</v>
      </c>
      <c r="V54" s="81">
        <v>0</v>
      </c>
      <c r="W54" s="81">
        <v>469</v>
      </c>
      <c r="X54" s="82">
        <v>6930.12986</v>
      </c>
      <c r="Y54" s="80" t="s">
        <v>801</v>
      </c>
      <c r="Z54" s="81">
        <v>321.45985999999999</v>
      </c>
      <c r="AA54" s="81">
        <v>65.97</v>
      </c>
      <c r="AB54" s="81">
        <v>0</v>
      </c>
      <c r="AC54" s="81">
        <v>469</v>
      </c>
      <c r="AD54" s="82">
        <v>856.42985999999996</v>
      </c>
    </row>
    <row r="55" spans="1:30" x14ac:dyDescent="0.25">
      <c r="A55" s="1"/>
      <c r="B55" s="80" t="s">
        <v>67</v>
      </c>
      <c r="C55" s="81">
        <v>404.7</v>
      </c>
      <c r="D55" s="81">
        <v>108.88</v>
      </c>
      <c r="E55" s="81">
        <v>0</v>
      </c>
      <c r="F55" s="81">
        <v>80.5</v>
      </c>
      <c r="G55" s="81">
        <v>2740.2639100000001</v>
      </c>
      <c r="H55" s="81">
        <v>2197.4</v>
      </c>
      <c r="I55" s="81">
        <v>0</v>
      </c>
      <c r="J55" s="81">
        <v>390.8</v>
      </c>
      <c r="K55" s="81">
        <v>768</v>
      </c>
      <c r="L55" s="81">
        <v>0</v>
      </c>
      <c r="M55" s="81">
        <v>0</v>
      </c>
      <c r="N55" s="81">
        <v>0</v>
      </c>
      <c r="O55" s="81">
        <v>594.08000000000004</v>
      </c>
      <c r="P55" s="81">
        <v>5328.4639100000004</v>
      </c>
      <c r="Q55" s="81">
        <v>768</v>
      </c>
      <c r="R55" s="82">
        <v>6690.5439100000003</v>
      </c>
      <c r="S55" s="80" t="s">
        <v>67</v>
      </c>
      <c r="T55" s="81">
        <v>3912.9639099999999</v>
      </c>
      <c r="U55" s="81">
        <v>2306.2800000000002</v>
      </c>
      <c r="V55" s="81">
        <v>0</v>
      </c>
      <c r="W55" s="81">
        <v>471.3</v>
      </c>
      <c r="X55" s="82">
        <v>6690.5439100000003</v>
      </c>
      <c r="Y55" s="80" t="s">
        <v>67</v>
      </c>
      <c r="Z55" s="81">
        <v>322.56391000000002</v>
      </c>
      <c r="AA55" s="81">
        <v>66.48</v>
      </c>
      <c r="AB55" s="81">
        <v>0</v>
      </c>
      <c r="AC55" s="81">
        <v>471.3</v>
      </c>
      <c r="AD55" s="82">
        <v>860.34391000000005</v>
      </c>
    </row>
    <row r="56" spans="1:30" x14ac:dyDescent="0.25">
      <c r="A56" s="1"/>
      <c r="B56" s="83" t="s">
        <v>953</v>
      </c>
      <c r="C56" s="84">
        <v>9725.25</v>
      </c>
      <c r="D56" s="84">
        <v>2581.8150000000001</v>
      </c>
      <c r="E56" s="84">
        <v>2.2000000000000002</v>
      </c>
      <c r="F56" s="84">
        <v>2287.4</v>
      </c>
      <c r="G56" s="84">
        <v>67779.546119999999</v>
      </c>
      <c r="H56" s="84">
        <v>51330.7</v>
      </c>
      <c r="I56" s="84">
        <v>8.9499999999999993</v>
      </c>
      <c r="J56" s="84">
        <v>11637.7</v>
      </c>
      <c r="K56" s="84">
        <v>18194.5</v>
      </c>
      <c r="L56" s="84">
        <v>0</v>
      </c>
      <c r="M56" s="84">
        <v>9615.6849999999995</v>
      </c>
      <c r="N56" s="84">
        <v>0</v>
      </c>
      <c r="O56" s="84">
        <v>14596.665000000001</v>
      </c>
      <c r="P56" s="84">
        <v>130756.89612</v>
      </c>
      <c r="Q56" s="84">
        <v>27810.185000000001</v>
      </c>
      <c r="R56" s="84">
        <v>173163.74612</v>
      </c>
      <c r="S56" s="83" t="s">
        <v>953</v>
      </c>
      <c r="T56" s="84">
        <v>95699.296119999999</v>
      </c>
      <c r="U56" s="84">
        <v>53912.514999999999</v>
      </c>
      <c r="V56" s="84">
        <v>9626.8349999999991</v>
      </c>
      <c r="W56" s="84">
        <v>13925.1</v>
      </c>
      <c r="X56" s="84">
        <v>173163.74612</v>
      </c>
      <c r="Y56" s="83" t="s">
        <v>953</v>
      </c>
      <c r="Z56" s="84">
        <v>7509.6461200000003</v>
      </c>
      <c r="AA56" s="84">
        <v>1544.615</v>
      </c>
      <c r="AB56" s="84">
        <v>9626.8349999999991</v>
      </c>
      <c r="AC56" s="84">
        <v>13925.1</v>
      </c>
      <c r="AD56" s="84">
        <v>32606.196120000001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1159</v>
      </c>
      <c r="C5" s="1"/>
      <c r="D5" s="1"/>
      <c r="E5" s="1"/>
      <c r="F5" s="1"/>
      <c r="G5" s="1"/>
      <c r="H5" s="1"/>
      <c r="I5" s="1"/>
      <c r="J5" s="1"/>
      <c r="K5" s="1"/>
      <c r="L5" s="1"/>
      <c r="M5" s="1"/>
      <c r="N5" s="1"/>
      <c r="O5" s="1"/>
      <c r="P5" s="1"/>
    </row>
    <row r="6" spans="1:16" ht="30" x14ac:dyDescent="0.25">
      <c r="A6" s="1"/>
      <c r="B6" s="3" t="s">
        <v>154</v>
      </c>
      <c r="C6" s="3" t="s">
        <v>1160</v>
      </c>
      <c r="D6" s="3" t="s">
        <v>1161</v>
      </c>
      <c r="E6" s="3" t="s">
        <v>1162</v>
      </c>
      <c r="F6" s="3" t="s">
        <v>157</v>
      </c>
      <c r="G6" s="3" t="s">
        <v>158</v>
      </c>
      <c r="H6" s="3" t="s">
        <v>1163</v>
      </c>
      <c r="I6" s="3" t="s">
        <v>1164</v>
      </c>
      <c r="J6" s="3" t="s">
        <v>1165</v>
      </c>
      <c r="K6" s="3" t="s">
        <v>1166</v>
      </c>
      <c r="L6" s="3" t="s">
        <v>1167</v>
      </c>
      <c r="M6" s="3" t="s">
        <v>1168</v>
      </c>
      <c r="N6" s="3" t="s">
        <v>1169</v>
      </c>
      <c r="O6" s="3" t="s">
        <v>1170</v>
      </c>
      <c r="P6" s="3" t="s">
        <v>1171</v>
      </c>
    </row>
    <row r="7" spans="1:16" x14ac:dyDescent="0.25">
      <c r="A7" s="1"/>
      <c r="B7" s="6" t="s">
        <v>588</v>
      </c>
      <c r="C7" s="6" t="s">
        <v>976</v>
      </c>
      <c r="D7" s="85" t="s">
        <v>72</v>
      </c>
      <c r="E7" s="6" t="s">
        <v>1172</v>
      </c>
      <c r="F7" s="85" t="s">
        <v>1173</v>
      </c>
      <c r="G7" s="85" t="s">
        <v>28</v>
      </c>
      <c r="H7" s="85" t="s">
        <v>907</v>
      </c>
      <c r="I7" s="85" t="s">
        <v>907</v>
      </c>
      <c r="J7" s="85" t="s">
        <v>1174</v>
      </c>
      <c r="K7" s="85" t="s">
        <v>907</v>
      </c>
      <c r="L7" s="85" t="s">
        <v>907</v>
      </c>
      <c r="M7" s="85" t="s">
        <v>907</v>
      </c>
      <c r="N7" s="85" t="s">
        <v>907</v>
      </c>
      <c r="O7" s="6" t="s">
        <v>1175</v>
      </c>
      <c r="P7" s="6"/>
    </row>
    <row r="8" spans="1:16" x14ac:dyDescent="0.25">
      <c r="A8" s="1"/>
      <c r="B8" s="6" t="s">
        <v>589</v>
      </c>
      <c r="C8" s="6" t="s">
        <v>1034</v>
      </c>
      <c r="D8" s="85" t="s">
        <v>72</v>
      </c>
      <c r="E8" s="6" t="s">
        <v>1176</v>
      </c>
      <c r="F8" s="85" t="s">
        <v>1173</v>
      </c>
      <c r="G8" s="85" t="s">
        <v>28</v>
      </c>
      <c r="H8" s="85" t="s">
        <v>907</v>
      </c>
      <c r="I8" s="85" t="s">
        <v>907</v>
      </c>
      <c r="J8" s="85" t="s">
        <v>1174</v>
      </c>
      <c r="K8" s="85" t="s">
        <v>907</v>
      </c>
      <c r="L8" s="85" t="s">
        <v>907</v>
      </c>
      <c r="M8" s="85" t="s">
        <v>907</v>
      </c>
      <c r="N8" s="85" t="s">
        <v>907</v>
      </c>
      <c r="O8" s="6" t="s">
        <v>1175</v>
      </c>
      <c r="P8" s="6"/>
    </row>
    <row r="9" spans="1:16" x14ac:dyDescent="0.25">
      <c r="A9" s="1"/>
      <c r="B9" s="6" t="s">
        <v>590</v>
      </c>
      <c r="C9" s="6" t="s">
        <v>1035</v>
      </c>
      <c r="D9" s="85" t="s">
        <v>72</v>
      </c>
      <c r="E9" s="6" t="s">
        <v>1177</v>
      </c>
      <c r="F9" s="85" t="s">
        <v>1173</v>
      </c>
      <c r="G9" s="85" t="s">
        <v>28</v>
      </c>
      <c r="H9" s="85" t="s">
        <v>907</v>
      </c>
      <c r="I9" s="85" t="s">
        <v>907</v>
      </c>
      <c r="J9" s="85" t="s">
        <v>1174</v>
      </c>
      <c r="K9" s="85" t="s">
        <v>907</v>
      </c>
      <c r="L9" s="85" t="s">
        <v>907</v>
      </c>
      <c r="M9" s="85" t="s">
        <v>907</v>
      </c>
      <c r="N9" s="85" t="s">
        <v>907</v>
      </c>
      <c r="O9" s="6" t="s">
        <v>1175</v>
      </c>
      <c r="P9" s="6"/>
    </row>
    <row r="10" spans="1:16" ht="25.5" x14ac:dyDescent="0.25">
      <c r="A10" s="1"/>
      <c r="B10" s="6" t="s">
        <v>14</v>
      </c>
      <c r="C10" s="6" t="s">
        <v>979</v>
      </c>
      <c r="D10" s="85" t="s">
        <v>72</v>
      </c>
      <c r="E10" s="6" t="s">
        <v>1178</v>
      </c>
      <c r="F10" s="85" t="s">
        <v>1173</v>
      </c>
      <c r="G10" s="85" t="s">
        <v>28</v>
      </c>
      <c r="H10" s="85" t="s">
        <v>907</v>
      </c>
      <c r="I10" s="85" t="s">
        <v>907</v>
      </c>
      <c r="J10" s="85" t="s">
        <v>1179</v>
      </c>
      <c r="K10" s="85" t="s">
        <v>907</v>
      </c>
      <c r="L10" s="85" t="s">
        <v>907</v>
      </c>
      <c r="M10" s="85" t="s">
        <v>907</v>
      </c>
      <c r="N10" s="85" t="s">
        <v>907</v>
      </c>
      <c r="O10" s="6" t="s">
        <v>1175</v>
      </c>
      <c r="P10" s="6"/>
    </row>
    <row r="11" spans="1:16" ht="25.5" x14ac:dyDescent="0.25">
      <c r="A11" s="1"/>
      <c r="B11" s="6" t="s">
        <v>14</v>
      </c>
      <c r="C11" s="6" t="s">
        <v>979</v>
      </c>
      <c r="D11" s="85" t="s">
        <v>72</v>
      </c>
      <c r="E11" s="6" t="s">
        <v>1178</v>
      </c>
      <c r="F11" s="85" t="s">
        <v>1173</v>
      </c>
      <c r="G11" s="85" t="s">
        <v>28</v>
      </c>
      <c r="H11" s="85" t="s">
        <v>907</v>
      </c>
      <c r="I11" s="85" t="s">
        <v>907</v>
      </c>
      <c r="J11" s="85" t="s">
        <v>1179</v>
      </c>
      <c r="K11" s="85" t="s">
        <v>907</v>
      </c>
      <c r="L11" s="85" t="s">
        <v>907</v>
      </c>
      <c r="M11" s="85" t="s">
        <v>907</v>
      </c>
      <c r="N11" s="85" t="s">
        <v>907</v>
      </c>
      <c r="O11" s="6" t="s">
        <v>1175</v>
      </c>
      <c r="P11" s="6"/>
    </row>
    <row r="12" spans="1:16" x14ac:dyDescent="0.25">
      <c r="A12" s="1"/>
      <c r="B12" s="6" t="s">
        <v>586</v>
      </c>
      <c r="C12" s="6" t="s">
        <v>982</v>
      </c>
      <c r="D12" s="85" t="s">
        <v>1180</v>
      </c>
      <c r="E12" s="6" t="s">
        <v>1181</v>
      </c>
      <c r="F12" s="85" t="s">
        <v>1173</v>
      </c>
      <c r="G12" s="85" t="s">
        <v>28</v>
      </c>
      <c r="H12" s="85" t="s">
        <v>907</v>
      </c>
      <c r="I12" s="85" t="s">
        <v>907</v>
      </c>
      <c r="J12" s="85" t="s">
        <v>1174</v>
      </c>
      <c r="K12" s="85" t="s">
        <v>907</v>
      </c>
      <c r="L12" s="85" t="s">
        <v>907</v>
      </c>
      <c r="M12" s="85" t="s">
        <v>907</v>
      </c>
      <c r="N12" s="85" t="s">
        <v>907</v>
      </c>
      <c r="O12" s="6" t="s">
        <v>1175</v>
      </c>
      <c r="P12" s="6"/>
    </row>
    <row r="13" spans="1:16" ht="25.5" x14ac:dyDescent="0.25">
      <c r="A13" s="1"/>
      <c r="B13" s="6" t="s">
        <v>89</v>
      </c>
      <c r="C13" s="6" t="s">
        <v>94</v>
      </c>
      <c r="D13" s="85" t="s">
        <v>72</v>
      </c>
      <c r="E13" s="6" t="s">
        <v>1182</v>
      </c>
      <c r="F13" s="85" t="s">
        <v>1173</v>
      </c>
      <c r="G13" s="85" t="s">
        <v>28</v>
      </c>
      <c r="H13" s="85" t="s">
        <v>907</v>
      </c>
      <c r="I13" s="85" t="s">
        <v>907</v>
      </c>
      <c r="J13" s="85" t="s">
        <v>1183</v>
      </c>
      <c r="K13" s="85" t="s">
        <v>907</v>
      </c>
      <c r="L13" s="85" t="s">
        <v>907</v>
      </c>
      <c r="M13" s="85" t="s">
        <v>907</v>
      </c>
      <c r="N13" s="85" t="s">
        <v>907</v>
      </c>
      <c r="O13" s="6" t="s">
        <v>1175</v>
      </c>
      <c r="P13" s="6" t="s">
        <v>1184</v>
      </c>
    </row>
    <row r="14" spans="1:16" x14ac:dyDescent="0.25">
      <c r="A14" s="1"/>
      <c r="B14" s="6" t="s">
        <v>98</v>
      </c>
      <c r="C14" s="6" t="s">
        <v>99</v>
      </c>
      <c r="D14" s="85" t="s">
        <v>72</v>
      </c>
      <c r="E14" s="6" t="s">
        <v>1185</v>
      </c>
      <c r="F14" s="85" t="s">
        <v>1173</v>
      </c>
      <c r="G14" s="85" t="s">
        <v>1186</v>
      </c>
      <c r="H14" s="85" t="s">
        <v>907</v>
      </c>
      <c r="I14" s="85" t="s">
        <v>907</v>
      </c>
      <c r="J14" s="85" t="s">
        <v>1183</v>
      </c>
      <c r="K14" s="85" t="s">
        <v>907</v>
      </c>
      <c r="L14" s="85" t="s">
        <v>907</v>
      </c>
      <c r="M14" s="85" t="s">
        <v>907</v>
      </c>
      <c r="N14" s="85" t="s">
        <v>907</v>
      </c>
      <c r="O14" s="6" t="s">
        <v>1175</v>
      </c>
      <c r="P14" s="6"/>
    </row>
    <row r="15" spans="1:16" x14ac:dyDescent="0.25">
      <c r="A15" s="1"/>
      <c r="B15" s="6" t="s">
        <v>98</v>
      </c>
      <c r="C15" s="6" t="s">
        <v>99</v>
      </c>
      <c r="D15" s="85" t="s">
        <v>72</v>
      </c>
      <c r="E15" s="6" t="s">
        <v>1185</v>
      </c>
      <c r="F15" s="85" t="s">
        <v>1186</v>
      </c>
      <c r="G15" s="85" t="s">
        <v>1187</v>
      </c>
      <c r="H15" s="85" t="s">
        <v>907</v>
      </c>
      <c r="I15" s="85" t="s">
        <v>907</v>
      </c>
      <c r="J15" s="85" t="s">
        <v>1188</v>
      </c>
      <c r="K15" s="85" t="s">
        <v>907</v>
      </c>
      <c r="L15" s="85" t="s">
        <v>907</v>
      </c>
      <c r="M15" s="85" t="s">
        <v>907</v>
      </c>
      <c r="N15" s="85" t="s">
        <v>907</v>
      </c>
      <c r="O15" s="6" t="s">
        <v>1175</v>
      </c>
      <c r="P15" s="6"/>
    </row>
    <row r="16" spans="1:16" x14ac:dyDescent="0.25">
      <c r="A16" s="1"/>
      <c r="B16" s="6" t="s">
        <v>98</v>
      </c>
      <c r="C16" s="6" t="s">
        <v>99</v>
      </c>
      <c r="D16" s="85" t="s">
        <v>72</v>
      </c>
      <c r="E16" s="6" t="s">
        <v>1185</v>
      </c>
      <c r="F16" s="85" t="s">
        <v>1187</v>
      </c>
      <c r="G16" s="85" t="s">
        <v>1189</v>
      </c>
      <c r="H16" s="85" t="s">
        <v>907</v>
      </c>
      <c r="I16" s="85" t="s">
        <v>907</v>
      </c>
      <c r="J16" s="85" t="s">
        <v>1183</v>
      </c>
      <c r="K16" s="85" t="s">
        <v>907</v>
      </c>
      <c r="L16" s="85" t="s">
        <v>907</v>
      </c>
      <c r="M16" s="85" t="s">
        <v>907</v>
      </c>
      <c r="N16" s="85" t="s">
        <v>907</v>
      </c>
      <c r="O16" s="6" t="s">
        <v>1175</v>
      </c>
      <c r="P16" s="6"/>
    </row>
    <row r="17" spans="1:16" x14ac:dyDescent="0.25">
      <c r="A17" s="1"/>
      <c r="B17" s="6" t="s">
        <v>98</v>
      </c>
      <c r="C17" s="6" t="s">
        <v>99</v>
      </c>
      <c r="D17" s="85" t="s">
        <v>72</v>
      </c>
      <c r="E17" s="6" t="s">
        <v>1185</v>
      </c>
      <c r="F17" s="85" t="s">
        <v>1189</v>
      </c>
      <c r="G17" s="85" t="s">
        <v>1190</v>
      </c>
      <c r="H17" s="85" t="s">
        <v>907</v>
      </c>
      <c r="I17" s="85" t="s">
        <v>907</v>
      </c>
      <c r="J17" s="85" t="s">
        <v>1188</v>
      </c>
      <c r="K17" s="85" t="s">
        <v>907</v>
      </c>
      <c r="L17" s="85" t="s">
        <v>907</v>
      </c>
      <c r="M17" s="85" t="s">
        <v>907</v>
      </c>
      <c r="N17" s="85" t="s">
        <v>907</v>
      </c>
      <c r="O17" s="6" t="s">
        <v>1175</v>
      </c>
      <c r="P17" s="6"/>
    </row>
    <row r="18" spans="1:16" x14ac:dyDescent="0.25">
      <c r="A18" s="1"/>
      <c r="B18" s="6" t="s">
        <v>98</v>
      </c>
      <c r="C18" s="6" t="s">
        <v>99</v>
      </c>
      <c r="D18" s="85" t="s">
        <v>72</v>
      </c>
      <c r="E18" s="6" t="s">
        <v>1185</v>
      </c>
      <c r="F18" s="85" t="s">
        <v>1190</v>
      </c>
      <c r="G18" s="85" t="s">
        <v>28</v>
      </c>
      <c r="H18" s="85" t="s">
        <v>907</v>
      </c>
      <c r="I18" s="85" t="s">
        <v>907</v>
      </c>
      <c r="J18" s="85" t="s">
        <v>1183</v>
      </c>
      <c r="K18" s="85" t="s">
        <v>907</v>
      </c>
      <c r="L18" s="85" t="s">
        <v>907</v>
      </c>
      <c r="M18" s="85" t="s">
        <v>907</v>
      </c>
      <c r="N18" s="85" t="s">
        <v>907</v>
      </c>
      <c r="O18" s="6" t="s">
        <v>1175</v>
      </c>
      <c r="P18" s="6"/>
    </row>
    <row r="19" spans="1:16" ht="25.5" x14ac:dyDescent="0.25">
      <c r="A19" s="1"/>
      <c r="B19" s="6" t="s">
        <v>587</v>
      </c>
      <c r="C19" s="6" t="s">
        <v>1077</v>
      </c>
      <c r="D19" s="85" t="s">
        <v>1078</v>
      </c>
      <c r="E19" s="6" t="s">
        <v>1191</v>
      </c>
      <c r="F19" s="85" t="s">
        <v>1173</v>
      </c>
      <c r="G19" s="85" t="s">
        <v>28</v>
      </c>
      <c r="H19" s="85" t="s">
        <v>907</v>
      </c>
      <c r="I19" s="85" t="s">
        <v>907</v>
      </c>
      <c r="J19" s="85" t="s">
        <v>1174</v>
      </c>
      <c r="K19" s="85" t="s">
        <v>907</v>
      </c>
      <c r="L19" s="85" t="s">
        <v>907</v>
      </c>
      <c r="M19" s="85" t="s">
        <v>907</v>
      </c>
      <c r="N19" s="85" t="s">
        <v>907</v>
      </c>
      <c r="O19" s="6" t="s">
        <v>1175</v>
      </c>
      <c r="P19" s="6"/>
    </row>
    <row r="20" spans="1:16" ht="25.5" x14ac:dyDescent="0.25">
      <c r="A20" s="1"/>
      <c r="B20" s="6" t="s">
        <v>587</v>
      </c>
      <c r="C20" s="6" t="s">
        <v>1077</v>
      </c>
      <c r="D20" s="85" t="s">
        <v>1079</v>
      </c>
      <c r="E20" s="6" t="s">
        <v>1192</v>
      </c>
      <c r="F20" s="85" t="s">
        <v>1173</v>
      </c>
      <c r="G20" s="85" t="s">
        <v>28</v>
      </c>
      <c r="H20" s="85" t="s">
        <v>907</v>
      </c>
      <c r="I20" s="85" t="s">
        <v>907</v>
      </c>
      <c r="J20" s="85" t="s">
        <v>1174</v>
      </c>
      <c r="K20" s="85" t="s">
        <v>907</v>
      </c>
      <c r="L20" s="85" t="s">
        <v>907</v>
      </c>
      <c r="M20" s="85" t="s">
        <v>907</v>
      </c>
      <c r="N20" s="85" t="s">
        <v>907</v>
      </c>
      <c r="O20" s="6" t="s">
        <v>1175</v>
      </c>
      <c r="P20" s="6"/>
    </row>
    <row r="21" spans="1:16" x14ac:dyDescent="0.25">
      <c r="A21" s="1"/>
      <c r="B21" s="6" t="s">
        <v>101</v>
      </c>
      <c r="C21" s="6" t="s">
        <v>105</v>
      </c>
      <c r="D21" s="85" t="s">
        <v>72</v>
      </c>
      <c r="E21" s="6" t="s">
        <v>1193</v>
      </c>
      <c r="F21" s="85" t="s">
        <v>1173</v>
      </c>
      <c r="G21" s="85" t="s">
        <v>28</v>
      </c>
      <c r="H21" s="85" t="s">
        <v>907</v>
      </c>
      <c r="I21" s="85" t="s">
        <v>907</v>
      </c>
      <c r="J21" s="85" t="s">
        <v>1183</v>
      </c>
      <c r="K21" s="85" t="s">
        <v>907</v>
      </c>
      <c r="L21" s="85" t="s">
        <v>907</v>
      </c>
      <c r="M21" s="85" t="s">
        <v>907</v>
      </c>
      <c r="N21" s="85" t="s">
        <v>907</v>
      </c>
      <c r="O21" s="6" t="s">
        <v>1175</v>
      </c>
      <c r="P21" s="6"/>
    </row>
    <row r="22" spans="1:16" x14ac:dyDescent="0.25">
      <c r="A22" s="1"/>
      <c r="B22" s="6" t="s">
        <v>48</v>
      </c>
      <c r="C22" s="6" t="s">
        <v>1097</v>
      </c>
      <c r="D22" s="85" t="s">
        <v>1098</v>
      </c>
      <c r="E22" s="6" t="s">
        <v>1194</v>
      </c>
      <c r="F22" s="85" t="s">
        <v>1195</v>
      </c>
      <c r="G22" s="85" t="s">
        <v>57</v>
      </c>
      <c r="H22" s="85" t="s">
        <v>1196</v>
      </c>
      <c r="I22" s="85" t="s">
        <v>907</v>
      </c>
      <c r="J22" s="85" t="s">
        <v>1197</v>
      </c>
      <c r="K22" s="85" t="s">
        <v>907</v>
      </c>
      <c r="L22" s="85" t="s">
        <v>907</v>
      </c>
      <c r="M22" s="85" t="s">
        <v>907</v>
      </c>
      <c r="N22" s="85" t="s">
        <v>907</v>
      </c>
      <c r="O22" s="6" t="s">
        <v>1175</v>
      </c>
      <c r="P22" s="6"/>
    </row>
    <row r="23" spans="1:16" x14ac:dyDescent="0.25">
      <c r="A23" s="1"/>
      <c r="B23" s="6" t="s">
        <v>48</v>
      </c>
      <c r="C23" s="6" t="s">
        <v>1097</v>
      </c>
      <c r="D23" s="85" t="s">
        <v>1198</v>
      </c>
      <c r="E23" s="6" t="s">
        <v>1199</v>
      </c>
      <c r="F23" s="85" t="s">
        <v>1200</v>
      </c>
      <c r="G23" s="85" t="s">
        <v>1201</v>
      </c>
      <c r="H23" s="85" t="s">
        <v>1196</v>
      </c>
      <c r="I23" s="85" t="s">
        <v>907</v>
      </c>
      <c r="J23" s="85" t="s">
        <v>1197</v>
      </c>
      <c r="K23" s="85" t="s">
        <v>907</v>
      </c>
      <c r="L23" s="85" t="s">
        <v>907</v>
      </c>
      <c r="M23" s="85" t="s">
        <v>907</v>
      </c>
      <c r="N23" s="85" t="s">
        <v>907</v>
      </c>
      <c r="O23" s="6" t="s">
        <v>1175</v>
      </c>
      <c r="P23" s="6"/>
    </row>
    <row r="24" spans="1:16" x14ac:dyDescent="0.25">
      <c r="A24" s="1"/>
      <c r="B24" s="6" t="s">
        <v>48</v>
      </c>
      <c r="C24" s="6" t="s">
        <v>135</v>
      </c>
      <c r="D24" s="85" t="s">
        <v>72</v>
      </c>
      <c r="E24" s="6" t="s">
        <v>1202</v>
      </c>
      <c r="F24" s="85" t="s">
        <v>1173</v>
      </c>
      <c r="G24" s="85" t="s">
        <v>1203</v>
      </c>
      <c r="H24" s="85" t="s">
        <v>907</v>
      </c>
      <c r="I24" s="85" t="s">
        <v>907</v>
      </c>
      <c r="J24" s="85" t="s">
        <v>1183</v>
      </c>
      <c r="K24" s="85" t="s">
        <v>907</v>
      </c>
      <c r="L24" s="85" t="s">
        <v>907</v>
      </c>
      <c r="M24" s="85" t="s">
        <v>907</v>
      </c>
      <c r="N24" s="85" t="s">
        <v>907</v>
      </c>
      <c r="O24" s="6" t="s">
        <v>1175</v>
      </c>
      <c r="P24" s="6"/>
    </row>
    <row r="25" spans="1:16" x14ac:dyDescent="0.25">
      <c r="A25" s="1"/>
      <c r="B25" s="6" t="s">
        <v>48</v>
      </c>
      <c r="C25" s="6" t="s">
        <v>135</v>
      </c>
      <c r="D25" s="85" t="s">
        <v>72</v>
      </c>
      <c r="E25" s="6" t="s">
        <v>1202</v>
      </c>
      <c r="F25" s="85" t="s">
        <v>1203</v>
      </c>
      <c r="G25" s="85" t="s">
        <v>1204</v>
      </c>
      <c r="H25" s="85" t="s">
        <v>907</v>
      </c>
      <c r="I25" s="85" t="s">
        <v>907</v>
      </c>
      <c r="J25" s="85" t="s">
        <v>1188</v>
      </c>
      <c r="K25" s="85" t="s">
        <v>907</v>
      </c>
      <c r="L25" s="85" t="s">
        <v>907</v>
      </c>
      <c r="M25" s="85" t="s">
        <v>907</v>
      </c>
      <c r="N25" s="85" t="s">
        <v>907</v>
      </c>
      <c r="O25" s="6" t="s">
        <v>1175</v>
      </c>
      <c r="P25" s="6"/>
    </row>
    <row r="26" spans="1:16" x14ac:dyDescent="0.25">
      <c r="A26" s="1"/>
      <c r="B26" s="6" t="s">
        <v>48</v>
      </c>
      <c r="C26" s="6" t="s">
        <v>135</v>
      </c>
      <c r="D26" s="85" t="s">
        <v>72</v>
      </c>
      <c r="E26" s="6" t="s">
        <v>1202</v>
      </c>
      <c r="F26" s="85" t="s">
        <v>1204</v>
      </c>
      <c r="G26" s="85" t="s">
        <v>28</v>
      </c>
      <c r="H26" s="85" t="s">
        <v>907</v>
      </c>
      <c r="I26" s="85" t="s">
        <v>907</v>
      </c>
      <c r="J26" s="85" t="s">
        <v>1183</v>
      </c>
      <c r="K26" s="85" t="s">
        <v>907</v>
      </c>
      <c r="L26" s="85" t="s">
        <v>907</v>
      </c>
      <c r="M26" s="85" t="s">
        <v>907</v>
      </c>
      <c r="N26" s="85" t="s">
        <v>907</v>
      </c>
      <c r="O26" s="6" t="s">
        <v>1175</v>
      </c>
      <c r="P26" s="6"/>
    </row>
    <row r="27" spans="1:16" x14ac:dyDescent="0.25">
      <c r="A27" s="1"/>
      <c r="B27" s="6" t="s">
        <v>380</v>
      </c>
      <c r="C27" s="6" t="s">
        <v>994</v>
      </c>
      <c r="D27" s="85" t="s">
        <v>72</v>
      </c>
      <c r="E27" s="6" t="s">
        <v>1205</v>
      </c>
      <c r="F27" s="85" t="s">
        <v>1173</v>
      </c>
      <c r="G27" s="85" t="s">
        <v>28</v>
      </c>
      <c r="H27" s="85" t="s">
        <v>1206</v>
      </c>
      <c r="I27" s="85" t="s">
        <v>907</v>
      </c>
      <c r="J27" s="85" t="s">
        <v>1183</v>
      </c>
      <c r="K27" s="85" t="s">
        <v>907</v>
      </c>
      <c r="L27" s="85" t="s">
        <v>907</v>
      </c>
      <c r="M27" s="85" t="s">
        <v>907</v>
      </c>
      <c r="N27" s="85" t="s">
        <v>907</v>
      </c>
      <c r="O27" s="6" t="s">
        <v>1175</v>
      </c>
      <c r="P27" s="6"/>
    </row>
    <row r="28" spans="1:16" x14ac:dyDescent="0.25">
      <c r="A28" s="1"/>
      <c r="B28" s="6" t="s">
        <v>380</v>
      </c>
      <c r="C28" s="6" t="s">
        <v>1109</v>
      </c>
      <c r="D28" s="85" t="s">
        <v>72</v>
      </c>
      <c r="E28" s="6" t="s">
        <v>1207</v>
      </c>
      <c r="F28" s="85" t="s">
        <v>1173</v>
      </c>
      <c r="G28" s="85" t="s">
        <v>28</v>
      </c>
      <c r="H28" s="85" t="s">
        <v>907</v>
      </c>
      <c r="I28" s="85" t="s">
        <v>907</v>
      </c>
      <c r="J28" s="85" t="s">
        <v>1183</v>
      </c>
      <c r="K28" s="85" t="s">
        <v>907</v>
      </c>
      <c r="L28" s="85" t="s">
        <v>907</v>
      </c>
      <c r="M28" s="85" t="s">
        <v>907</v>
      </c>
      <c r="N28" s="85" t="s">
        <v>907</v>
      </c>
      <c r="O28" s="6" t="s">
        <v>1175</v>
      </c>
      <c r="P2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1208</v>
      </c>
      <c r="C5" s="1"/>
      <c r="D5" s="1"/>
      <c r="E5" s="1"/>
      <c r="F5" s="1"/>
      <c r="G5" s="1"/>
      <c r="H5" s="1"/>
      <c r="I5" s="1"/>
      <c r="J5" s="1"/>
      <c r="K5" s="1"/>
      <c r="L5" s="1"/>
      <c r="M5" s="1"/>
      <c r="N5" s="1"/>
    </row>
    <row r="6" spans="1:14" ht="20.100000000000001" customHeight="1" x14ac:dyDescent="0.2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25">
      <c r="A7" s="1"/>
      <c r="B7" s="5" t="s">
        <v>74</v>
      </c>
      <c r="C7" s="5" t="s">
        <v>230</v>
      </c>
      <c r="D7" s="5" t="s">
        <v>72</v>
      </c>
      <c r="E7" s="4" t="s">
        <v>231</v>
      </c>
      <c r="F7" s="4" t="s">
        <v>232</v>
      </c>
      <c r="G7" s="6" t="s">
        <v>233</v>
      </c>
      <c r="H7" s="8">
        <v>8.9</v>
      </c>
      <c r="I7" s="5" t="s">
        <v>173</v>
      </c>
      <c r="J7" s="5" t="s">
        <v>174</v>
      </c>
      <c r="K7" s="5" t="s">
        <v>175</v>
      </c>
      <c r="L7" s="5" t="s">
        <v>185</v>
      </c>
      <c r="M7" s="8">
        <v>1200</v>
      </c>
      <c r="N7" s="5" t="s">
        <v>234</v>
      </c>
    </row>
    <row r="8" spans="1:14" ht="25.5" x14ac:dyDescent="0.25">
      <c r="A8" s="1"/>
      <c r="B8" s="5" t="s">
        <v>253</v>
      </c>
      <c r="C8" s="5" t="s">
        <v>254</v>
      </c>
      <c r="D8" s="5" t="s">
        <v>44</v>
      </c>
      <c r="E8" s="4" t="s">
        <v>191</v>
      </c>
      <c r="F8" s="4" t="s">
        <v>255</v>
      </c>
      <c r="G8" s="6" t="s">
        <v>1209</v>
      </c>
      <c r="H8" s="8">
        <v>20</v>
      </c>
      <c r="I8" s="5" t="s">
        <v>173</v>
      </c>
      <c r="J8" s="5" t="s">
        <v>174</v>
      </c>
      <c r="K8" s="5" t="s">
        <v>175</v>
      </c>
      <c r="L8" s="5" t="s">
        <v>185</v>
      </c>
      <c r="M8" s="8">
        <v>18265</v>
      </c>
      <c r="N8" s="5" t="s">
        <v>234</v>
      </c>
    </row>
    <row r="9" spans="1:14" ht="51" x14ac:dyDescent="0.25">
      <c r="A9" s="1"/>
      <c r="B9" s="5" t="s">
        <v>89</v>
      </c>
      <c r="C9" s="5" t="s">
        <v>279</v>
      </c>
      <c r="D9" s="5" t="s">
        <v>283</v>
      </c>
      <c r="E9" s="4" t="s">
        <v>284</v>
      </c>
      <c r="F9" s="4" t="s">
        <v>285</v>
      </c>
      <c r="G9" s="6" t="s">
        <v>1210</v>
      </c>
      <c r="H9" s="8">
        <v>130</v>
      </c>
      <c r="I9" s="5" t="s">
        <v>173</v>
      </c>
      <c r="J9" s="5" t="s">
        <v>174</v>
      </c>
      <c r="K9" s="5" t="s">
        <v>175</v>
      </c>
      <c r="L9" s="5" t="s">
        <v>176</v>
      </c>
      <c r="M9" s="8">
        <v>22377</v>
      </c>
      <c r="N9" s="5" t="s">
        <v>234</v>
      </c>
    </row>
    <row r="10" spans="1:14" ht="25.5" x14ac:dyDescent="0.25">
      <c r="A10" s="1"/>
      <c r="B10" s="5" t="s">
        <v>89</v>
      </c>
      <c r="C10" s="5" t="s">
        <v>287</v>
      </c>
      <c r="D10" s="5" t="s">
        <v>288</v>
      </c>
      <c r="E10" s="4" t="s">
        <v>284</v>
      </c>
      <c r="F10" s="4" t="s">
        <v>285</v>
      </c>
      <c r="G10" s="6" t="s">
        <v>1211</v>
      </c>
      <c r="H10" s="8">
        <v>20.8</v>
      </c>
      <c r="I10" s="5" t="s">
        <v>173</v>
      </c>
      <c r="J10" s="5" t="s">
        <v>174</v>
      </c>
      <c r="K10" s="5" t="s">
        <v>175</v>
      </c>
      <c r="L10" s="5" t="s">
        <v>176</v>
      </c>
      <c r="M10" s="8">
        <v>22661</v>
      </c>
      <c r="N10" s="5" t="s">
        <v>234</v>
      </c>
    </row>
    <row r="11" spans="1:14" x14ac:dyDescent="0.25">
      <c r="A11" s="1"/>
      <c r="B11" s="5" t="s">
        <v>89</v>
      </c>
      <c r="C11" s="5" t="s">
        <v>1212</v>
      </c>
      <c r="D11" s="5" t="s">
        <v>44</v>
      </c>
      <c r="E11" s="4" t="s">
        <v>291</v>
      </c>
      <c r="F11" s="4" t="s">
        <v>292</v>
      </c>
      <c r="G11" s="6" t="s">
        <v>1213</v>
      </c>
      <c r="H11" s="8">
        <v>0</v>
      </c>
      <c r="I11" s="5" t="s">
        <v>173</v>
      </c>
      <c r="J11" s="5" t="s">
        <v>174</v>
      </c>
      <c r="K11" s="5" t="s">
        <v>175</v>
      </c>
      <c r="L11" s="5" t="s">
        <v>250</v>
      </c>
      <c r="M11" s="8">
        <v>199</v>
      </c>
      <c r="N11" s="5" t="s">
        <v>234</v>
      </c>
    </row>
    <row r="12" spans="1:14" x14ac:dyDescent="0.25">
      <c r="A12" s="1"/>
      <c r="B12" s="5" t="s">
        <v>101</v>
      </c>
      <c r="C12" s="5" t="s">
        <v>314</v>
      </c>
      <c r="D12" s="5" t="s">
        <v>315</v>
      </c>
      <c r="E12" s="4" t="s">
        <v>191</v>
      </c>
      <c r="F12" s="4" t="s">
        <v>192</v>
      </c>
      <c r="G12" s="6" t="s">
        <v>316</v>
      </c>
      <c r="H12" s="8">
        <v>0</v>
      </c>
      <c r="I12" s="5" t="s">
        <v>173</v>
      </c>
      <c r="J12" s="5" t="s">
        <v>174</v>
      </c>
      <c r="K12" s="5" t="s">
        <v>175</v>
      </c>
      <c r="L12" s="5" t="s">
        <v>250</v>
      </c>
      <c r="M12" s="8">
        <v>22082</v>
      </c>
      <c r="N12" s="5" t="s">
        <v>234</v>
      </c>
    </row>
    <row r="13" spans="1:14" x14ac:dyDescent="0.25">
      <c r="A13" s="1"/>
      <c r="B13" s="5" t="s">
        <v>336</v>
      </c>
      <c r="C13" s="5" t="s">
        <v>337</v>
      </c>
      <c r="D13" s="5" t="s">
        <v>338</v>
      </c>
      <c r="E13" s="4" t="s">
        <v>191</v>
      </c>
      <c r="F13" s="4" t="s">
        <v>192</v>
      </c>
      <c r="G13" s="6" t="s">
        <v>340</v>
      </c>
      <c r="H13" s="8">
        <v>179.37</v>
      </c>
      <c r="I13" s="5" t="s">
        <v>173</v>
      </c>
      <c r="J13" s="5" t="s">
        <v>174</v>
      </c>
      <c r="K13" s="5" t="s">
        <v>175</v>
      </c>
      <c r="L13" s="5" t="s">
        <v>185</v>
      </c>
      <c r="M13" s="8">
        <v>15108</v>
      </c>
      <c r="N13" s="5" t="s">
        <v>234</v>
      </c>
    </row>
    <row r="14" spans="1:14" x14ac:dyDescent="0.25">
      <c r="A14" s="1"/>
      <c r="B14" s="5" t="s">
        <v>336</v>
      </c>
      <c r="C14" s="5" t="s">
        <v>337</v>
      </c>
      <c r="D14" s="5" t="s">
        <v>338</v>
      </c>
      <c r="E14" s="4" t="s">
        <v>191</v>
      </c>
      <c r="F14" s="4" t="s">
        <v>192</v>
      </c>
      <c r="G14" s="6" t="s">
        <v>341</v>
      </c>
      <c r="H14" s="8">
        <v>179.37</v>
      </c>
      <c r="I14" s="5" t="s">
        <v>173</v>
      </c>
      <c r="J14" s="5" t="s">
        <v>174</v>
      </c>
      <c r="K14" s="5" t="s">
        <v>175</v>
      </c>
      <c r="L14" s="5" t="s">
        <v>185</v>
      </c>
      <c r="M14" s="8">
        <v>15108</v>
      </c>
      <c r="N14" s="5" t="s">
        <v>234</v>
      </c>
    </row>
    <row r="15" spans="1:14" x14ac:dyDescent="0.25">
      <c r="A15" s="1"/>
      <c r="B15" s="5" t="s">
        <v>336</v>
      </c>
      <c r="C15" s="5" t="s">
        <v>337</v>
      </c>
      <c r="D15" s="5" t="s">
        <v>338</v>
      </c>
      <c r="E15" s="4" t="s">
        <v>191</v>
      </c>
      <c r="F15" s="4" t="s">
        <v>192</v>
      </c>
      <c r="G15" s="6" t="s">
        <v>339</v>
      </c>
      <c r="H15" s="8">
        <v>179.37</v>
      </c>
      <c r="I15" s="5" t="s">
        <v>173</v>
      </c>
      <c r="J15" s="5" t="s">
        <v>174</v>
      </c>
      <c r="K15" s="5" t="s">
        <v>175</v>
      </c>
      <c r="L15" s="5" t="s">
        <v>185</v>
      </c>
      <c r="M15" s="8">
        <v>15108</v>
      </c>
      <c r="N15" s="5" t="s">
        <v>234</v>
      </c>
    </row>
    <row r="16" spans="1:14" ht="76.5" x14ac:dyDescent="0.25">
      <c r="A16" s="1"/>
      <c r="B16" s="5" t="s">
        <v>111</v>
      </c>
      <c r="C16" s="5" t="s">
        <v>691</v>
      </c>
      <c r="D16" s="5" t="s">
        <v>365</v>
      </c>
      <c r="E16" s="4" t="s">
        <v>191</v>
      </c>
      <c r="F16" s="4" t="s">
        <v>192</v>
      </c>
      <c r="G16" s="6" t="s">
        <v>1214</v>
      </c>
      <c r="H16" s="8">
        <v>5.65</v>
      </c>
      <c r="I16" s="5" t="s">
        <v>173</v>
      </c>
      <c r="J16" s="5" t="s">
        <v>174</v>
      </c>
      <c r="K16" s="5" t="s">
        <v>175</v>
      </c>
      <c r="L16" s="5" t="s">
        <v>185</v>
      </c>
      <c r="M16" s="8">
        <v>205</v>
      </c>
      <c r="N16" s="5" t="s">
        <v>234</v>
      </c>
    </row>
    <row r="17" spans="1:14" ht="51" x14ac:dyDescent="0.25">
      <c r="A17" s="1"/>
      <c r="B17" s="5" t="s">
        <v>111</v>
      </c>
      <c r="C17" s="5" t="s">
        <v>691</v>
      </c>
      <c r="D17" s="5" t="s">
        <v>365</v>
      </c>
      <c r="E17" s="4" t="s">
        <v>191</v>
      </c>
      <c r="F17" s="4" t="s">
        <v>192</v>
      </c>
      <c r="G17" s="6" t="s">
        <v>1215</v>
      </c>
      <c r="H17" s="8">
        <v>5.67</v>
      </c>
      <c r="I17" s="5" t="s">
        <v>173</v>
      </c>
      <c r="J17" s="5" t="s">
        <v>174</v>
      </c>
      <c r="K17" s="5" t="s">
        <v>175</v>
      </c>
      <c r="L17" s="5" t="s">
        <v>185</v>
      </c>
      <c r="M17" s="8">
        <v>205</v>
      </c>
      <c r="N17" s="5" t="s">
        <v>234</v>
      </c>
    </row>
    <row r="18" spans="1:14" x14ac:dyDescent="0.25">
      <c r="A18" s="1"/>
      <c r="B18" s="5" t="s">
        <v>48</v>
      </c>
      <c r="C18" s="5" t="s">
        <v>368</v>
      </c>
      <c r="D18" s="5" t="s">
        <v>92</v>
      </c>
      <c r="E18" s="4" t="s">
        <v>191</v>
      </c>
      <c r="F18" s="4" t="s">
        <v>192</v>
      </c>
      <c r="G18" s="6" t="s">
        <v>370</v>
      </c>
      <c r="H18" s="8">
        <v>15</v>
      </c>
      <c r="I18" s="5" t="s">
        <v>173</v>
      </c>
      <c r="J18" s="5" t="s">
        <v>174</v>
      </c>
      <c r="K18" s="5" t="s">
        <v>175</v>
      </c>
      <c r="L18" s="5" t="s">
        <v>250</v>
      </c>
      <c r="M18" s="8">
        <v>20</v>
      </c>
      <c r="N18" s="5" t="s">
        <v>234</v>
      </c>
    </row>
    <row r="19" spans="1:14" x14ac:dyDescent="0.25">
      <c r="A19" s="1"/>
      <c r="B19" s="5" t="s">
        <v>48</v>
      </c>
      <c r="C19" s="5" t="s">
        <v>368</v>
      </c>
      <c r="D19" s="5" t="s">
        <v>120</v>
      </c>
      <c r="E19" s="4" t="s">
        <v>191</v>
      </c>
      <c r="F19" s="4" t="s">
        <v>192</v>
      </c>
      <c r="G19" s="6" t="s">
        <v>371</v>
      </c>
      <c r="H19" s="8">
        <v>35</v>
      </c>
      <c r="I19" s="5" t="s">
        <v>173</v>
      </c>
      <c r="J19" s="5" t="s">
        <v>174</v>
      </c>
      <c r="K19" s="5" t="s">
        <v>175</v>
      </c>
      <c r="L19" s="5" t="s">
        <v>185</v>
      </c>
      <c r="M19" s="8">
        <v>21</v>
      </c>
      <c r="N19" s="5" t="s">
        <v>234</v>
      </c>
    </row>
    <row r="20" spans="1:14" x14ac:dyDescent="0.25">
      <c r="A20" s="1"/>
      <c r="B20" s="5" t="s">
        <v>48</v>
      </c>
      <c r="C20" s="5" t="s">
        <v>49</v>
      </c>
      <c r="D20" s="5" t="s">
        <v>50</v>
      </c>
      <c r="E20" s="4" t="s">
        <v>372</v>
      </c>
      <c r="F20" s="4" t="s">
        <v>373</v>
      </c>
      <c r="G20" s="6" t="s">
        <v>1216</v>
      </c>
      <c r="H20" s="8">
        <v>68</v>
      </c>
      <c r="I20" s="5" t="s">
        <v>220</v>
      </c>
      <c r="J20" s="5" t="s">
        <v>174</v>
      </c>
      <c r="K20" s="5" t="s">
        <v>175</v>
      </c>
      <c r="L20" s="5" t="s">
        <v>176</v>
      </c>
      <c r="M20" s="8">
        <v>29</v>
      </c>
      <c r="N20" s="5" t="s">
        <v>234</v>
      </c>
    </row>
    <row r="21" spans="1:14" ht="25.5" x14ac:dyDescent="0.25">
      <c r="A21" s="1"/>
      <c r="B21" s="5" t="s">
        <v>380</v>
      </c>
      <c r="C21" s="5" t="s">
        <v>1217</v>
      </c>
      <c r="D21" s="5" t="s">
        <v>44</v>
      </c>
      <c r="E21" s="4" t="s">
        <v>191</v>
      </c>
      <c r="F21" s="4" t="s">
        <v>192</v>
      </c>
      <c r="G21" s="6" t="s">
        <v>382</v>
      </c>
      <c r="H21" s="8">
        <v>1.2</v>
      </c>
      <c r="I21" s="5" t="s">
        <v>173</v>
      </c>
      <c r="J21" s="5" t="s">
        <v>174</v>
      </c>
      <c r="K21" s="5" t="s">
        <v>175</v>
      </c>
      <c r="L21" s="5" t="s">
        <v>185</v>
      </c>
      <c r="M21" s="8">
        <v>18813</v>
      </c>
      <c r="N21" s="5" t="s">
        <v>234</v>
      </c>
    </row>
    <row r="22" spans="1:14" x14ac:dyDescent="0.25">
      <c r="A22" s="1"/>
      <c r="B22" s="5" t="s">
        <v>380</v>
      </c>
      <c r="C22" s="5" t="s">
        <v>1217</v>
      </c>
      <c r="D22" s="5" t="s">
        <v>50</v>
      </c>
      <c r="E22" s="4" t="s">
        <v>191</v>
      </c>
      <c r="F22" s="4" t="s">
        <v>192</v>
      </c>
      <c r="G22" s="6" t="s">
        <v>383</v>
      </c>
      <c r="H22" s="8">
        <v>1.2</v>
      </c>
      <c r="I22" s="5" t="s">
        <v>173</v>
      </c>
      <c r="J22" s="5" t="s">
        <v>174</v>
      </c>
      <c r="K22" s="5" t="s">
        <v>175</v>
      </c>
      <c r="L22" s="5" t="s">
        <v>185</v>
      </c>
      <c r="M22" s="8">
        <v>18814</v>
      </c>
      <c r="N22" s="5" t="s">
        <v>234</v>
      </c>
    </row>
    <row r="23" spans="1:14" ht="38.25" x14ac:dyDescent="0.25">
      <c r="A23" s="1"/>
      <c r="B23" s="5" t="s">
        <v>380</v>
      </c>
      <c r="C23" s="5" t="s">
        <v>384</v>
      </c>
      <c r="D23" s="5" t="s">
        <v>50</v>
      </c>
      <c r="E23" s="4" t="s">
        <v>191</v>
      </c>
      <c r="F23" s="4" t="s">
        <v>385</v>
      </c>
      <c r="G23" s="6" t="s">
        <v>386</v>
      </c>
      <c r="H23" s="8">
        <v>1.5</v>
      </c>
      <c r="I23" s="5" t="s">
        <v>173</v>
      </c>
      <c r="J23" s="5" t="s">
        <v>174</v>
      </c>
      <c r="K23" s="5" t="s">
        <v>175</v>
      </c>
      <c r="L23" s="5" t="s">
        <v>185</v>
      </c>
      <c r="M23" s="8">
        <v>13300</v>
      </c>
      <c r="N23" s="5" t="s">
        <v>234</v>
      </c>
    </row>
    <row r="24" spans="1:14" x14ac:dyDescent="0.25">
      <c r="A24" s="1"/>
      <c r="B24" s="5" t="s">
        <v>380</v>
      </c>
      <c r="C24" s="5" t="s">
        <v>384</v>
      </c>
      <c r="D24" s="5" t="s">
        <v>92</v>
      </c>
      <c r="E24" s="4" t="s">
        <v>191</v>
      </c>
      <c r="F24" s="4" t="s">
        <v>192</v>
      </c>
      <c r="G24" s="6" t="s">
        <v>387</v>
      </c>
      <c r="H24" s="8">
        <v>1.5</v>
      </c>
      <c r="I24" s="5" t="s">
        <v>173</v>
      </c>
      <c r="J24" s="5" t="s">
        <v>174</v>
      </c>
      <c r="K24" s="5" t="s">
        <v>175</v>
      </c>
      <c r="L24" s="5" t="s">
        <v>185</v>
      </c>
      <c r="M24" s="8">
        <v>13301</v>
      </c>
      <c r="N24" s="5" t="s">
        <v>234</v>
      </c>
    </row>
    <row r="25" spans="1:14" ht="25.5" x14ac:dyDescent="0.25">
      <c r="A25" s="1"/>
      <c r="B25" s="5" t="s">
        <v>380</v>
      </c>
      <c r="C25" s="5" t="s">
        <v>388</v>
      </c>
      <c r="D25" s="5" t="s">
        <v>44</v>
      </c>
      <c r="E25" s="4" t="s">
        <v>191</v>
      </c>
      <c r="F25" s="4" t="s">
        <v>192</v>
      </c>
      <c r="G25" s="6" t="s">
        <v>389</v>
      </c>
      <c r="H25" s="8">
        <v>1.5</v>
      </c>
      <c r="I25" s="5" t="s">
        <v>173</v>
      </c>
      <c r="J25" s="5" t="s">
        <v>174</v>
      </c>
      <c r="K25" s="5" t="s">
        <v>175</v>
      </c>
      <c r="L25" s="5" t="s">
        <v>185</v>
      </c>
      <c r="M25" s="8">
        <v>15113</v>
      </c>
      <c r="N25" s="5" t="s">
        <v>234</v>
      </c>
    </row>
    <row r="26" spans="1:14" ht="25.5" x14ac:dyDescent="0.25">
      <c r="A26" s="1"/>
      <c r="B26" s="5" t="s">
        <v>380</v>
      </c>
      <c r="C26" s="5" t="s">
        <v>388</v>
      </c>
      <c r="D26" s="5" t="s">
        <v>50</v>
      </c>
      <c r="E26" s="4" t="s">
        <v>191</v>
      </c>
      <c r="F26" s="4" t="s">
        <v>192</v>
      </c>
      <c r="G26" s="6" t="s">
        <v>390</v>
      </c>
      <c r="H26" s="8">
        <v>1.5</v>
      </c>
      <c r="I26" s="5" t="s">
        <v>173</v>
      </c>
      <c r="J26" s="5" t="s">
        <v>174</v>
      </c>
      <c r="K26" s="5" t="s">
        <v>175</v>
      </c>
      <c r="L26" s="5" t="s">
        <v>185</v>
      </c>
      <c r="M26" s="8">
        <v>15114</v>
      </c>
      <c r="N26" s="5" t="s">
        <v>234</v>
      </c>
    </row>
    <row r="27" spans="1:14" ht="25.5" x14ac:dyDescent="0.25">
      <c r="A27" s="1"/>
      <c r="B27" s="5" t="s">
        <v>144</v>
      </c>
      <c r="C27" s="5" t="s">
        <v>484</v>
      </c>
      <c r="D27" s="5" t="s">
        <v>120</v>
      </c>
      <c r="E27" s="4" t="s">
        <v>191</v>
      </c>
      <c r="F27" s="4" t="s">
        <v>192</v>
      </c>
      <c r="G27" s="6" t="s">
        <v>1218</v>
      </c>
      <c r="H27" s="8">
        <v>12</v>
      </c>
      <c r="I27" s="5" t="s">
        <v>173</v>
      </c>
      <c r="J27" s="5" t="s">
        <v>174</v>
      </c>
      <c r="K27" s="5" t="s">
        <v>175</v>
      </c>
      <c r="L27" s="5" t="s">
        <v>185</v>
      </c>
      <c r="M27" s="8">
        <v>42</v>
      </c>
      <c r="N27" s="5" t="s">
        <v>234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9" t="s">
        <v>66</v>
      </c>
      <c r="C3" s="195"/>
      <c r="D3" s="195"/>
      <c r="E3" s="220" t="s">
        <v>1219</v>
      </c>
      <c r="F3" s="220"/>
      <c r="G3" s="220"/>
      <c r="H3" s="2"/>
      <c r="I3" s="2"/>
      <c r="J3" s="2"/>
      <c r="K3" s="2"/>
      <c r="L3" s="2" t="s">
        <v>1220</v>
      </c>
      <c r="M3" s="2"/>
      <c r="N3" s="2"/>
      <c r="O3" s="2"/>
      <c r="P3" s="2"/>
      <c r="Q3" s="2"/>
      <c r="R3" s="2"/>
      <c r="S3" s="2"/>
      <c r="T3" s="2"/>
      <c r="U3" s="2"/>
      <c r="V3" s="2" t="s">
        <v>1219</v>
      </c>
      <c r="W3" s="2"/>
      <c r="X3" s="2"/>
      <c r="Y3" s="2"/>
      <c r="Z3" s="2"/>
      <c r="AA3" s="2"/>
      <c r="AB3" s="2"/>
      <c r="AC3" s="2" t="s">
        <v>1220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1221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1222</v>
      </c>
      <c r="GT3" s="1"/>
      <c r="GU3" s="1"/>
      <c r="GV3" s="1"/>
      <c r="GW3" s="1"/>
      <c r="GX3" s="1"/>
      <c r="GY3" s="1"/>
      <c r="GZ3" s="1"/>
      <c r="HA3" s="86" t="s">
        <v>1223</v>
      </c>
      <c r="HB3" s="1"/>
      <c r="HC3" s="1"/>
      <c r="HD3" s="1"/>
      <c r="HE3" s="1"/>
      <c r="HF3" s="1"/>
      <c r="HG3" s="1"/>
      <c r="HH3" s="1"/>
      <c r="HI3" s="1"/>
      <c r="HJ3" s="86"/>
      <c r="HK3" s="1"/>
      <c r="HL3" s="1"/>
    </row>
    <row r="4" spans="1:220" ht="0" hidden="1" customHeight="1" x14ac:dyDescent="0.25">
      <c r="A4" s="1"/>
      <c r="B4" s="87" t="s">
        <v>1224</v>
      </c>
      <c r="C4" s="221" t="s">
        <v>1225</v>
      </c>
      <c r="D4" s="222" t="s">
        <v>79</v>
      </c>
      <c r="E4" s="223"/>
      <c r="F4" s="223"/>
      <c r="G4" s="224"/>
      <c r="H4" s="222" t="s">
        <v>1226</v>
      </c>
      <c r="I4" s="224"/>
      <c r="J4" s="222" t="s">
        <v>1227</v>
      </c>
      <c r="K4" s="224"/>
      <c r="L4" s="222" t="s">
        <v>101</v>
      </c>
      <c r="M4" s="223"/>
      <c r="N4" s="223"/>
      <c r="O4" s="223"/>
      <c r="P4" s="223"/>
      <c r="Q4" s="223"/>
      <c r="R4" s="223"/>
      <c r="S4" s="224"/>
      <c r="T4" s="222" t="s">
        <v>546</v>
      </c>
      <c r="U4" s="223"/>
      <c r="V4" s="223"/>
      <c r="W4" s="224"/>
      <c r="X4" s="221" t="s">
        <v>1228</v>
      </c>
      <c r="Y4" s="222" t="s">
        <v>243</v>
      </c>
      <c r="Z4" s="223"/>
      <c r="AA4" s="224"/>
      <c r="AB4" s="222" t="s">
        <v>74</v>
      </c>
      <c r="AC4" s="223"/>
      <c r="AD4" s="223"/>
      <c r="AE4" s="223"/>
      <c r="AF4" s="223"/>
      <c r="AG4" s="223"/>
      <c r="AH4" s="224"/>
      <c r="AI4" s="221" t="s">
        <v>1229</v>
      </c>
      <c r="AJ4" s="221" t="s">
        <v>1230</v>
      </c>
      <c r="AK4" s="221" t="s">
        <v>1231</v>
      </c>
      <c r="AL4" s="222" t="s">
        <v>1232</v>
      </c>
      <c r="AM4" s="224"/>
      <c r="AN4" s="222" t="s">
        <v>1233</v>
      </c>
      <c r="AO4" s="224"/>
      <c r="AP4" s="221" t="s">
        <v>1234</v>
      </c>
      <c r="AQ4" s="222" t="s">
        <v>1235</v>
      </c>
      <c r="AR4" s="224"/>
      <c r="AS4" s="221" t="s">
        <v>1236</v>
      </c>
      <c r="AT4" s="221" t="s">
        <v>1237</v>
      </c>
      <c r="AU4" s="221" t="s">
        <v>1238</v>
      </c>
      <c r="AV4" s="222" t="s">
        <v>98</v>
      </c>
      <c r="AW4" s="223"/>
      <c r="AX4" s="224"/>
      <c r="AY4" s="222" t="s">
        <v>144</v>
      </c>
      <c r="AZ4" s="223"/>
      <c r="BA4" s="223"/>
      <c r="BB4" s="223"/>
      <c r="BC4" s="223"/>
      <c r="BD4" s="223"/>
      <c r="BE4" s="223"/>
      <c r="BF4" s="224"/>
      <c r="BG4" s="222" t="s">
        <v>1239</v>
      </c>
      <c r="BH4" s="224"/>
      <c r="BI4" s="221" t="s">
        <v>647</v>
      </c>
      <c r="BJ4" s="222" t="s">
        <v>82</v>
      </c>
      <c r="BK4" s="223"/>
      <c r="BL4" s="224"/>
      <c r="BM4" s="222" t="s">
        <v>89</v>
      </c>
      <c r="BN4" s="223"/>
      <c r="BO4" s="223"/>
      <c r="BP4" s="223"/>
      <c r="BQ4" s="223"/>
      <c r="BR4" s="223"/>
      <c r="BS4" s="223"/>
      <c r="BT4" s="223"/>
      <c r="BU4" s="223"/>
      <c r="BV4" s="223"/>
      <c r="BW4" s="223"/>
      <c r="BX4" s="223"/>
      <c r="BY4" s="223"/>
      <c r="BZ4" s="224"/>
      <c r="CA4" s="222" t="s">
        <v>1240</v>
      </c>
      <c r="CB4" s="224"/>
      <c r="CC4" s="221" t="s">
        <v>1241</v>
      </c>
      <c r="CD4" s="222" t="s">
        <v>48</v>
      </c>
      <c r="CE4" s="223"/>
      <c r="CF4" s="223"/>
      <c r="CG4" s="223"/>
      <c r="CH4" s="223"/>
      <c r="CI4" s="223"/>
      <c r="CJ4" s="223"/>
      <c r="CK4" s="223"/>
      <c r="CL4" s="223"/>
      <c r="CM4" s="223"/>
      <c r="CN4" s="223"/>
      <c r="CO4" s="224"/>
      <c r="CP4" s="222" t="s">
        <v>141</v>
      </c>
      <c r="CQ4" s="223"/>
      <c r="CR4" s="223"/>
      <c r="CS4" s="224"/>
      <c r="CT4" s="222" t="s">
        <v>1242</v>
      </c>
      <c r="CU4" s="224"/>
      <c r="CV4" s="222" t="s">
        <v>1243</v>
      </c>
      <c r="CW4" s="223"/>
      <c r="CX4" s="224"/>
      <c r="CY4" s="222" t="s">
        <v>1244</v>
      </c>
      <c r="CZ4" s="223"/>
      <c r="DA4" s="223"/>
      <c r="DB4" s="224"/>
      <c r="DC4" s="222" t="s">
        <v>1245</v>
      </c>
      <c r="DD4" s="223"/>
      <c r="DE4" s="223"/>
      <c r="DF4" s="223"/>
      <c r="DG4" s="223"/>
      <c r="DH4" s="223"/>
      <c r="DI4" s="223"/>
      <c r="DJ4" s="223"/>
      <c r="DK4" s="223"/>
      <c r="DL4" s="223"/>
      <c r="DM4" s="223"/>
      <c r="DN4" s="224"/>
      <c r="DO4" s="222" t="s">
        <v>1246</v>
      </c>
      <c r="DP4" s="223"/>
      <c r="DQ4" s="223"/>
      <c r="DR4" s="224"/>
      <c r="DS4" s="222" t="s">
        <v>1247</v>
      </c>
      <c r="DT4" s="223"/>
      <c r="DU4" s="223"/>
      <c r="DV4" s="224"/>
      <c r="DW4" s="221"/>
      <c r="DX4" s="222" t="s">
        <v>1248</v>
      </c>
      <c r="DY4" s="223"/>
      <c r="DZ4" s="223"/>
      <c r="EA4" s="223"/>
      <c r="EB4" s="223"/>
      <c r="EC4" s="224"/>
      <c r="ED4" s="1"/>
      <c r="EE4" s="221" t="s">
        <v>1249</v>
      </c>
      <c r="EF4" s="221" t="s">
        <v>1250</v>
      </c>
      <c r="EG4" s="221" t="s">
        <v>1251</v>
      </c>
      <c r="EH4" s="221" t="s">
        <v>1252</v>
      </c>
      <c r="EI4" s="221" t="s">
        <v>1253</v>
      </c>
      <c r="EJ4" s="221" t="s">
        <v>1254</v>
      </c>
      <c r="EK4" s="221" t="s">
        <v>1255</v>
      </c>
      <c r="EL4" s="221" t="s">
        <v>1256</v>
      </c>
      <c r="EM4" s="222" t="s">
        <v>1226</v>
      </c>
      <c r="EN4" s="224"/>
      <c r="EO4" s="221" t="s">
        <v>1257</v>
      </c>
      <c r="EP4" s="221" t="s">
        <v>1229</v>
      </c>
      <c r="EQ4" s="221" t="s">
        <v>1258</v>
      </c>
      <c r="ER4" s="221" t="s">
        <v>1259</v>
      </c>
      <c r="ES4" s="221" t="s">
        <v>1260</v>
      </c>
      <c r="ET4" s="221" t="s">
        <v>1261</v>
      </c>
      <c r="EU4" s="221" t="s">
        <v>1262</v>
      </c>
      <c r="EV4" s="221" t="s">
        <v>1263</v>
      </c>
      <c r="EW4" s="221" t="s">
        <v>1264</v>
      </c>
      <c r="EX4" s="221" t="s">
        <v>1265</v>
      </c>
      <c r="EY4" s="221" t="s">
        <v>1266</v>
      </c>
      <c r="EZ4" s="221" t="s">
        <v>1267</v>
      </c>
      <c r="FA4" s="221" t="s">
        <v>1268</v>
      </c>
      <c r="FB4" s="221" t="s">
        <v>1269</v>
      </c>
      <c r="FC4" s="221" t="s">
        <v>1270</v>
      </c>
      <c r="FD4" s="221" t="s">
        <v>1271</v>
      </c>
      <c r="FE4" s="221" t="s">
        <v>1272</v>
      </c>
      <c r="FF4" s="221" t="s">
        <v>1273</v>
      </c>
      <c r="FG4" s="221" t="s">
        <v>1274</v>
      </c>
      <c r="FH4" s="221" t="s">
        <v>1275</v>
      </c>
      <c r="FI4" s="221" t="s">
        <v>1276</v>
      </c>
      <c r="FJ4" s="221" t="s">
        <v>1277</v>
      </c>
      <c r="FK4" s="222" t="s">
        <v>579</v>
      </c>
      <c r="FL4" s="223"/>
      <c r="FM4" s="223"/>
      <c r="FN4" s="224"/>
      <c r="FO4" s="221" t="s">
        <v>1278</v>
      </c>
      <c r="FP4" s="222" t="s">
        <v>1279</v>
      </c>
      <c r="FQ4" s="224"/>
      <c r="FR4" s="222" t="s">
        <v>89</v>
      </c>
      <c r="FS4" s="223"/>
      <c r="FT4" s="223"/>
      <c r="FU4" s="223"/>
      <c r="FV4" s="224"/>
      <c r="FW4" s="222" t="s">
        <v>1280</v>
      </c>
      <c r="FX4" s="224"/>
      <c r="FY4" s="222" t="s">
        <v>582</v>
      </c>
      <c r="FZ4" s="223"/>
      <c r="GA4" s="223"/>
      <c r="GB4" s="224"/>
      <c r="GC4" s="221" t="s">
        <v>1281</v>
      </c>
      <c r="GD4" s="221" t="s">
        <v>1282</v>
      </c>
      <c r="GE4" s="221" t="s">
        <v>1283</v>
      </c>
      <c r="GF4" s="222" t="s">
        <v>48</v>
      </c>
      <c r="GG4" s="223"/>
      <c r="GH4" s="223"/>
      <c r="GI4" s="223"/>
      <c r="GJ4" s="224"/>
      <c r="GK4" s="222" t="s">
        <v>380</v>
      </c>
      <c r="GL4" s="223"/>
      <c r="GM4" s="223"/>
      <c r="GN4" s="224"/>
      <c r="GO4" s="221" t="s">
        <v>1284</v>
      </c>
      <c r="GP4" s="222" t="s">
        <v>1285</v>
      </c>
      <c r="GQ4" s="224"/>
      <c r="GR4" s="1"/>
      <c r="GS4" s="221" t="s">
        <v>1249</v>
      </c>
      <c r="GT4" s="222" t="s">
        <v>1286</v>
      </c>
      <c r="GU4" s="224"/>
      <c r="GV4" s="221" t="s">
        <v>1258</v>
      </c>
      <c r="GW4" s="221" t="s">
        <v>1272</v>
      </c>
      <c r="GX4" s="221" t="s">
        <v>1273</v>
      </c>
      <c r="GY4" s="221" t="s">
        <v>1274</v>
      </c>
      <c r="GZ4" s="1"/>
      <c r="HA4" s="221" t="s">
        <v>1287</v>
      </c>
      <c r="HB4" s="221" t="s">
        <v>1288</v>
      </c>
      <c r="HC4" s="221" t="s">
        <v>1289</v>
      </c>
      <c r="HD4" s="221" t="s">
        <v>1290</v>
      </c>
      <c r="HE4" s="221" t="s">
        <v>1291</v>
      </c>
      <c r="HF4" s="221" t="s">
        <v>1292</v>
      </c>
      <c r="HG4" s="222" t="s">
        <v>1285</v>
      </c>
      <c r="HH4" s="224"/>
      <c r="HI4" s="1"/>
      <c r="HJ4" s="222"/>
      <c r="HK4" s="223"/>
      <c r="HL4" s="224"/>
    </row>
    <row r="5" spans="1:220" x14ac:dyDescent="0.25">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70.1" customHeight="1" thickBot="1" x14ac:dyDescent="0.3">
      <c r="A6" s="1"/>
      <c r="B6" s="92" t="s">
        <v>1293</v>
      </c>
      <c r="C6" s="92" t="s">
        <v>596</v>
      </c>
      <c r="D6" s="93" t="s">
        <v>597</v>
      </c>
      <c r="E6" s="94" t="s">
        <v>598</v>
      </c>
      <c r="F6" s="94" t="s">
        <v>599</v>
      </c>
      <c r="G6" s="95" t="s">
        <v>600</v>
      </c>
      <c r="H6" s="93" t="s">
        <v>601</v>
      </c>
      <c r="I6" s="95" t="s">
        <v>602</v>
      </c>
      <c r="J6" s="93" t="s">
        <v>603</v>
      </c>
      <c r="K6" s="95" t="s">
        <v>604</v>
      </c>
      <c r="L6" s="93" t="s">
        <v>605</v>
      </c>
      <c r="M6" s="94" t="s">
        <v>606</v>
      </c>
      <c r="N6" s="94" t="s">
        <v>607</v>
      </c>
      <c r="O6" s="94" t="s">
        <v>608</v>
      </c>
      <c r="P6" s="94" t="s">
        <v>609</v>
      </c>
      <c r="Q6" s="94" t="s">
        <v>610</v>
      </c>
      <c r="R6" s="94" t="s">
        <v>611</v>
      </c>
      <c r="S6" s="95" t="s">
        <v>612</v>
      </c>
      <c r="T6" s="93" t="s">
        <v>613</v>
      </c>
      <c r="U6" s="94" t="s">
        <v>614</v>
      </c>
      <c r="V6" s="94" t="s">
        <v>615</v>
      </c>
      <c r="W6" s="95" t="s">
        <v>616</v>
      </c>
      <c r="X6" s="92" t="s">
        <v>617</v>
      </c>
      <c r="Y6" s="93" t="s">
        <v>618</v>
      </c>
      <c r="Z6" s="94" t="s">
        <v>619</v>
      </c>
      <c r="AA6" s="95" t="s">
        <v>247</v>
      </c>
      <c r="AB6" s="93" t="s">
        <v>620</v>
      </c>
      <c r="AC6" s="94" t="s">
        <v>621</v>
      </c>
      <c r="AD6" s="94" t="s">
        <v>622</v>
      </c>
      <c r="AE6" s="94" t="s">
        <v>230</v>
      </c>
      <c r="AF6" s="94" t="s">
        <v>623</v>
      </c>
      <c r="AG6" s="94" t="s">
        <v>624</v>
      </c>
      <c r="AH6" s="95" t="s">
        <v>625</v>
      </c>
      <c r="AI6" s="92" t="s">
        <v>470</v>
      </c>
      <c r="AJ6" s="92" t="s">
        <v>626</v>
      </c>
      <c r="AK6" s="92" t="s">
        <v>337</v>
      </c>
      <c r="AL6" s="93" t="s">
        <v>627</v>
      </c>
      <c r="AM6" s="95" t="s">
        <v>628</v>
      </c>
      <c r="AN6" s="93" t="s">
        <v>629</v>
      </c>
      <c r="AO6" s="95" t="s">
        <v>630</v>
      </c>
      <c r="AP6" s="92" t="s">
        <v>550</v>
      </c>
      <c r="AQ6" s="93" t="s">
        <v>631</v>
      </c>
      <c r="AR6" s="95" t="s">
        <v>632</v>
      </c>
      <c r="AS6" s="92" t="s">
        <v>633</v>
      </c>
      <c r="AT6" s="92" t="s">
        <v>634</v>
      </c>
      <c r="AU6" s="92" t="s">
        <v>635</v>
      </c>
      <c r="AV6" s="93" t="s">
        <v>636</v>
      </c>
      <c r="AW6" s="94" t="s">
        <v>637</v>
      </c>
      <c r="AX6" s="95" t="s">
        <v>638</v>
      </c>
      <c r="AY6" s="93" t="s">
        <v>639</v>
      </c>
      <c r="AZ6" s="94" t="s">
        <v>640</v>
      </c>
      <c r="BA6" s="94" t="s">
        <v>641</v>
      </c>
      <c r="BB6" s="94" t="s">
        <v>484</v>
      </c>
      <c r="BC6" s="94" t="s">
        <v>642</v>
      </c>
      <c r="BD6" s="94" t="s">
        <v>643</v>
      </c>
      <c r="BE6" s="94" t="s">
        <v>644</v>
      </c>
      <c r="BF6" s="95" t="s">
        <v>481</v>
      </c>
      <c r="BG6" s="93" t="s">
        <v>645</v>
      </c>
      <c r="BH6" s="95" t="s">
        <v>646</v>
      </c>
      <c r="BI6" s="92" t="s">
        <v>647</v>
      </c>
      <c r="BJ6" s="93" t="s">
        <v>648</v>
      </c>
      <c r="BK6" s="94" t="s">
        <v>649</v>
      </c>
      <c r="BL6" s="95" t="s">
        <v>650</v>
      </c>
      <c r="BM6" s="93" t="s">
        <v>651</v>
      </c>
      <c r="BN6" s="94" t="s">
        <v>652</v>
      </c>
      <c r="BO6" s="94" t="s">
        <v>653</v>
      </c>
      <c r="BP6" s="94" t="s">
        <v>290</v>
      </c>
      <c r="BQ6" s="94" t="s">
        <v>654</v>
      </c>
      <c r="BR6" s="94" t="s">
        <v>655</v>
      </c>
      <c r="BS6" s="94" t="s">
        <v>656</v>
      </c>
      <c r="BT6" s="94" t="s">
        <v>657</v>
      </c>
      <c r="BU6" s="94" t="s">
        <v>658</v>
      </c>
      <c r="BV6" s="94" t="s">
        <v>659</v>
      </c>
      <c r="BW6" s="94" t="s">
        <v>660</v>
      </c>
      <c r="BX6" s="94" t="s">
        <v>661</v>
      </c>
      <c r="BY6" s="94" t="s">
        <v>662</v>
      </c>
      <c r="BZ6" s="95" t="s">
        <v>663</v>
      </c>
      <c r="CA6" s="93" t="s">
        <v>664</v>
      </c>
      <c r="CB6" s="95" t="s">
        <v>665</v>
      </c>
      <c r="CC6" s="92" t="s">
        <v>666</v>
      </c>
      <c r="CD6" s="93" t="s">
        <v>667</v>
      </c>
      <c r="CE6" s="94" t="s">
        <v>49</v>
      </c>
      <c r="CF6" s="94" t="s">
        <v>668</v>
      </c>
      <c r="CG6" s="94" t="s">
        <v>368</v>
      </c>
      <c r="CH6" s="94" t="s">
        <v>669</v>
      </c>
      <c r="CI6" s="94" t="s">
        <v>670</v>
      </c>
      <c r="CJ6" s="94" t="s">
        <v>671</v>
      </c>
      <c r="CK6" s="94" t="s">
        <v>672</v>
      </c>
      <c r="CL6" s="94" t="s">
        <v>673</v>
      </c>
      <c r="CM6" s="94" t="s">
        <v>674</v>
      </c>
      <c r="CN6" s="94" t="s">
        <v>675</v>
      </c>
      <c r="CO6" s="95" t="s">
        <v>676</v>
      </c>
      <c r="CP6" s="93" t="s">
        <v>677</v>
      </c>
      <c r="CQ6" s="94" t="s">
        <v>678</v>
      </c>
      <c r="CR6" s="94" t="s">
        <v>679</v>
      </c>
      <c r="CS6" s="95" t="s">
        <v>680</v>
      </c>
      <c r="CT6" s="93" t="s">
        <v>681</v>
      </c>
      <c r="CU6" s="95" t="s">
        <v>682</v>
      </c>
      <c r="CV6" s="93" t="s">
        <v>1294</v>
      </c>
      <c r="CW6" s="94" t="s">
        <v>1295</v>
      </c>
      <c r="CX6" s="95" t="s">
        <v>1296</v>
      </c>
      <c r="CY6" s="93" t="s">
        <v>1297</v>
      </c>
      <c r="CZ6" s="94" t="s">
        <v>1298</v>
      </c>
      <c r="DA6" s="94" t="s">
        <v>1299</v>
      </c>
      <c r="DB6" s="95" t="s">
        <v>1300</v>
      </c>
      <c r="DC6" s="93" t="s">
        <v>1301</v>
      </c>
      <c r="DD6" s="94" t="s">
        <v>1302</v>
      </c>
      <c r="DE6" s="94" t="s">
        <v>1303</v>
      </c>
      <c r="DF6" s="94" t="s">
        <v>1304</v>
      </c>
      <c r="DG6" s="94" t="s">
        <v>1305</v>
      </c>
      <c r="DH6" s="94" t="s">
        <v>1306</v>
      </c>
      <c r="DI6" s="94" t="s">
        <v>1307</v>
      </c>
      <c r="DJ6" s="94" t="s">
        <v>1308</v>
      </c>
      <c r="DK6" s="94" t="s">
        <v>1309</v>
      </c>
      <c r="DL6" s="94" t="s">
        <v>1310</v>
      </c>
      <c r="DM6" s="94" t="s">
        <v>1311</v>
      </c>
      <c r="DN6" s="95" t="s">
        <v>1312</v>
      </c>
      <c r="DO6" s="93" t="s">
        <v>1313</v>
      </c>
      <c r="DP6" s="94" t="s">
        <v>1314</v>
      </c>
      <c r="DQ6" s="94" t="s">
        <v>1315</v>
      </c>
      <c r="DR6" s="95" t="s">
        <v>1316</v>
      </c>
      <c r="DS6" s="93" t="s">
        <v>1317</v>
      </c>
      <c r="DT6" s="94" t="s">
        <v>1318</v>
      </c>
      <c r="DU6" s="94" t="s">
        <v>1319</v>
      </c>
      <c r="DV6" s="95" t="s">
        <v>1320</v>
      </c>
      <c r="DW6" s="92" t="s">
        <v>1321</v>
      </c>
      <c r="DX6" s="93" t="s">
        <v>1322</v>
      </c>
      <c r="DY6" s="94" t="s">
        <v>1323</v>
      </c>
      <c r="DZ6" s="94" t="s">
        <v>1324</v>
      </c>
      <c r="EA6" s="94" t="s">
        <v>1325</v>
      </c>
      <c r="EB6" s="94" t="s">
        <v>1326</v>
      </c>
      <c r="EC6" s="95" t="s">
        <v>1327</v>
      </c>
      <c r="ED6" s="1"/>
      <c r="EE6" s="92" t="s">
        <v>740</v>
      </c>
      <c r="EF6" s="92" t="s">
        <v>683</v>
      </c>
      <c r="EG6" s="92" t="s">
        <v>684</v>
      </c>
      <c r="EH6" s="92" t="s">
        <v>685</v>
      </c>
      <c r="EI6" s="92" t="s">
        <v>686</v>
      </c>
      <c r="EJ6" s="92" t="s">
        <v>687</v>
      </c>
      <c r="EK6" s="92" t="s">
        <v>688</v>
      </c>
      <c r="EL6" s="92" t="s">
        <v>689</v>
      </c>
      <c r="EM6" s="93" t="s">
        <v>690</v>
      </c>
      <c r="EN6" s="95" t="s">
        <v>691</v>
      </c>
      <c r="EO6" s="92" t="s">
        <v>692</v>
      </c>
      <c r="EP6" s="92" t="s">
        <v>693</v>
      </c>
      <c r="EQ6" s="92" t="s">
        <v>743</v>
      </c>
      <c r="ER6" s="92" t="s">
        <v>694</v>
      </c>
      <c r="ES6" s="92" t="s">
        <v>695</v>
      </c>
      <c r="ET6" s="92" t="s">
        <v>696</v>
      </c>
      <c r="EU6" s="92" t="s">
        <v>697</v>
      </c>
      <c r="EV6" s="92" t="s">
        <v>698</v>
      </c>
      <c r="EW6" s="92" t="s">
        <v>699</v>
      </c>
      <c r="EX6" s="92" t="s">
        <v>700</v>
      </c>
      <c r="EY6" s="92" t="s">
        <v>701</v>
      </c>
      <c r="EZ6" s="92" t="s">
        <v>702</v>
      </c>
      <c r="FA6" s="92" t="s">
        <v>703</v>
      </c>
      <c r="FB6" s="92" t="s">
        <v>704</v>
      </c>
      <c r="FC6" s="92" t="s">
        <v>705</v>
      </c>
      <c r="FD6" s="92" t="s">
        <v>706</v>
      </c>
      <c r="FE6" s="92" t="s">
        <v>744</v>
      </c>
      <c r="FF6" s="92" t="s">
        <v>745</v>
      </c>
      <c r="FG6" s="92" t="s">
        <v>15</v>
      </c>
      <c r="FH6" s="92" t="s">
        <v>707</v>
      </c>
      <c r="FI6" s="92" t="s">
        <v>708</v>
      </c>
      <c r="FJ6" s="92" t="s">
        <v>709</v>
      </c>
      <c r="FK6" s="93" t="s">
        <v>710</v>
      </c>
      <c r="FL6" s="94" t="s">
        <v>711</v>
      </c>
      <c r="FM6" s="94" t="s">
        <v>712</v>
      </c>
      <c r="FN6" s="95" t="s">
        <v>713</v>
      </c>
      <c r="FO6" s="92" t="s">
        <v>42</v>
      </c>
      <c r="FP6" s="93" t="s">
        <v>714</v>
      </c>
      <c r="FQ6" s="95" t="s">
        <v>715</v>
      </c>
      <c r="FR6" s="93" t="s">
        <v>270</v>
      </c>
      <c r="FS6" s="94" t="s">
        <v>716</v>
      </c>
      <c r="FT6" s="94" t="s">
        <v>717</v>
      </c>
      <c r="FU6" s="94" t="s">
        <v>718</v>
      </c>
      <c r="FV6" s="95" t="s">
        <v>719</v>
      </c>
      <c r="FW6" s="93" t="s">
        <v>720</v>
      </c>
      <c r="FX6" s="95" t="s">
        <v>721</v>
      </c>
      <c r="FY6" s="93" t="s">
        <v>722</v>
      </c>
      <c r="FZ6" s="94" t="s">
        <v>723</v>
      </c>
      <c r="GA6" s="94" t="s">
        <v>724</v>
      </c>
      <c r="GB6" s="95" t="s">
        <v>725</v>
      </c>
      <c r="GC6" s="92" t="s">
        <v>726</v>
      </c>
      <c r="GD6" s="92" t="s">
        <v>727</v>
      </c>
      <c r="GE6" s="92" t="s">
        <v>728</v>
      </c>
      <c r="GF6" s="93" t="s">
        <v>729</v>
      </c>
      <c r="GG6" s="94" t="s">
        <v>730</v>
      </c>
      <c r="GH6" s="94" t="s">
        <v>731</v>
      </c>
      <c r="GI6" s="94" t="s">
        <v>732</v>
      </c>
      <c r="GJ6" s="95" t="s">
        <v>733</v>
      </c>
      <c r="GK6" s="93" t="s">
        <v>384</v>
      </c>
      <c r="GL6" s="94" t="s">
        <v>734</v>
      </c>
      <c r="GM6" s="94" t="s">
        <v>735</v>
      </c>
      <c r="GN6" s="95" t="s">
        <v>736</v>
      </c>
      <c r="GO6" s="92" t="s">
        <v>737</v>
      </c>
      <c r="GP6" s="93" t="s">
        <v>738</v>
      </c>
      <c r="GQ6" s="95" t="s">
        <v>739</v>
      </c>
      <c r="GR6" s="1"/>
      <c r="GS6" s="92" t="s">
        <v>740</v>
      </c>
      <c r="GT6" s="93" t="s">
        <v>741</v>
      </c>
      <c r="GU6" s="95" t="s">
        <v>742</v>
      </c>
      <c r="GV6" s="92" t="s">
        <v>743</v>
      </c>
      <c r="GW6" s="92" t="s">
        <v>744</v>
      </c>
      <c r="GX6" s="92" t="s">
        <v>745</v>
      </c>
      <c r="GY6" s="92" t="s">
        <v>15</v>
      </c>
      <c r="GZ6" s="1"/>
      <c r="HA6" s="92" t="s">
        <v>747</v>
      </c>
      <c r="HB6" s="92" t="s">
        <v>748</v>
      </c>
      <c r="HC6" s="92" t="s">
        <v>749</v>
      </c>
      <c r="HD6" s="92" t="s">
        <v>750</v>
      </c>
      <c r="HE6" s="92" t="s">
        <v>751</v>
      </c>
      <c r="HF6" s="92" t="s">
        <v>752</v>
      </c>
      <c r="HG6" s="93" t="s">
        <v>753</v>
      </c>
      <c r="HH6" s="95" t="s">
        <v>754</v>
      </c>
      <c r="HI6" s="1"/>
      <c r="HJ6" s="93" t="s">
        <v>1328</v>
      </c>
      <c r="HK6" s="94" t="s">
        <v>1329</v>
      </c>
      <c r="HL6" s="95" t="s">
        <v>1330</v>
      </c>
    </row>
    <row r="7" spans="1:220" x14ac:dyDescent="0.25">
      <c r="A7" s="1"/>
      <c r="B7" s="96" t="s">
        <v>755</v>
      </c>
      <c r="C7" s="97"/>
      <c r="D7" s="98"/>
      <c r="E7" s="99"/>
      <c r="F7" s="99">
        <v>8.8258700000000001</v>
      </c>
      <c r="G7" s="100">
        <v>8.5166900000000005</v>
      </c>
      <c r="H7" s="98"/>
      <c r="I7" s="100"/>
      <c r="J7" s="98">
        <v>81.096100000000007</v>
      </c>
      <c r="K7" s="100"/>
      <c r="L7" s="98"/>
      <c r="M7" s="99"/>
      <c r="N7" s="99"/>
      <c r="O7" s="99"/>
      <c r="P7" s="99"/>
      <c r="Q7" s="99">
        <v>211.16728000000001</v>
      </c>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v>46.578000000000003</v>
      </c>
      <c r="BM7" s="98">
        <v>164.44227000000001</v>
      </c>
      <c r="BN7" s="99">
        <v>165.47058000000001</v>
      </c>
      <c r="BO7" s="99">
        <v>165.59853000000001</v>
      </c>
      <c r="BP7" s="99"/>
      <c r="BQ7" s="99"/>
      <c r="BR7" s="99"/>
      <c r="BS7" s="99"/>
      <c r="BT7" s="99">
        <v>260.55876999999998</v>
      </c>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v>52.418509999999998</v>
      </c>
      <c r="CK7" s="99">
        <v>53.710120000000003</v>
      </c>
      <c r="CL7" s="99"/>
      <c r="CM7" s="99"/>
      <c r="CN7" s="99"/>
      <c r="CO7" s="100">
        <v>191.19621000000001</v>
      </c>
      <c r="CP7" s="98">
        <v>180.55348000000001</v>
      </c>
      <c r="CQ7" s="99">
        <v>180.52450999999999</v>
      </c>
      <c r="CR7" s="99">
        <v>181.33356000000001</v>
      </c>
      <c r="CS7" s="100">
        <v>181.02912000000001</v>
      </c>
      <c r="CT7" s="98"/>
      <c r="CU7" s="100">
        <v>319.03766999999999</v>
      </c>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3903.5598800000007</v>
      </c>
      <c r="HK7" s="99">
        <v>3841.8013300000007</v>
      </c>
      <c r="HL7" s="100">
        <v>288.40548000000001</v>
      </c>
    </row>
    <row r="8" spans="1:220" x14ac:dyDescent="0.25">
      <c r="A8" s="1"/>
      <c r="B8" s="96" t="s">
        <v>756</v>
      </c>
      <c r="C8" s="97"/>
      <c r="D8" s="98"/>
      <c r="E8" s="99"/>
      <c r="F8" s="99">
        <v>8.8258700000000001</v>
      </c>
      <c r="G8" s="100">
        <v>8.5166900000000005</v>
      </c>
      <c r="H8" s="98"/>
      <c r="I8" s="100"/>
      <c r="J8" s="98">
        <v>81.096100000000007</v>
      </c>
      <c r="K8" s="100"/>
      <c r="L8" s="98"/>
      <c r="M8" s="99"/>
      <c r="N8" s="99"/>
      <c r="O8" s="99"/>
      <c r="P8" s="99"/>
      <c r="Q8" s="99">
        <v>211.16728000000001</v>
      </c>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v>46.578000000000003</v>
      </c>
      <c r="BM8" s="98">
        <v>164.44227000000001</v>
      </c>
      <c r="BN8" s="99">
        <v>165.47058000000001</v>
      </c>
      <c r="BO8" s="99">
        <v>165.59853000000001</v>
      </c>
      <c r="BP8" s="99"/>
      <c r="BQ8" s="99"/>
      <c r="BR8" s="99"/>
      <c r="BS8" s="99"/>
      <c r="BT8" s="99">
        <v>260.55876999999998</v>
      </c>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v>52.418509999999998</v>
      </c>
      <c r="CK8" s="99">
        <v>53.710120000000003</v>
      </c>
      <c r="CL8" s="99"/>
      <c r="CM8" s="99"/>
      <c r="CN8" s="99"/>
      <c r="CO8" s="100">
        <v>191.19621000000001</v>
      </c>
      <c r="CP8" s="98">
        <v>180.55348000000001</v>
      </c>
      <c r="CQ8" s="99">
        <v>180.52450999999999</v>
      </c>
      <c r="CR8" s="99">
        <v>181.33356000000001</v>
      </c>
      <c r="CS8" s="100">
        <v>181.02912000000001</v>
      </c>
      <c r="CT8" s="98"/>
      <c r="CU8" s="100">
        <v>319.03766999999999</v>
      </c>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3903.5598800000007</v>
      </c>
      <c r="HK8" s="99">
        <v>3841.8013300000007</v>
      </c>
      <c r="HL8" s="100">
        <v>288.40548000000001</v>
      </c>
    </row>
    <row r="9" spans="1:220" x14ac:dyDescent="0.25">
      <c r="A9" s="1"/>
      <c r="B9" s="96" t="s">
        <v>757</v>
      </c>
      <c r="C9" s="97"/>
      <c r="D9" s="98"/>
      <c r="E9" s="99"/>
      <c r="F9" s="99">
        <v>8.8258700000000001</v>
      </c>
      <c r="G9" s="100">
        <v>8.5166900000000005</v>
      </c>
      <c r="H9" s="98"/>
      <c r="I9" s="100"/>
      <c r="J9" s="98">
        <v>81.096100000000007</v>
      </c>
      <c r="K9" s="100"/>
      <c r="L9" s="98"/>
      <c r="M9" s="99"/>
      <c r="N9" s="99"/>
      <c r="O9" s="99"/>
      <c r="P9" s="99"/>
      <c r="Q9" s="99">
        <v>211.16728000000001</v>
      </c>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v>46.578000000000003</v>
      </c>
      <c r="BM9" s="98">
        <v>164.44227000000001</v>
      </c>
      <c r="BN9" s="99">
        <v>165.47058000000001</v>
      </c>
      <c r="BO9" s="99">
        <v>165.59853000000001</v>
      </c>
      <c r="BP9" s="99"/>
      <c r="BQ9" s="99"/>
      <c r="BR9" s="99"/>
      <c r="BS9" s="99"/>
      <c r="BT9" s="99">
        <v>260.55876999999998</v>
      </c>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v>52.418509999999998</v>
      </c>
      <c r="CK9" s="99">
        <v>53.710120000000003</v>
      </c>
      <c r="CL9" s="99"/>
      <c r="CM9" s="99"/>
      <c r="CN9" s="99"/>
      <c r="CO9" s="100">
        <v>191.19621000000001</v>
      </c>
      <c r="CP9" s="98">
        <v>180.55348000000001</v>
      </c>
      <c r="CQ9" s="99">
        <v>180.52450999999999</v>
      </c>
      <c r="CR9" s="99">
        <v>181.33356000000001</v>
      </c>
      <c r="CS9" s="100">
        <v>181.02912000000001</v>
      </c>
      <c r="CT9" s="98"/>
      <c r="CU9" s="100">
        <v>319.03766999999999</v>
      </c>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3903.5598800000007</v>
      </c>
      <c r="HK9" s="99">
        <v>3841.8013300000007</v>
      </c>
      <c r="HL9" s="100">
        <v>288.40548000000001</v>
      </c>
    </row>
    <row r="10" spans="1:220" x14ac:dyDescent="0.25">
      <c r="A10" s="1"/>
      <c r="B10" s="96" t="s">
        <v>758</v>
      </c>
      <c r="C10" s="97"/>
      <c r="D10" s="98"/>
      <c r="E10" s="99"/>
      <c r="F10" s="99">
        <v>8.8258700000000001</v>
      </c>
      <c r="G10" s="100">
        <v>8.5166900000000005</v>
      </c>
      <c r="H10" s="98"/>
      <c r="I10" s="100"/>
      <c r="J10" s="98">
        <v>81.096100000000007</v>
      </c>
      <c r="K10" s="100"/>
      <c r="L10" s="98"/>
      <c r="M10" s="99"/>
      <c r="N10" s="99"/>
      <c r="O10" s="99"/>
      <c r="P10" s="99"/>
      <c r="Q10" s="99">
        <v>211.16728000000001</v>
      </c>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v>46.578000000000003</v>
      </c>
      <c r="BM10" s="98">
        <v>164.44227000000001</v>
      </c>
      <c r="BN10" s="99">
        <v>165.47058000000001</v>
      </c>
      <c r="BO10" s="99">
        <v>165.59853000000001</v>
      </c>
      <c r="BP10" s="99"/>
      <c r="BQ10" s="99"/>
      <c r="BR10" s="99"/>
      <c r="BS10" s="99"/>
      <c r="BT10" s="99">
        <v>260.55876999999998</v>
      </c>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52.418509999999998</v>
      </c>
      <c r="CK10" s="99">
        <v>53.710120000000003</v>
      </c>
      <c r="CL10" s="99"/>
      <c r="CM10" s="99"/>
      <c r="CN10" s="99"/>
      <c r="CO10" s="100">
        <v>191.19621000000001</v>
      </c>
      <c r="CP10" s="98">
        <v>180.55348000000001</v>
      </c>
      <c r="CQ10" s="99">
        <v>180.52450999999999</v>
      </c>
      <c r="CR10" s="99">
        <v>181.33356000000001</v>
      </c>
      <c r="CS10" s="100">
        <v>181.02912000000001</v>
      </c>
      <c r="CT10" s="98"/>
      <c r="CU10" s="100">
        <v>319.03766999999999</v>
      </c>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3903.5598800000007</v>
      </c>
      <c r="HK10" s="99">
        <v>3841.8013300000007</v>
      </c>
      <c r="HL10" s="100">
        <v>288.40548000000001</v>
      </c>
    </row>
    <row r="11" spans="1:220" x14ac:dyDescent="0.25">
      <c r="A11" s="1"/>
      <c r="B11" s="96" t="s">
        <v>759</v>
      </c>
      <c r="C11" s="97"/>
      <c r="D11" s="98"/>
      <c r="E11" s="99"/>
      <c r="F11" s="99">
        <v>8.8258700000000001</v>
      </c>
      <c r="G11" s="100">
        <v>8.5166900000000005</v>
      </c>
      <c r="H11" s="98"/>
      <c r="I11" s="100"/>
      <c r="J11" s="98">
        <v>81.096100000000007</v>
      </c>
      <c r="K11" s="100"/>
      <c r="L11" s="98"/>
      <c r="M11" s="99"/>
      <c r="N11" s="99"/>
      <c r="O11" s="99"/>
      <c r="P11" s="99"/>
      <c r="Q11" s="99">
        <v>211.16728000000001</v>
      </c>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v>46.578000000000003</v>
      </c>
      <c r="BM11" s="98">
        <v>164.44227000000001</v>
      </c>
      <c r="BN11" s="99">
        <v>165.47058000000001</v>
      </c>
      <c r="BO11" s="99">
        <v>165.59853000000001</v>
      </c>
      <c r="BP11" s="99"/>
      <c r="BQ11" s="99"/>
      <c r="BR11" s="99"/>
      <c r="BS11" s="99"/>
      <c r="BT11" s="99">
        <v>260.55876999999998</v>
      </c>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52.418509999999998</v>
      </c>
      <c r="CK11" s="99">
        <v>53.710120000000003</v>
      </c>
      <c r="CL11" s="99"/>
      <c r="CM11" s="99"/>
      <c r="CN11" s="99"/>
      <c r="CO11" s="100">
        <v>191.19621000000001</v>
      </c>
      <c r="CP11" s="98">
        <v>180.55348000000001</v>
      </c>
      <c r="CQ11" s="99">
        <v>180.52450999999999</v>
      </c>
      <c r="CR11" s="99">
        <v>181.33356000000001</v>
      </c>
      <c r="CS11" s="100">
        <v>181.02912000000001</v>
      </c>
      <c r="CT11" s="98"/>
      <c r="CU11" s="100">
        <v>319.03766999999999</v>
      </c>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3903.5598800000007</v>
      </c>
      <c r="HK11" s="99">
        <v>3841.8013300000007</v>
      </c>
      <c r="HL11" s="100">
        <v>288.40548000000001</v>
      </c>
    </row>
    <row r="12" spans="1:220" x14ac:dyDescent="0.25">
      <c r="A12" s="1"/>
      <c r="B12" s="96" t="s">
        <v>760</v>
      </c>
      <c r="C12" s="97"/>
      <c r="D12" s="98"/>
      <c r="E12" s="99"/>
      <c r="F12" s="99">
        <v>8.8258700000000001</v>
      </c>
      <c r="G12" s="100">
        <v>8.5166900000000005</v>
      </c>
      <c r="H12" s="98"/>
      <c r="I12" s="100"/>
      <c r="J12" s="98">
        <v>81.096100000000007</v>
      </c>
      <c r="K12" s="100"/>
      <c r="L12" s="98"/>
      <c r="M12" s="99"/>
      <c r="N12" s="99"/>
      <c r="O12" s="99"/>
      <c r="P12" s="99"/>
      <c r="Q12" s="99">
        <v>211.16728000000001</v>
      </c>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v>46.578000000000003</v>
      </c>
      <c r="BM12" s="98">
        <v>164.44227000000001</v>
      </c>
      <c r="BN12" s="99">
        <v>165.47058000000001</v>
      </c>
      <c r="BO12" s="99">
        <v>165.59853000000001</v>
      </c>
      <c r="BP12" s="99"/>
      <c r="BQ12" s="99"/>
      <c r="BR12" s="99"/>
      <c r="BS12" s="99"/>
      <c r="BT12" s="99">
        <v>260.55876999999998</v>
      </c>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52.418509999999998</v>
      </c>
      <c r="CK12" s="99">
        <v>53.710120000000003</v>
      </c>
      <c r="CL12" s="99"/>
      <c r="CM12" s="99"/>
      <c r="CN12" s="99"/>
      <c r="CO12" s="100">
        <v>191.19621000000001</v>
      </c>
      <c r="CP12" s="98">
        <v>180.55348000000001</v>
      </c>
      <c r="CQ12" s="99">
        <v>180.52450999999999</v>
      </c>
      <c r="CR12" s="99">
        <v>181.33356000000001</v>
      </c>
      <c r="CS12" s="100">
        <v>181.02912000000001</v>
      </c>
      <c r="CT12" s="98"/>
      <c r="CU12" s="100">
        <v>319.03766999999999</v>
      </c>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3903.5598800000007</v>
      </c>
      <c r="HK12" s="99">
        <v>3841.8013300000007</v>
      </c>
      <c r="HL12" s="100">
        <v>288.40548000000001</v>
      </c>
    </row>
    <row r="13" spans="1:220" x14ac:dyDescent="0.25">
      <c r="A13" s="1"/>
      <c r="B13" s="96" t="s">
        <v>761</v>
      </c>
      <c r="C13" s="97"/>
      <c r="D13" s="98"/>
      <c r="E13" s="99"/>
      <c r="F13" s="99">
        <v>8.8258700000000001</v>
      </c>
      <c r="G13" s="100">
        <v>8.5166900000000005</v>
      </c>
      <c r="H13" s="98"/>
      <c r="I13" s="100"/>
      <c r="J13" s="98">
        <v>81.096100000000007</v>
      </c>
      <c r="K13" s="100"/>
      <c r="L13" s="98"/>
      <c r="M13" s="99"/>
      <c r="N13" s="99"/>
      <c r="O13" s="99"/>
      <c r="P13" s="99"/>
      <c r="Q13" s="99">
        <v>211.16728000000001</v>
      </c>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v>46.578000000000003</v>
      </c>
      <c r="BM13" s="98">
        <v>164.44227000000001</v>
      </c>
      <c r="BN13" s="99">
        <v>165.47058000000001</v>
      </c>
      <c r="BO13" s="99">
        <v>165.59853000000001</v>
      </c>
      <c r="BP13" s="99"/>
      <c r="BQ13" s="99"/>
      <c r="BR13" s="99"/>
      <c r="BS13" s="99"/>
      <c r="BT13" s="99">
        <v>260.55876999999998</v>
      </c>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52.418509999999998</v>
      </c>
      <c r="CK13" s="99">
        <v>53.710120000000003</v>
      </c>
      <c r="CL13" s="99"/>
      <c r="CM13" s="99"/>
      <c r="CN13" s="99"/>
      <c r="CO13" s="100">
        <v>191.19621000000001</v>
      </c>
      <c r="CP13" s="98">
        <v>180.55348000000001</v>
      </c>
      <c r="CQ13" s="99">
        <v>180.52450999999999</v>
      </c>
      <c r="CR13" s="99">
        <v>181.33356000000001</v>
      </c>
      <c r="CS13" s="100">
        <v>181.02912000000001</v>
      </c>
      <c r="CT13" s="98"/>
      <c r="CU13" s="100">
        <v>319.03766999999999</v>
      </c>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3903.5598800000007</v>
      </c>
      <c r="HK13" s="99">
        <v>3841.8013300000007</v>
      </c>
      <c r="HL13" s="100">
        <v>288.40548000000001</v>
      </c>
    </row>
    <row r="14" spans="1:220" x14ac:dyDescent="0.25">
      <c r="A14" s="1"/>
      <c r="B14" s="96" t="s">
        <v>762</v>
      </c>
      <c r="C14" s="97"/>
      <c r="D14" s="98"/>
      <c r="E14" s="99"/>
      <c r="F14" s="99">
        <v>8.8258700000000001</v>
      </c>
      <c r="G14" s="100">
        <v>8.5166900000000005</v>
      </c>
      <c r="H14" s="98"/>
      <c r="I14" s="100"/>
      <c r="J14" s="98">
        <v>81.096100000000007</v>
      </c>
      <c r="K14" s="100"/>
      <c r="L14" s="98"/>
      <c r="M14" s="99"/>
      <c r="N14" s="99"/>
      <c r="O14" s="99"/>
      <c r="P14" s="99"/>
      <c r="Q14" s="99">
        <v>211.16728000000001</v>
      </c>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v>46.578000000000003</v>
      </c>
      <c r="BM14" s="98">
        <v>164.44227000000001</v>
      </c>
      <c r="BN14" s="99">
        <v>165.47058000000001</v>
      </c>
      <c r="BO14" s="99">
        <v>165.59853000000001</v>
      </c>
      <c r="BP14" s="99"/>
      <c r="BQ14" s="99"/>
      <c r="BR14" s="99"/>
      <c r="BS14" s="99"/>
      <c r="BT14" s="99">
        <v>260.55876999999998</v>
      </c>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52.418509999999998</v>
      </c>
      <c r="CK14" s="99">
        <v>53.710120000000003</v>
      </c>
      <c r="CL14" s="99"/>
      <c r="CM14" s="99"/>
      <c r="CN14" s="99"/>
      <c r="CO14" s="100">
        <v>191.19621000000001</v>
      </c>
      <c r="CP14" s="98">
        <v>180.55348000000001</v>
      </c>
      <c r="CQ14" s="99">
        <v>180.52450999999999</v>
      </c>
      <c r="CR14" s="99">
        <v>181.33356000000001</v>
      </c>
      <c r="CS14" s="100">
        <v>181.02912000000001</v>
      </c>
      <c r="CT14" s="98"/>
      <c r="CU14" s="100">
        <v>319.03766999999999</v>
      </c>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3903.5598800000007</v>
      </c>
      <c r="HK14" s="99">
        <v>3841.8013300000007</v>
      </c>
      <c r="HL14" s="100">
        <v>288.40548000000001</v>
      </c>
    </row>
    <row r="15" spans="1:220" x14ac:dyDescent="0.25">
      <c r="A15" s="1"/>
      <c r="B15" s="96" t="s">
        <v>763</v>
      </c>
      <c r="C15" s="97"/>
      <c r="D15" s="98"/>
      <c r="E15" s="99"/>
      <c r="F15" s="99">
        <v>8.8258700000000001</v>
      </c>
      <c r="G15" s="100">
        <v>8.5166900000000005</v>
      </c>
      <c r="H15" s="98"/>
      <c r="I15" s="100"/>
      <c r="J15" s="98">
        <v>81.096100000000007</v>
      </c>
      <c r="K15" s="100"/>
      <c r="L15" s="98"/>
      <c r="M15" s="99"/>
      <c r="N15" s="99"/>
      <c r="O15" s="99"/>
      <c r="P15" s="99"/>
      <c r="Q15" s="99">
        <v>211.16728000000001</v>
      </c>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v>46.578000000000003</v>
      </c>
      <c r="BM15" s="98">
        <v>164.44227000000001</v>
      </c>
      <c r="BN15" s="99">
        <v>165.47058000000001</v>
      </c>
      <c r="BO15" s="99">
        <v>165.59853000000001</v>
      </c>
      <c r="BP15" s="99"/>
      <c r="BQ15" s="99"/>
      <c r="BR15" s="99"/>
      <c r="BS15" s="99"/>
      <c r="BT15" s="99">
        <v>260.55876999999998</v>
      </c>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52.418509999999998</v>
      </c>
      <c r="CK15" s="99">
        <v>53.710120000000003</v>
      </c>
      <c r="CL15" s="99"/>
      <c r="CM15" s="99"/>
      <c r="CN15" s="99"/>
      <c r="CO15" s="100">
        <v>191.19621000000001</v>
      </c>
      <c r="CP15" s="98">
        <v>180.55348000000001</v>
      </c>
      <c r="CQ15" s="99">
        <v>180.52450999999999</v>
      </c>
      <c r="CR15" s="99">
        <v>181.33356000000001</v>
      </c>
      <c r="CS15" s="100">
        <v>181.02912000000001</v>
      </c>
      <c r="CT15" s="98"/>
      <c r="CU15" s="100">
        <v>319.03766999999999</v>
      </c>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3903.5598800000007</v>
      </c>
      <c r="HK15" s="99">
        <v>3841.8013300000007</v>
      </c>
      <c r="HL15" s="100">
        <v>288.40548000000001</v>
      </c>
    </row>
    <row r="16" spans="1:220" x14ac:dyDescent="0.25">
      <c r="A16" s="1"/>
      <c r="B16" s="96" t="s">
        <v>764</v>
      </c>
      <c r="C16" s="97"/>
      <c r="D16" s="98"/>
      <c r="E16" s="99"/>
      <c r="F16" s="99">
        <v>8.8258700000000001</v>
      </c>
      <c r="G16" s="100">
        <v>8.5166900000000005</v>
      </c>
      <c r="H16" s="98"/>
      <c r="I16" s="100"/>
      <c r="J16" s="98">
        <v>81.096100000000007</v>
      </c>
      <c r="K16" s="100"/>
      <c r="L16" s="98"/>
      <c r="M16" s="99"/>
      <c r="N16" s="99"/>
      <c r="O16" s="99"/>
      <c r="P16" s="99"/>
      <c r="Q16" s="99">
        <v>211.16728000000001</v>
      </c>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v>46.578000000000003</v>
      </c>
      <c r="BM16" s="98">
        <v>164.44227000000001</v>
      </c>
      <c r="BN16" s="99">
        <v>165.47058000000001</v>
      </c>
      <c r="BO16" s="99">
        <v>165.59853000000001</v>
      </c>
      <c r="BP16" s="99"/>
      <c r="BQ16" s="99"/>
      <c r="BR16" s="99"/>
      <c r="BS16" s="99"/>
      <c r="BT16" s="99">
        <v>260.55876999999998</v>
      </c>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52.418509999999998</v>
      </c>
      <c r="CK16" s="99">
        <v>53.710120000000003</v>
      </c>
      <c r="CL16" s="99"/>
      <c r="CM16" s="99"/>
      <c r="CN16" s="99"/>
      <c r="CO16" s="100">
        <v>191.19621000000001</v>
      </c>
      <c r="CP16" s="98">
        <v>180.55348000000001</v>
      </c>
      <c r="CQ16" s="99">
        <v>180.52450999999999</v>
      </c>
      <c r="CR16" s="99">
        <v>181.33356000000001</v>
      </c>
      <c r="CS16" s="100">
        <v>181.02912000000001</v>
      </c>
      <c r="CT16" s="98"/>
      <c r="CU16" s="100">
        <v>319.03766999999999</v>
      </c>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3903.5598800000007</v>
      </c>
      <c r="HK16" s="99">
        <v>3841.8013300000007</v>
      </c>
      <c r="HL16" s="100">
        <v>288.40548000000001</v>
      </c>
    </row>
    <row r="17" spans="1:220" x14ac:dyDescent="0.25">
      <c r="A17" s="1"/>
      <c r="B17" s="96" t="s">
        <v>765</v>
      </c>
      <c r="C17" s="97"/>
      <c r="D17" s="98"/>
      <c r="E17" s="99"/>
      <c r="F17" s="99">
        <v>8.8258700000000001</v>
      </c>
      <c r="G17" s="100">
        <v>8.5166900000000005</v>
      </c>
      <c r="H17" s="98"/>
      <c r="I17" s="100"/>
      <c r="J17" s="98">
        <v>81.096100000000007</v>
      </c>
      <c r="K17" s="100"/>
      <c r="L17" s="98"/>
      <c r="M17" s="99"/>
      <c r="N17" s="99"/>
      <c r="O17" s="99"/>
      <c r="P17" s="99"/>
      <c r="Q17" s="99">
        <v>211.16728000000001</v>
      </c>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v>46.578000000000003</v>
      </c>
      <c r="BM17" s="98">
        <v>164.44227000000001</v>
      </c>
      <c r="BN17" s="99">
        <v>165.47058000000001</v>
      </c>
      <c r="BO17" s="99">
        <v>165.59853000000001</v>
      </c>
      <c r="BP17" s="99"/>
      <c r="BQ17" s="99"/>
      <c r="BR17" s="99"/>
      <c r="BS17" s="99"/>
      <c r="BT17" s="99">
        <v>260.55876999999998</v>
      </c>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52.418509999999998</v>
      </c>
      <c r="CK17" s="99">
        <v>53.710120000000003</v>
      </c>
      <c r="CL17" s="99"/>
      <c r="CM17" s="99"/>
      <c r="CN17" s="99"/>
      <c r="CO17" s="100">
        <v>191.19621000000001</v>
      </c>
      <c r="CP17" s="98">
        <v>180.55348000000001</v>
      </c>
      <c r="CQ17" s="99">
        <v>180.52450999999999</v>
      </c>
      <c r="CR17" s="99">
        <v>181.33356000000001</v>
      </c>
      <c r="CS17" s="100">
        <v>181.02912000000001</v>
      </c>
      <c r="CT17" s="98"/>
      <c r="CU17" s="100">
        <v>319.03766999999999</v>
      </c>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3903.5598800000007</v>
      </c>
      <c r="HK17" s="99">
        <v>3841.8013300000007</v>
      </c>
      <c r="HL17" s="100">
        <v>288.40548000000001</v>
      </c>
    </row>
    <row r="18" spans="1:220" x14ac:dyDescent="0.25">
      <c r="A18" s="1"/>
      <c r="B18" s="96" t="s">
        <v>766</v>
      </c>
      <c r="C18" s="97"/>
      <c r="D18" s="98"/>
      <c r="E18" s="99"/>
      <c r="F18" s="99">
        <v>8.8258700000000001</v>
      </c>
      <c r="G18" s="100">
        <v>8.5166900000000005</v>
      </c>
      <c r="H18" s="98"/>
      <c r="I18" s="100"/>
      <c r="J18" s="98">
        <v>81.096100000000007</v>
      </c>
      <c r="K18" s="100"/>
      <c r="L18" s="98"/>
      <c r="M18" s="99"/>
      <c r="N18" s="99"/>
      <c r="O18" s="99"/>
      <c r="P18" s="99"/>
      <c r="Q18" s="99">
        <v>211.16728000000001</v>
      </c>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v>46.578000000000003</v>
      </c>
      <c r="BM18" s="98">
        <v>164.44227000000001</v>
      </c>
      <c r="BN18" s="99">
        <v>165.47058000000001</v>
      </c>
      <c r="BO18" s="99">
        <v>165.59853000000001</v>
      </c>
      <c r="BP18" s="99"/>
      <c r="BQ18" s="99"/>
      <c r="BR18" s="99"/>
      <c r="BS18" s="99"/>
      <c r="BT18" s="99">
        <v>260.55876999999998</v>
      </c>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52.418509999999998</v>
      </c>
      <c r="CK18" s="99">
        <v>53.710120000000003</v>
      </c>
      <c r="CL18" s="99"/>
      <c r="CM18" s="99"/>
      <c r="CN18" s="99"/>
      <c r="CO18" s="100">
        <v>191.19621000000001</v>
      </c>
      <c r="CP18" s="98">
        <v>180.55348000000001</v>
      </c>
      <c r="CQ18" s="99">
        <v>180.52450999999999</v>
      </c>
      <c r="CR18" s="99">
        <v>181.33356000000001</v>
      </c>
      <c r="CS18" s="100">
        <v>181.02912000000001</v>
      </c>
      <c r="CT18" s="98"/>
      <c r="CU18" s="100">
        <v>319.03766999999999</v>
      </c>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3903.5598800000007</v>
      </c>
      <c r="HK18" s="99">
        <v>3841.8013300000007</v>
      </c>
      <c r="HL18" s="100">
        <v>288.40548000000001</v>
      </c>
    </row>
    <row r="19" spans="1:220" x14ac:dyDescent="0.25">
      <c r="A19" s="1"/>
      <c r="B19" s="96" t="s">
        <v>767</v>
      </c>
      <c r="C19" s="97"/>
      <c r="D19" s="98"/>
      <c r="E19" s="99"/>
      <c r="F19" s="99">
        <v>8.8258700000000001</v>
      </c>
      <c r="G19" s="100">
        <v>8.5166900000000005</v>
      </c>
      <c r="H19" s="98"/>
      <c r="I19" s="100"/>
      <c r="J19" s="98">
        <v>81.096100000000007</v>
      </c>
      <c r="K19" s="100"/>
      <c r="L19" s="98"/>
      <c r="M19" s="99"/>
      <c r="N19" s="99"/>
      <c r="O19" s="99"/>
      <c r="P19" s="99"/>
      <c r="Q19" s="99">
        <v>211.16728000000001</v>
      </c>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v>46.578000000000003</v>
      </c>
      <c r="BM19" s="98">
        <v>164.44227000000001</v>
      </c>
      <c r="BN19" s="99">
        <v>165.47058000000001</v>
      </c>
      <c r="BO19" s="99">
        <v>165.59853000000001</v>
      </c>
      <c r="BP19" s="99"/>
      <c r="BQ19" s="99"/>
      <c r="BR19" s="99"/>
      <c r="BS19" s="99"/>
      <c r="BT19" s="99">
        <v>260.55876999999998</v>
      </c>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52.418509999999998</v>
      </c>
      <c r="CK19" s="99">
        <v>53.710120000000003</v>
      </c>
      <c r="CL19" s="99"/>
      <c r="CM19" s="99"/>
      <c r="CN19" s="99"/>
      <c r="CO19" s="100">
        <v>191.19621000000001</v>
      </c>
      <c r="CP19" s="98">
        <v>180.55348000000001</v>
      </c>
      <c r="CQ19" s="99">
        <v>180.52450999999999</v>
      </c>
      <c r="CR19" s="99">
        <v>181.33356000000001</v>
      </c>
      <c r="CS19" s="100">
        <v>181.02912000000001</v>
      </c>
      <c r="CT19" s="98"/>
      <c r="CU19" s="100">
        <v>319.03766999999999</v>
      </c>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3903.5598800000007</v>
      </c>
      <c r="HK19" s="99">
        <v>3841.8013300000007</v>
      </c>
      <c r="HL19" s="100">
        <v>288.40548000000001</v>
      </c>
    </row>
    <row r="20" spans="1:220" x14ac:dyDescent="0.25">
      <c r="A20" s="1"/>
      <c r="B20" s="96" t="s">
        <v>768</v>
      </c>
      <c r="C20" s="97"/>
      <c r="D20" s="98"/>
      <c r="E20" s="99"/>
      <c r="F20" s="99">
        <v>8.8258700000000001</v>
      </c>
      <c r="G20" s="100">
        <v>8.5166900000000005</v>
      </c>
      <c r="H20" s="98"/>
      <c r="I20" s="100"/>
      <c r="J20" s="98">
        <v>81.096100000000007</v>
      </c>
      <c r="K20" s="100"/>
      <c r="L20" s="98"/>
      <c r="M20" s="99"/>
      <c r="N20" s="99"/>
      <c r="O20" s="99"/>
      <c r="P20" s="99"/>
      <c r="Q20" s="99">
        <v>211.16728000000001</v>
      </c>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v>46.578000000000003</v>
      </c>
      <c r="BM20" s="98">
        <v>164.44227000000001</v>
      </c>
      <c r="BN20" s="99">
        <v>165.47058000000001</v>
      </c>
      <c r="BO20" s="99">
        <v>165.59853000000001</v>
      </c>
      <c r="BP20" s="99"/>
      <c r="BQ20" s="99"/>
      <c r="BR20" s="99"/>
      <c r="BS20" s="99"/>
      <c r="BT20" s="99">
        <v>260.55876999999998</v>
      </c>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52.418509999999998</v>
      </c>
      <c r="CK20" s="99">
        <v>53.710120000000003</v>
      </c>
      <c r="CL20" s="99"/>
      <c r="CM20" s="99"/>
      <c r="CN20" s="99"/>
      <c r="CO20" s="100">
        <v>191.19621000000001</v>
      </c>
      <c r="CP20" s="98">
        <v>180.55348000000001</v>
      </c>
      <c r="CQ20" s="99">
        <v>180.52450999999999</v>
      </c>
      <c r="CR20" s="99">
        <v>181.33356000000001</v>
      </c>
      <c r="CS20" s="100">
        <v>181.02912000000001</v>
      </c>
      <c r="CT20" s="98"/>
      <c r="CU20" s="100">
        <v>319.03766999999999</v>
      </c>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3903.5598800000007</v>
      </c>
      <c r="HK20" s="99">
        <v>3841.8013300000007</v>
      </c>
      <c r="HL20" s="100">
        <v>288.40548000000001</v>
      </c>
    </row>
    <row r="21" spans="1:220" x14ac:dyDescent="0.25">
      <c r="A21" s="1"/>
      <c r="B21" s="96" t="s">
        <v>769</v>
      </c>
      <c r="C21" s="97"/>
      <c r="D21" s="98"/>
      <c r="E21" s="99"/>
      <c r="F21" s="99">
        <v>8.8258700000000001</v>
      </c>
      <c r="G21" s="100">
        <v>8.5166900000000005</v>
      </c>
      <c r="H21" s="98"/>
      <c r="I21" s="100"/>
      <c r="J21" s="98">
        <v>81.096100000000007</v>
      </c>
      <c r="K21" s="100"/>
      <c r="L21" s="98"/>
      <c r="M21" s="99"/>
      <c r="N21" s="99"/>
      <c r="O21" s="99"/>
      <c r="P21" s="99"/>
      <c r="Q21" s="99">
        <v>211.16728000000001</v>
      </c>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v>46.578000000000003</v>
      </c>
      <c r="BM21" s="98">
        <v>164.44227000000001</v>
      </c>
      <c r="BN21" s="99">
        <v>165.47058000000001</v>
      </c>
      <c r="BO21" s="99">
        <v>165.59853000000001</v>
      </c>
      <c r="BP21" s="99"/>
      <c r="BQ21" s="99"/>
      <c r="BR21" s="99"/>
      <c r="BS21" s="99"/>
      <c r="BT21" s="99">
        <v>260.55876999999998</v>
      </c>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52.418509999999998</v>
      </c>
      <c r="CK21" s="99">
        <v>53.710120000000003</v>
      </c>
      <c r="CL21" s="99"/>
      <c r="CM21" s="99"/>
      <c r="CN21" s="99"/>
      <c r="CO21" s="100">
        <v>191.19621000000001</v>
      </c>
      <c r="CP21" s="98">
        <v>180.55348000000001</v>
      </c>
      <c r="CQ21" s="99">
        <v>180.52450999999999</v>
      </c>
      <c r="CR21" s="99">
        <v>181.33356000000001</v>
      </c>
      <c r="CS21" s="100">
        <v>181.02912000000001</v>
      </c>
      <c r="CT21" s="98"/>
      <c r="CU21" s="100">
        <v>319.03766999999999</v>
      </c>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3903.5598800000007</v>
      </c>
      <c r="HK21" s="99">
        <v>3841.8013300000007</v>
      </c>
      <c r="HL21" s="100">
        <v>288.40548000000001</v>
      </c>
    </row>
    <row r="22" spans="1:220" x14ac:dyDescent="0.25">
      <c r="A22" s="1"/>
      <c r="B22" s="96" t="s">
        <v>770</v>
      </c>
      <c r="C22" s="97"/>
      <c r="D22" s="98"/>
      <c r="E22" s="99"/>
      <c r="F22" s="99">
        <v>8.8258700000000001</v>
      </c>
      <c r="G22" s="100">
        <v>8.5166900000000005</v>
      </c>
      <c r="H22" s="98"/>
      <c r="I22" s="100"/>
      <c r="J22" s="98">
        <v>81.096100000000007</v>
      </c>
      <c r="K22" s="100"/>
      <c r="L22" s="98"/>
      <c r="M22" s="99"/>
      <c r="N22" s="99"/>
      <c r="O22" s="99"/>
      <c r="P22" s="99"/>
      <c r="Q22" s="99">
        <v>211.16728000000001</v>
      </c>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v>46.578000000000003</v>
      </c>
      <c r="BM22" s="98">
        <v>164.44227000000001</v>
      </c>
      <c r="BN22" s="99">
        <v>165.47058000000001</v>
      </c>
      <c r="BO22" s="99">
        <v>165.59853000000001</v>
      </c>
      <c r="BP22" s="99"/>
      <c r="BQ22" s="99"/>
      <c r="BR22" s="99"/>
      <c r="BS22" s="99"/>
      <c r="BT22" s="99">
        <v>260.55876999999998</v>
      </c>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52.418509999999998</v>
      </c>
      <c r="CK22" s="99">
        <v>53.710120000000003</v>
      </c>
      <c r="CL22" s="99"/>
      <c r="CM22" s="99"/>
      <c r="CN22" s="99"/>
      <c r="CO22" s="100">
        <v>191.19621000000001</v>
      </c>
      <c r="CP22" s="98">
        <v>180.55348000000001</v>
      </c>
      <c r="CQ22" s="99">
        <v>180.52450999999999</v>
      </c>
      <c r="CR22" s="99">
        <v>181.33356000000001</v>
      </c>
      <c r="CS22" s="100">
        <v>181.02912000000001</v>
      </c>
      <c r="CT22" s="98"/>
      <c r="CU22" s="100">
        <v>319.03766999999999</v>
      </c>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3903.5598800000007</v>
      </c>
      <c r="HK22" s="99">
        <v>3841.8013300000007</v>
      </c>
      <c r="HL22" s="100">
        <v>288.40548000000001</v>
      </c>
    </row>
    <row r="23" spans="1:220" x14ac:dyDescent="0.25">
      <c r="A23" s="1"/>
      <c r="B23" s="96" t="s">
        <v>771</v>
      </c>
      <c r="C23" s="97"/>
      <c r="D23" s="98"/>
      <c r="E23" s="99"/>
      <c r="F23" s="99">
        <v>8.8258700000000001</v>
      </c>
      <c r="G23" s="100">
        <v>8.5166900000000005</v>
      </c>
      <c r="H23" s="98"/>
      <c r="I23" s="100"/>
      <c r="J23" s="98">
        <v>81.096100000000007</v>
      </c>
      <c r="K23" s="100"/>
      <c r="L23" s="98"/>
      <c r="M23" s="99"/>
      <c r="N23" s="99"/>
      <c r="O23" s="99"/>
      <c r="P23" s="99"/>
      <c r="Q23" s="99">
        <v>211.16728000000001</v>
      </c>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v>46.578000000000003</v>
      </c>
      <c r="BM23" s="98">
        <v>164.44227000000001</v>
      </c>
      <c r="BN23" s="99">
        <v>165.47058000000001</v>
      </c>
      <c r="BO23" s="99">
        <v>165.59853000000001</v>
      </c>
      <c r="BP23" s="99"/>
      <c r="BQ23" s="99"/>
      <c r="BR23" s="99"/>
      <c r="BS23" s="99"/>
      <c r="BT23" s="99">
        <v>260.55876999999998</v>
      </c>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52.418509999999998</v>
      </c>
      <c r="CK23" s="99">
        <v>53.710120000000003</v>
      </c>
      <c r="CL23" s="99"/>
      <c r="CM23" s="99"/>
      <c r="CN23" s="99"/>
      <c r="CO23" s="100">
        <v>191.19621000000001</v>
      </c>
      <c r="CP23" s="98">
        <v>180.55348000000001</v>
      </c>
      <c r="CQ23" s="99">
        <v>180.52450999999999</v>
      </c>
      <c r="CR23" s="99">
        <v>181.33356000000001</v>
      </c>
      <c r="CS23" s="100">
        <v>181.02912000000001</v>
      </c>
      <c r="CT23" s="98"/>
      <c r="CU23" s="100">
        <v>319.03766999999999</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3903.5598800000007</v>
      </c>
      <c r="HK23" s="99">
        <v>3841.8013300000007</v>
      </c>
      <c r="HL23" s="100">
        <v>288.40548000000001</v>
      </c>
    </row>
    <row r="24" spans="1:220" x14ac:dyDescent="0.25">
      <c r="A24" s="1"/>
      <c r="B24" s="96" t="s">
        <v>772</v>
      </c>
      <c r="C24" s="97"/>
      <c r="D24" s="98"/>
      <c r="E24" s="99"/>
      <c r="F24" s="99">
        <v>8.8258700000000001</v>
      </c>
      <c r="G24" s="100">
        <v>8.5166900000000005</v>
      </c>
      <c r="H24" s="98"/>
      <c r="I24" s="100"/>
      <c r="J24" s="98">
        <v>81.096100000000007</v>
      </c>
      <c r="K24" s="100"/>
      <c r="L24" s="98"/>
      <c r="M24" s="99"/>
      <c r="N24" s="99"/>
      <c r="O24" s="99"/>
      <c r="P24" s="99"/>
      <c r="Q24" s="99">
        <v>211.16728000000001</v>
      </c>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v>46.578000000000003</v>
      </c>
      <c r="BM24" s="98">
        <v>164.44227000000001</v>
      </c>
      <c r="BN24" s="99">
        <v>165.47058000000001</v>
      </c>
      <c r="BO24" s="99">
        <v>165.59853000000001</v>
      </c>
      <c r="BP24" s="99"/>
      <c r="BQ24" s="99"/>
      <c r="BR24" s="99"/>
      <c r="BS24" s="99"/>
      <c r="BT24" s="99">
        <v>260.55876999999998</v>
      </c>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52.418509999999998</v>
      </c>
      <c r="CK24" s="99">
        <v>53.710120000000003</v>
      </c>
      <c r="CL24" s="99"/>
      <c r="CM24" s="99"/>
      <c r="CN24" s="99"/>
      <c r="CO24" s="100">
        <v>191.19621000000001</v>
      </c>
      <c r="CP24" s="98">
        <v>180.55348000000001</v>
      </c>
      <c r="CQ24" s="99">
        <v>180.52450999999999</v>
      </c>
      <c r="CR24" s="99">
        <v>181.33356000000001</v>
      </c>
      <c r="CS24" s="100">
        <v>181.02912000000001</v>
      </c>
      <c r="CT24" s="98"/>
      <c r="CU24" s="100">
        <v>319.03766999999999</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3903.5598800000007</v>
      </c>
      <c r="HK24" s="99">
        <v>3841.8013300000007</v>
      </c>
      <c r="HL24" s="100">
        <v>288.40548000000001</v>
      </c>
    </row>
    <row r="25" spans="1:220" x14ac:dyDescent="0.25">
      <c r="A25" s="1"/>
      <c r="B25" s="96" t="s">
        <v>773</v>
      </c>
      <c r="C25" s="97"/>
      <c r="D25" s="98"/>
      <c r="E25" s="99"/>
      <c r="F25" s="99">
        <v>8.8258700000000001</v>
      </c>
      <c r="G25" s="100">
        <v>8.5166900000000005</v>
      </c>
      <c r="H25" s="98"/>
      <c r="I25" s="100"/>
      <c r="J25" s="98">
        <v>81.096100000000007</v>
      </c>
      <c r="K25" s="100"/>
      <c r="L25" s="98"/>
      <c r="M25" s="99"/>
      <c r="N25" s="99"/>
      <c r="O25" s="99"/>
      <c r="P25" s="99"/>
      <c r="Q25" s="99">
        <v>211.16728000000001</v>
      </c>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v>46.578000000000003</v>
      </c>
      <c r="BM25" s="98">
        <v>164.44227000000001</v>
      </c>
      <c r="BN25" s="99">
        <v>165.47058000000001</v>
      </c>
      <c r="BO25" s="99">
        <v>165.59853000000001</v>
      </c>
      <c r="BP25" s="99"/>
      <c r="BQ25" s="99"/>
      <c r="BR25" s="99"/>
      <c r="BS25" s="99"/>
      <c r="BT25" s="99">
        <v>260.55876999999998</v>
      </c>
      <c r="BU25" s="99"/>
      <c r="BV25" s="99">
        <v>110.49702000000001</v>
      </c>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52.418509999999998</v>
      </c>
      <c r="CK25" s="99">
        <v>53.710120000000003</v>
      </c>
      <c r="CL25" s="99"/>
      <c r="CM25" s="99"/>
      <c r="CN25" s="99"/>
      <c r="CO25" s="100">
        <v>191.19621000000001</v>
      </c>
      <c r="CP25" s="98">
        <v>180.55348000000001</v>
      </c>
      <c r="CQ25" s="99">
        <v>180.52450999999999</v>
      </c>
      <c r="CR25" s="99">
        <v>181.33356000000001</v>
      </c>
      <c r="CS25" s="100">
        <v>181.02912000000001</v>
      </c>
      <c r="CT25" s="98"/>
      <c r="CU25" s="100">
        <v>319.03766999999999</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3903.5598800000007</v>
      </c>
      <c r="HK25" s="99">
        <v>3841.8013300000007</v>
      </c>
      <c r="HL25" s="100">
        <v>288.40548000000001</v>
      </c>
    </row>
    <row r="26" spans="1:220" x14ac:dyDescent="0.25">
      <c r="A26" s="1"/>
      <c r="B26" s="96" t="s">
        <v>774</v>
      </c>
      <c r="C26" s="97"/>
      <c r="D26" s="98"/>
      <c r="E26" s="99"/>
      <c r="F26" s="99">
        <v>8.8258700000000001</v>
      </c>
      <c r="G26" s="100">
        <v>8.5166900000000005</v>
      </c>
      <c r="H26" s="98"/>
      <c r="I26" s="100"/>
      <c r="J26" s="98">
        <v>81.096100000000007</v>
      </c>
      <c r="K26" s="100"/>
      <c r="L26" s="98"/>
      <c r="M26" s="99"/>
      <c r="N26" s="99"/>
      <c r="O26" s="99"/>
      <c r="P26" s="99"/>
      <c r="Q26" s="99">
        <v>211.16728000000001</v>
      </c>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v>46.578000000000003</v>
      </c>
      <c r="BM26" s="98">
        <v>164.44227000000001</v>
      </c>
      <c r="BN26" s="99">
        <v>165.47058000000001</v>
      </c>
      <c r="BO26" s="99">
        <v>165.59853000000001</v>
      </c>
      <c r="BP26" s="99"/>
      <c r="BQ26" s="99"/>
      <c r="BR26" s="99"/>
      <c r="BS26" s="99"/>
      <c r="BT26" s="99">
        <v>260.55876999999998</v>
      </c>
      <c r="BU26" s="99"/>
      <c r="BV26" s="99">
        <v>110.49702000000001</v>
      </c>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52.418509999999998</v>
      </c>
      <c r="CK26" s="99">
        <v>53.710120000000003</v>
      </c>
      <c r="CL26" s="99"/>
      <c r="CM26" s="99"/>
      <c r="CN26" s="99"/>
      <c r="CO26" s="100">
        <v>191.19621000000001</v>
      </c>
      <c r="CP26" s="98">
        <v>180.55348000000001</v>
      </c>
      <c r="CQ26" s="99">
        <v>180.52450999999999</v>
      </c>
      <c r="CR26" s="99">
        <v>181.33356000000001</v>
      </c>
      <c r="CS26" s="100">
        <v>181.02912000000001</v>
      </c>
      <c r="CT26" s="98"/>
      <c r="CU26" s="100">
        <v>319.03766999999999</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3903.5598800000007</v>
      </c>
      <c r="HK26" s="99">
        <v>3841.8013300000007</v>
      </c>
      <c r="HL26" s="100">
        <v>288.40548000000001</v>
      </c>
    </row>
    <row r="27" spans="1:220" x14ac:dyDescent="0.25">
      <c r="A27" s="1"/>
      <c r="B27" s="96" t="s">
        <v>775</v>
      </c>
      <c r="C27" s="97"/>
      <c r="D27" s="98"/>
      <c r="E27" s="99"/>
      <c r="F27" s="99">
        <v>8.8258700000000001</v>
      </c>
      <c r="G27" s="100">
        <v>8.5166900000000005</v>
      </c>
      <c r="H27" s="98"/>
      <c r="I27" s="100"/>
      <c r="J27" s="98">
        <v>81.096100000000007</v>
      </c>
      <c r="K27" s="100"/>
      <c r="L27" s="98"/>
      <c r="M27" s="99"/>
      <c r="N27" s="99"/>
      <c r="O27" s="99"/>
      <c r="P27" s="99"/>
      <c r="Q27" s="99">
        <v>211.16728000000001</v>
      </c>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v>46.578000000000003</v>
      </c>
      <c r="BM27" s="98">
        <v>164.44227000000001</v>
      </c>
      <c r="BN27" s="99">
        <v>165.47058000000001</v>
      </c>
      <c r="BO27" s="99">
        <v>165.59853000000001</v>
      </c>
      <c r="BP27" s="99"/>
      <c r="BQ27" s="99"/>
      <c r="BR27" s="99"/>
      <c r="BS27" s="99"/>
      <c r="BT27" s="99">
        <v>260.55876999999998</v>
      </c>
      <c r="BU27" s="99"/>
      <c r="BV27" s="99">
        <v>110.49702000000001</v>
      </c>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52.418509999999998</v>
      </c>
      <c r="CK27" s="99">
        <v>53.710120000000003</v>
      </c>
      <c r="CL27" s="99"/>
      <c r="CM27" s="99"/>
      <c r="CN27" s="99"/>
      <c r="CO27" s="100">
        <v>191.19621000000001</v>
      </c>
      <c r="CP27" s="98">
        <v>180.55348000000001</v>
      </c>
      <c r="CQ27" s="99">
        <v>180.52450999999999</v>
      </c>
      <c r="CR27" s="99">
        <v>181.33356000000001</v>
      </c>
      <c r="CS27" s="100">
        <v>181.02912000000001</v>
      </c>
      <c r="CT27" s="98"/>
      <c r="CU27" s="100">
        <v>319.03766999999999</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3903.5598800000007</v>
      </c>
      <c r="HK27" s="99">
        <v>3841.8013300000007</v>
      </c>
      <c r="HL27" s="100">
        <v>288.40548000000001</v>
      </c>
    </row>
    <row r="28" spans="1:220" x14ac:dyDescent="0.25">
      <c r="A28" s="1"/>
      <c r="B28" s="96" t="s">
        <v>776</v>
      </c>
      <c r="C28" s="97"/>
      <c r="D28" s="98"/>
      <c r="E28" s="99"/>
      <c r="F28" s="99">
        <v>8.8258700000000001</v>
      </c>
      <c r="G28" s="100">
        <v>8.5166900000000005</v>
      </c>
      <c r="H28" s="98"/>
      <c r="I28" s="100"/>
      <c r="J28" s="98">
        <v>81.096100000000007</v>
      </c>
      <c r="K28" s="100"/>
      <c r="L28" s="98"/>
      <c r="M28" s="99"/>
      <c r="N28" s="99"/>
      <c r="O28" s="99"/>
      <c r="P28" s="99"/>
      <c r="Q28" s="99">
        <v>211.16728000000001</v>
      </c>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v>46.578000000000003</v>
      </c>
      <c r="BM28" s="98">
        <v>164.44227000000001</v>
      </c>
      <c r="BN28" s="99">
        <v>165.47058000000001</v>
      </c>
      <c r="BO28" s="99">
        <v>165.59853000000001</v>
      </c>
      <c r="BP28" s="99"/>
      <c r="BQ28" s="99"/>
      <c r="BR28" s="99"/>
      <c r="BS28" s="99"/>
      <c r="BT28" s="99">
        <v>260.55876999999998</v>
      </c>
      <c r="BU28" s="99"/>
      <c r="BV28" s="99">
        <v>110.49702000000001</v>
      </c>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52.418509999999998</v>
      </c>
      <c r="CK28" s="99">
        <v>53.710120000000003</v>
      </c>
      <c r="CL28" s="99"/>
      <c r="CM28" s="99"/>
      <c r="CN28" s="99"/>
      <c r="CO28" s="100">
        <v>191.19621000000001</v>
      </c>
      <c r="CP28" s="98">
        <v>180.55348000000001</v>
      </c>
      <c r="CQ28" s="99">
        <v>180.52450999999999</v>
      </c>
      <c r="CR28" s="99">
        <v>181.33356000000001</v>
      </c>
      <c r="CS28" s="100">
        <v>181.02912000000001</v>
      </c>
      <c r="CT28" s="98"/>
      <c r="CU28" s="100">
        <v>319.03766999999999</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3903.5598800000007</v>
      </c>
      <c r="HK28" s="99">
        <v>3841.8013300000007</v>
      </c>
      <c r="HL28" s="100">
        <v>288.40548000000001</v>
      </c>
    </row>
    <row r="29" spans="1:220" x14ac:dyDescent="0.25">
      <c r="A29" s="1"/>
      <c r="B29" s="96" t="s">
        <v>777</v>
      </c>
      <c r="C29" s="97"/>
      <c r="D29" s="98"/>
      <c r="E29" s="99"/>
      <c r="F29" s="99">
        <v>8.8258700000000001</v>
      </c>
      <c r="G29" s="100">
        <v>8.5166900000000005</v>
      </c>
      <c r="H29" s="98"/>
      <c r="I29" s="100"/>
      <c r="J29" s="98">
        <v>81.096100000000007</v>
      </c>
      <c r="K29" s="100"/>
      <c r="L29" s="98"/>
      <c r="M29" s="99"/>
      <c r="N29" s="99"/>
      <c r="O29" s="99"/>
      <c r="P29" s="99"/>
      <c r="Q29" s="99">
        <v>211.16728000000001</v>
      </c>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v>46.578000000000003</v>
      </c>
      <c r="BM29" s="98">
        <v>164.44227000000001</v>
      </c>
      <c r="BN29" s="99">
        <v>165.47058000000001</v>
      </c>
      <c r="BO29" s="99">
        <v>165.59853000000001</v>
      </c>
      <c r="BP29" s="99"/>
      <c r="BQ29" s="99"/>
      <c r="BR29" s="99"/>
      <c r="BS29" s="99"/>
      <c r="BT29" s="99">
        <v>260.55876999999998</v>
      </c>
      <c r="BU29" s="99"/>
      <c r="BV29" s="99">
        <v>110.49702000000001</v>
      </c>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52.418509999999998</v>
      </c>
      <c r="CK29" s="99">
        <v>53.710120000000003</v>
      </c>
      <c r="CL29" s="99"/>
      <c r="CM29" s="99"/>
      <c r="CN29" s="99"/>
      <c r="CO29" s="100">
        <v>191.19621000000001</v>
      </c>
      <c r="CP29" s="98">
        <v>180.55348000000001</v>
      </c>
      <c r="CQ29" s="99">
        <v>180.52450999999999</v>
      </c>
      <c r="CR29" s="99">
        <v>181.33356000000001</v>
      </c>
      <c r="CS29" s="100">
        <v>181.02912000000001</v>
      </c>
      <c r="CT29" s="98"/>
      <c r="CU29" s="100">
        <v>319.03766999999999</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3903.5598800000007</v>
      </c>
      <c r="HK29" s="99">
        <v>3841.8013300000007</v>
      </c>
      <c r="HL29" s="100">
        <v>288.40548000000001</v>
      </c>
    </row>
    <row r="30" spans="1:220" x14ac:dyDescent="0.25">
      <c r="A30" s="1"/>
      <c r="B30" s="96" t="s">
        <v>778</v>
      </c>
      <c r="C30" s="97"/>
      <c r="D30" s="98"/>
      <c r="E30" s="99"/>
      <c r="F30" s="99">
        <v>8.8258700000000001</v>
      </c>
      <c r="G30" s="100">
        <v>8.5166900000000005</v>
      </c>
      <c r="H30" s="98"/>
      <c r="I30" s="100"/>
      <c r="J30" s="98">
        <v>81.096100000000007</v>
      </c>
      <c r="K30" s="100"/>
      <c r="L30" s="98"/>
      <c r="M30" s="99"/>
      <c r="N30" s="99"/>
      <c r="O30" s="99"/>
      <c r="P30" s="99"/>
      <c r="Q30" s="99">
        <v>211.16728000000001</v>
      </c>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v>46.578000000000003</v>
      </c>
      <c r="BM30" s="98">
        <v>164.44227000000001</v>
      </c>
      <c r="BN30" s="99">
        <v>165.47058000000001</v>
      </c>
      <c r="BO30" s="99">
        <v>165.59853000000001</v>
      </c>
      <c r="BP30" s="99"/>
      <c r="BQ30" s="99"/>
      <c r="BR30" s="99"/>
      <c r="BS30" s="99"/>
      <c r="BT30" s="99">
        <v>260.55876999999998</v>
      </c>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52.418509999999998</v>
      </c>
      <c r="CK30" s="99">
        <v>53.710120000000003</v>
      </c>
      <c r="CL30" s="99"/>
      <c r="CM30" s="99"/>
      <c r="CN30" s="99"/>
      <c r="CO30" s="100">
        <v>191.19621000000001</v>
      </c>
      <c r="CP30" s="98">
        <v>180.55348000000001</v>
      </c>
      <c r="CQ30" s="99">
        <v>180.52450999999999</v>
      </c>
      <c r="CR30" s="99">
        <v>181.33356000000001</v>
      </c>
      <c r="CS30" s="100">
        <v>181.02912000000001</v>
      </c>
      <c r="CT30" s="98"/>
      <c r="CU30" s="100">
        <v>319.03766999999999</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3903.5598800000007</v>
      </c>
      <c r="HK30" s="99">
        <v>3841.8013300000007</v>
      </c>
      <c r="HL30" s="100">
        <v>288.40548000000001</v>
      </c>
    </row>
    <row r="31" spans="1:220" x14ac:dyDescent="0.25">
      <c r="A31" s="1"/>
      <c r="B31" s="96" t="s">
        <v>779</v>
      </c>
      <c r="C31" s="97"/>
      <c r="D31" s="98"/>
      <c r="E31" s="99"/>
      <c r="F31" s="99">
        <v>8.8258700000000001</v>
      </c>
      <c r="G31" s="100">
        <v>8.5166900000000005</v>
      </c>
      <c r="H31" s="98"/>
      <c r="I31" s="100"/>
      <c r="J31" s="98">
        <v>81.096100000000007</v>
      </c>
      <c r="K31" s="100"/>
      <c r="L31" s="98"/>
      <c r="M31" s="99"/>
      <c r="N31" s="99"/>
      <c r="O31" s="99"/>
      <c r="P31" s="99"/>
      <c r="Q31" s="99">
        <v>211.16728000000001</v>
      </c>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v>46.578000000000003</v>
      </c>
      <c r="BM31" s="98">
        <v>164.44227000000001</v>
      </c>
      <c r="BN31" s="99">
        <v>165.47058000000001</v>
      </c>
      <c r="BO31" s="99">
        <v>165.59853000000001</v>
      </c>
      <c r="BP31" s="99"/>
      <c r="BQ31" s="99"/>
      <c r="BR31" s="99"/>
      <c r="BS31" s="99"/>
      <c r="BT31" s="99">
        <v>260.55876999999998</v>
      </c>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52.418509999999998</v>
      </c>
      <c r="CK31" s="99">
        <v>53.710120000000003</v>
      </c>
      <c r="CL31" s="99"/>
      <c r="CM31" s="99"/>
      <c r="CN31" s="99"/>
      <c r="CO31" s="100">
        <v>191.19621000000001</v>
      </c>
      <c r="CP31" s="98">
        <v>180.55348000000001</v>
      </c>
      <c r="CQ31" s="99">
        <v>180.52450999999999</v>
      </c>
      <c r="CR31" s="99">
        <v>181.33356000000001</v>
      </c>
      <c r="CS31" s="100">
        <v>181.02912000000001</v>
      </c>
      <c r="CT31" s="98"/>
      <c r="CU31" s="100">
        <v>319.03766999999999</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3903.5598800000007</v>
      </c>
      <c r="HK31" s="99">
        <v>3841.8013300000007</v>
      </c>
      <c r="HL31" s="100">
        <v>288.40548000000001</v>
      </c>
    </row>
    <row r="32" spans="1:220" x14ac:dyDescent="0.25">
      <c r="A32" s="1"/>
      <c r="B32" s="96" t="s">
        <v>780</v>
      </c>
      <c r="C32" s="97"/>
      <c r="D32" s="98"/>
      <c r="E32" s="99"/>
      <c r="F32" s="99">
        <v>8.8258700000000001</v>
      </c>
      <c r="G32" s="100">
        <v>8.5166900000000005</v>
      </c>
      <c r="H32" s="98"/>
      <c r="I32" s="100"/>
      <c r="J32" s="98">
        <v>81.096100000000007</v>
      </c>
      <c r="K32" s="100"/>
      <c r="L32" s="98"/>
      <c r="M32" s="99"/>
      <c r="N32" s="99"/>
      <c r="O32" s="99"/>
      <c r="P32" s="99"/>
      <c r="Q32" s="99">
        <v>211.16728000000001</v>
      </c>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v>46.578000000000003</v>
      </c>
      <c r="BM32" s="98">
        <v>164.44227000000001</v>
      </c>
      <c r="BN32" s="99">
        <v>165.47058000000001</v>
      </c>
      <c r="BO32" s="99">
        <v>165.59853000000001</v>
      </c>
      <c r="BP32" s="99"/>
      <c r="BQ32" s="99"/>
      <c r="BR32" s="99"/>
      <c r="BS32" s="99"/>
      <c r="BT32" s="99">
        <v>260.55876999999998</v>
      </c>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52.418509999999998</v>
      </c>
      <c r="CK32" s="99">
        <v>53.710120000000003</v>
      </c>
      <c r="CL32" s="99"/>
      <c r="CM32" s="99"/>
      <c r="CN32" s="99"/>
      <c r="CO32" s="100">
        <v>191.19621000000001</v>
      </c>
      <c r="CP32" s="98">
        <v>180.55348000000001</v>
      </c>
      <c r="CQ32" s="99">
        <v>180.52450999999999</v>
      </c>
      <c r="CR32" s="99">
        <v>181.33356000000001</v>
      </c>
      <c r="CS32" s="100">
        <v>181.02912000000001</v>
      </c>
      <c r="CT32" s="98"/>
      <c r="CU32" s="100">
        <v>319.03766999999999</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3903.5598800000007</v>
      </c>
      <c r="HK32" s="99">
        <v>3841.8013300000007</v>
      </c>
      <c r="HL32" s="100">
        <v>288.40548000000001</v>
      </c>
    </row>
    <row r="33" spans="1:220" x14ac:dyDescent="0.25">
      <c r="A33" s="1"/>
      <c r="B33" s="96" t="s">
        <v>781</v>
      </c>
      <c r="C33" s="97"/>
      <c r="D33" s="98"/>
      <c r="E33" s="99"/>
      <c r="F33" s="99">
        <v>8.8258700000000001</v>
      </c>
      <c r="G33" s="100">
        <v>8.5166900000000005</v>
      </c>
      <c r="H33" s="98"/>
      <c r="I33" s="100"/>
      <c r="J33" s="98">
        <v>81.096100000000007</v>
      </c>
      <c r="K33" s="100"/>
      <c r="L33" s="98"/>
      <c r="M33" s="99"/>
      <c r="N33" s="99"/>
      <c r="O33" s="99"/>
      <c r="P33" s="99"/>
      <c r="Q33" s="99">
        <v>211.16728000000001</v>
      </c>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v>46.578000000000003</v>
      </c>
      <c r="BM33" s="98">
        <v>164.44227000000001</v>
      </c>
      <c r="BN33" s="99">
        <v>165.47058000000001</v>
      </c>
      <c r="BO33" s="99">
        <v>165.59853000000001</v>
      </c>
      <c r="BP33" s="99"/>
      <c r="BQ33" s="99"/>
      <c r="BR33" s="99"/>
      <c r="BS33" s="99"/>
      <c r="BT33" s="99">
        <v>260.55876999999998</v>
      </c>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52.418509999999998</v>
      </c>
      <c r="CK33" s="99">
        <v>53.710120000000003</v>
      </c>
      <c r="CL33" s="99"/>
      <c r="CM33" s="99"/>
      <c r="CN33" s="99"/>
      <c r="CO33" s="100">
        <v>191.19621000000001</v>
      </c>
      <c r="CP33" s="98">
        <v>180.55348000000001</v>
      </c>
      <c r="CQ33" s="99">
        <v>180.52450999999999</v>
      </c>
      <c r="CR33" s="99">
        <v>181.33356000000001</v>
      </c>
      <c r="CS33" s="100">
        <v>181.02912000000001</v>
      </c>
      <c r="CT33" s="98"/>
      <c r="CU33" s="100">
        <v>319.03766999999999</v>
      </c>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3903.5598800000007</v>
      </c>
      <c r="HK33" s="99">
        <v>3841.8013300000007</v>
      </c>
      <c r="HL33" s="100">
        <v>288.40548000000001</v>
      </c>
    </row>
    <row r="34" spans="1:220" x14ac:dyDescent="0.25">
      <c r="A34" s="1"/>
      <c r="B34" s="96" t="s">
        <v>782</v>
      </c>
      <c r="C34" s="97"/>
      <c r="D34" s="98"/>
      <c r="E34" s="99"/>
      <c r="F34" s="99">
        <v>8.8258700000000001</v>
      </c>
      <c r="G34" s="100">
        <v>8.5166900000000005</v>
      </c>
      <c r="H34" s="98"/>
      <c r="I34" s="100"/>
      <c r="J34" s="98">
        <v>81.096100000000007</v>
      </c>
      <c r="K34" s="100"/>
      <c r="L34" s="98"/>
      <c r="M34" s="99"/>
      <c r="N34" s="99"/>
      <c r="O34" s="99"/>
      <c r="P34" s="99"/>
      <c r="Q34" s="99">
        <v>211.16728000000001</v>
      </c>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v>46.578000000000003</v>
      </c>
      <c r="BM34" s="98">
        <v>164.44227000000001</v>
      </c>
      <c r="BN34" s="99">
        <v>165.47058000000001</v>
      </c>
      <c r="BO34" s="99">
        <v>165.59853000000001</v>
      </c>
      <c r="BP34" s="99"/>
      <c r="BQ34" s="99"/>
      <c r="BR34" s="99"/>
      <c r="BS34" s="99"/>
      <c r="BT34" s="99">
        <v>260.55876999999998</v>
      </c>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c r="CK34" s="99">
        <v>53.710120000000003</v>
      </c>
      <c r="CL34" s="99"/>
      <c r="CM34" s="99"/>
      <c r="CN34" s="99"/>
      <c r="CO34" s="100">
        <v>191.19621000000001</v>
      </c>
      <c r="CP34" s="98">
        <v>180.55348000000001</v>
      </c>
      <c r="CQ34" s="99">
        <v>180.52450999999999</v>
      </c>
      <c r="CR34" s="99">
        <v>181.33356000000001</v>
      </c>
      <c r="CS34" s="100">
        <v>181.02912000000001</v>
      </c>
      <c r="CT34" s="98"/>
      <c r="CU34" s="100">
        <v>319.03766999999999</v>
      </c>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3851.1413700000007</v>
      </c>
      <c r="HK34" s="99">
        <v>3789.3828200000007</v>
      </c>
      <c r="HL34" s="100">
        <v>288.40548000000001</v>
      </c>
    </row>
    <row r="35" spans="1:220" x14ac:dyDescent="0.25">
      <c r="A35" s="1"/>
      <c r="B35" s="96" t="s">
        <v>783</v>
      </c>
      <c r="C35" s="97"/>
      <c r="D35" s="98"/>
      <c r="E35" s="99"/>
      <c r="F35" s="99">
        <v>8.8258700000000001</v>
      </c>
      <c r="G35" s="100">
        <v>8.5166900000000005</v>
      </c>
      <c r="H35" s="98"/>
      <c r="I35" s="100"/>
      <c r="J35" s="98">
        <v>81.096100000000007</v>
      </c>
      <c r="K35" s="100"/>
      <c r="L35" s="98"/>
      <c r="M35" s="99"/>
      <c r="N35" s="99"/>
      <c r="O35" s="99"/>
      <c r="P35" s="99"/>
      <c r="Q35" s="99">
        <v>211.16728000000001</v>
      </c>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v>46.578000000000003</v>
      </c>
      <c r="BM35" s="98">
        <v>164.44227000000001</v>
      </c>
      <c r="BN35" s="99">
        <v>165.47058000000001</v>
      </c>
      <c r="BO35" s="99">
        <v>165.59853000000001</v>
      </c>
      <c r="BP35" s="99"/>
      <c r="BQ35" s="99"/>
      <c r="BR35" s="99"/>
      <c r="BS35" s="99"/>
      <c r="BT35" s="99">
        <v>260.55876999999998</v>
      </c>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c r="CK35" s="99"/>
      <c r="CL35" s="99"/>
      <c r="CM35" s="99"/>
      <c r="CN35" s="99"/>
      <c r="CO35" s="100">
        <v>191.19621000000001</v>
      </c>
      <c r="CP35" s="98">
        <v>180.55348000000001</v>
      </c>
      <c r="CQ35" s="99">
        <v>180.52450999999999</v>
      </c>
      <c r="CR35" s="99">
        <v>181.33356000000001</v>
      </c>
      <c r="CS35" s="100">
        <v>181.02912000000001</v>
      </c>
      <c r="CT35" s="98"/>
      <c r="CU35" s="100">
        <v>319.03766999999999</v>
      </c>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3797.4312500000005</v>
      </c>
      <c r="HK35" s="99">
        <v>3735.6727000000005</v>
      </c>
      <c r="HL35" s="100">
        <v>288.40548000000001</v>
      </c>
    </row>
    <row r="36" spans="1:220" x14ac:dyDescent="0.25">
      <c r="A36" s="1"/>
      <c r="B36" s="96" t="s">
        <v>784</v>
      </c>
      <c r="C36" s="97"/>
      <c r="D36" s="98"/>
      <c r="E36" s="99"/>
      <c r="F36" s="99">
        <v>8.8258700000000001</v>
      </c>
      <c r="G36" s="100">
        <v>8.5166900000000005</v>
      </c>
      <c r="H36" s="98"/>
      <c r="I36" s="100"/>
      <c r="J36" s="98">
        <v>81.096100000000007</v>
      </c>
      <c r="K36" s="100"/>
      <c r="L36" s="98"/>
      <c r="M36" s="99"/>
      <c r="N36" s="99"/>
      <c r="O36" s="99"/>
      <c r="P36" s="99"/>
      <c r="Q36" s="99">
        <v>211.16728000000001</v>
      </c>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v>46.578000000000003</v>
      </c>
      <c r="BM36" s="98">
        <v>164.44227000000001</v>
      </c>
      <c r="BN36" s="99">
        <v>165.47058000000001</v>
      </c>
      <c r="BO36" s="99">
        <v>165.59853000000001</v>
      </c>
      <c r="BP36" s="99"/>
      <c r="BQ36" s="99"/>
      <c r="BR36" s="99"/>
      <c r="BS36" s="99"/>
      <c r="BT36" s="99">
        <v>260.55876999999998</v>
      </c>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c r="CK36" s="99"/>
      <c r="CL36" s="99"/>
      <c r="CM36" s="99"/>
      <c r="CN36" s="99"/>
      <c r="CO36" s="100">
        <v>191.19621000000001</v>
      </c>
      <c r="CP36" s="98">
        <v>180.55348000000001</v>
      </c>
      <c r="CQ36" s="99">
        <v>180.52450999999999</v>
      </c>
      <c r="CR36" s="99">
        <v>181.33356000000001</v>
      </c>
      <c r="CS36" s="100">
        <v>181.02912000000001</v>
      </c>
      <c r="CT36" s="98"/>
      <c r="CU36" s="100">
        <v>319.03766999999999</v>
      </c>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3797.4312500000005</v>
      </c>
      <c r="HK36" s="99">
        <v>3735.6727000000005</v>
      </c>
      <c r="HL36" s="100">
        <v>288.40548000000001</v>
      </c>
    </row>
    <row r="37" spans="1:220" x14ac:dyDescent="0.25">
      <c r="A37" s="1"/>
      <c r="B37" s="96" t="s">
        <v>785</v>
      </c>
      <c r="C37" s="97"/>
      <c r="D37" s="98"/>
      <c r="E37" s="99"/>
      <c r="F37" s="99">
        <v>8.8258700000000001</v>
      </c>
      <c r="G37" s="100">
        <v>8.5166900000000005</v>
      </c>
      <c r="H37" s="98"/>
      <c r="I37" s="100"/>
      <c r="J37" s="98">
        <v>81.096100000000007</v>
      </c>
      <c r="K37" s="100"/>
      <c r="L37" s="98"/>
      <c r="M37" s="99"/>
      <c r="N37" s="99"/>
      <c r="O37" s="99"/>
      <c r="P37" s="99"/>
      <c r="Q37" s="99">
        <v>211.16728000000001</v>
      </c>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v>46.578000000000003</v>
      </c>
      <c r="BM37" s="98">
        <v>164.44227000000001</v>
      </c>
      <c r="BN37" s="99">
        <v>165.47058000000001</v>
      </c>
      <c r="BO37" s="99">
        <v>165.59853000000001</v>
      </c>
      <c r="BP37" s="99"/>
      <c r="BQ37" s="99"/>
      <c r="BR37" s="99"/>
      <c r="BS37" s="99"/>
      <c r="BT37" s="99">
        <v>260.55876999999998</v>
      </c>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c r="CK37" s="99"/>
      <c r="CL37" s="99"/>
      <c r="CM37" s="99"/>
      <c r="CN37" s="99"/>
      <c r="CO37" s="100">
        <v>191.19621000000001</v>
      </c>
      <c r="CP37" s="98">
        <v>180.55348000000001</v>
      </c>
      <c r="CQ37" s="99">
        <v>180.52450999999999</v>
      </c>
      <c r="CR37" s="99">
        <v>181.33356000000001</v>
      </c>
      <c r="CS37" s="100">
        <v>181.02912000000001</v>
      </c>
      <c r="CT37" s="98"/>
      <c r="CU37" s="100">
        <v>319.03766999999999</v>
      </c>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3797.4312500000005</v>
      </c>
      <c r="HK37" s="99">
        <v>3735.6727000000005</v>
      </c>
      <c r="HL37" s="100">
        <v>288.40548000000001</v>
      </c>
    </row>
    <row r="38" spans="1:220" x14ac:dyDescent="0.25">
      <c r="A38" s="1"/>
      <c r="B38" s="96" t="s">
        <v>786</v>
      </c>
      <c r="C38" s="97"/>
      <c r="D38" s="98"/>
      <c r="E38" s="99"/>
      <c r="F38" s="99">
        <v>8.8258700000000001</v>
      </c>
      <c r="G38" s="100">
        <v>8.5166900000000005</v>
      </c>
      <c r="H38" s="98"/>
      <c r="I38" s="100"/>
      <c r="J38" s="98">
        <v>81.096100000000007</v>
      </c>
      <c r="K38" s="100"/>
      <c r="L38" s="98"/>
      <c r="M38" s="99"/>
      <c r="N38" s="99"/>
      <c r="O38" s="99"/>
      <c r="P38" s="99"/>
      <c r="Q38" s="99">
        <v>211.16728000000001</v>
      </c>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v>46.578000000000003</v>
      </c>
      <c r="BM38" s="98">
        <v>164.44227000000001</v>
      </c>
      <c r="BN38" s="99">
        <v>165.47058000000001</v>
      </c>
      <c r="BO38" s="99">
        <v>165.59853000000001</v>
      </c>
      <c r="BP38" s="99"/>
      <c r="BQ38" s="99"/>
      <c r="BR38" s="99"/>
      <c r="BS38" s="99"/>
      <c r="BT38" s="99">
        <v>260.55876999999998</v>
      </c>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c r="CK38" s="99"/>
      <c r="CL38" s="99"/>
      <c r="CM38" s="99"/>
      <c r="CN38" s="99"/>
      <c r="CO38" s="100">
        <v>191.19621000000001</v>
      </c>
      <c r="CP38" s="98">
        <v>180.55348000000001</v>
      </c>
      <c r="CQ38" s="99">
        <v>180.52450999999999</v>
      </c>
      <c r="CR38" s="99">
        <v>181.33356000000001</v>
      </c>
      <c r="CS38" s="100">
        <v>181.02912000000001</v>
      </c>
      <c r="CT38" s="98"/>
      <c r="CU38" s="100">
        <v>319.03766999999999</v>
      </c>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3797.4312500000005</v>
      </c>
      <c r="HK38" s="99">
        <v>3735.6727000000005</v>
      </c>
      <c r="HL38" s="100">
        <v>288.40548000000001</v>
      </c>
    </row>
    <row r="39" spans="1:220" x14ac:dyDescent="0.25">
      <c r="A39" s="1"/>
      <c r="B39" s="96" t="s">
        <v>787</v>
      </c>
      <c r="C39" s="97"/>
      <c r="D39" s="98"/>
      <c r="E39" s="99"/>
      <c r="F39" s="99">
        <v>8.8258700000000001</v>
      </c>
      <c r="G39" s="100">
        <v>8.5166900000000005</v>
      </c>
      <c r="H39" s="98"/>
      <c r="I39" s="100"/>
      <c r="J39" s="98">
        <v>81.096100000000007</v>
      </c>
      <c r="K39" s="100"/>
      <c r="L39" s="98"/>
      <c r="M39" s="99"/>
      <c r="N39" s="99"/>
      <c r="O39" s="99"/>
      <c r="P39" s="99"/>
      <c r="Q39" s="99">
        <v>211.16728000000001</v>
      </c>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v>46.578000000000003</v>
      </c>
      <c r="BM39" s="98">
        <v>164.44227000000001</v>
      </c>
      <c r="BN39" s="99">
        <v>165.47058000000001</v>
      </c>
      <c r="BO39" s="99">
        <v>165.59853000000001</v>
      </c>
      <c r="BP39" s="99"/>
      <c r="BQ39" s="99"/>
      <c r="BR39" s="99"/>
      <c r="BS39" s="99"/>
      <c r="BT39" s="99">
        <v>260.55876999999998</v>
      </c>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c r="CK39" s="99"/>
      <c r="CL39" s="99"/>
      <c r="CM39" s="99"/>
      <c r="CN39" s="99"/>
      <c r="CO39" s="100">
        <v>191.19621000000001</v>
      </c>
      <c r="CP39" s="98">
        <v>180.55348000000001</v>
      </c>
      <c r="CQ39" s="99">
        <v>180.52450999999999</v>
      </c>
      <c r="CR39" s="99">
        <v>181.33356000000001</v>
      </c>
      <c r="CS39" s="100">
        <v>181.02912000000001</v>
      </c>
      <c r="CT39" s="98"/>
      <c r="CU39" s="100">
        <v>319.03766999999999</v>
      </c>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3797.4312500000005</v>
      </c>
      <c r="HK39" s="99">
        <v>3735.6727000000005</v>
      </c>
      <c r="HL39" s="100">
        <v>288.40548000000001</v>
      </c>
    </row>
    <row r="40" spans="1:220" x14ac:dyDescent="0.25">
      <c r="A40" s="1"/>
      <c r="B40" s="96" t="s">
        <v>788</v>
      </c>
      <c r="C40" s="97"/>
      <c r="D40" s="98"/>
      <c r="E40" s="99"/>
      <c r="F40" s="99">
        <v>8.8258700000000001</v>
      </c>
      <c r="G40" s="100">
        <v>8.5166900000000005</v>
      </c>
      <c r="H40" s="98"/>
      <c r="I40" s="100"/>
      <c r="J40" s="98">
        <v>81.096100000000007</v>
      </c>
      <c r="K40" s="100"/>
      <c r="L40" s="98"/>
      <c r="M40" s="99"/>
      <c r="N40" s="99"/>
      <c r="O40" s="99"/>
      <c r="P40" s="99"/>
      <c r="Q40" s="99">
        <v>211.16728000000001</v>
      </c>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v>46.578000000000003</v>
      </c>
      <c r="BM40" s="98">
        <v>164.44227000000001</v>
      </c>
      <c r="BN40" s="99">
        <v>165.47058000000001</v>
      </c>
      <c r="BO40" s="99">
        <v>165.59853000000001</v>
      </c>
      <c r="BP40" s="99"/>
      <c r="BQ40" s="99"/>
      <c r="BR40" s="99"/>
      <c r="BS40" s="99"/>
      <c r="BT40" s="99">
        <v>260.55876999999998</v>
      </c>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c r="CK40" s="99"/>
      <c r="CL40" s="99"/>
      <c r="CM40" s="99"/>
      <c r="CN40" s="99"/>
      <c r="CO40" s="100">
        <v>191.19621000000001</v>
      </c>
      <c r="CP40" s="98">
        <v>180.55348000000001</v>
      </c>
      <c r="CQ40" s="99">
        <v>180.52450999999999</v>
      </c>
      <c r="CR40" s="99">
        <v>181.33356000000001</v>
      </c>
      <c r="CS40" s="100">
        <v>181.02912000000001</v>
      </c>
      <c r="CT40" s="98"/>
      <c r="CU40" s="100">
        <v>319.03766999999999</v>
      </c>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3797.4312500000005</v>
      </c>
      <c r="HK40" s="99">
        <v>3735.6727000000005</v>
      </c>
      <c r="HL40" s="100">
        <v>288.40548000000001</v>
      </c>
    </row>
    <row r="41" spans="1:220" x14ac:dyDescent="0.25">
      <c r="A41" s="1"/>
      <c r="B41" s="96" t="s">
        <v>789</v>
      </c>
      <c r="C41" s="97"/>
      <c r="D41" s="98"/>
      <c r="E41" s="99"/>
      <c r="F41" s="99">
        <v>8.8258700000000001</v>
      </c>
      <c r="G41" s="100">
        <v>8.5166900000000005</v>
      </c>
      <c r="H41" s="98"/>
      <c r="I41" s="100"/>
      <c r="J41" s="98">
        <v>81.096100000000007</v>
      </c>
      <c r="K41" s="100"/>
      <c r="L41" s="98"/>
      <c r="M41" s="99"/>
      <c r="N41" s="99"/>
      <c r="O41" s="99"/>
      <c r="P41" s="99"/>
      <c r="Q41" s="99">
        <v>211.16728000000001</v>
      </c>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v>46.578000000000003</v>
      </c>
      <c r="BM41" s="98">
        <v>164.44227000000001</v>
      </c>
      <c r="BN41" s="99">
        <v>165.47058000000001</v>
      </c>
      <c r="BO41" s="99">
        <v>165.59853000000001</v>
      </c>
      <c r="BP41" s="99"/>
      <c r="BQ41" s="99"/>
      <c r="BR41" s="99"/>
      <c r="BS41" s="99"/>
      <c r="BT41" s="99">
        <v>260.55876999999998</v>
      </c>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c r="CK41" s="99"/>
      <c r="CL41" s="99"/>
      <c r="CM41" s="99"/>
      <c r="CN41" s="99"/>
      <c r="CO41" s="100">
        <v>191.19621000000001</v>
      </c>
      <c r="CP41" s="98">
        <v>180.55348000000001</v>
      </c>
      <c r="CQ41" s="99">
        <v>180.52450999999999</v>
      </c>
      <c r="CR41" s="99">
        <v>181.33356000000001</v>
      </c>
      <c r="CS41" s="100">
        <v>181.02912000000001</v>
      </c>
      <c r="CT41" s="98"/>
      <c r="CU41" s="100">
        <v>319.03766999999999</v>
      </c>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3797.4312500000005</v>
      </c>
      <c r="HK41" s="99">
        <v>3735.6727000000005</v>
      </c>
      <c r="HL41" s="100">
        <v>288.40548000000001</v>
      </c>
    </row>
    <row r="42" spans="1:220" x14ac:dyDescent="0.25">
      <c r="A42" s="1"/>
      <c r="B42" s="96" t="s">
        <v>790</v>
      </c>
      <c r="C42" s="97"/>
      <c r="D42" s="98"/>
      <c r="E42" s="99"/>
      <c r="F42" s="99">
        <v>8.8258700000000001</v>
      </c>
      <c r="G42" s="100">
        <v>8.5166900000000005</v>
      </c>
      <c r="H42" s="98"/>
      <c r="I42" s="100"/>
      <c r="J42" s="98">
        <v>81.096100000000007</v>
      </c>
      <c r="K42" s="100"/>
      <c r="L42" s="98"/>
      <c r="M42" s="99"/>
      <c r="N42" s="99"/>
      <c r="O42" s="99"/>
      <c r="P42" s="99"/>
      <c r="Q42" s="99">
        <v>211.16728000000001</v>
      </c>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v>46.578000000000003</v>
      </c>
      <c r="BM42" s="98">
        <v>164.44227000000001</v>
      </c>
      <c r="BN42" s="99">
        <v>165.47058000000001</v>
      </c>
      <c r="BO42" s="99">
        <v>165.59853000000001</v>
      </c>
      <c r="BP42" s="99"/>
      <c r="BQ42" s="99"/>
      <c r="BR42" s="99"/>
      <c r="BS42" s="99"/>
      <c r="BT42" s="99">
        <v>260.55876999999998</v>
      </c>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c r="CK42" s="99"/>
      <c r="CL42" s="99"/>
      <c r="CM42" s="99"/>
      <c r="CN42" s="99"/>
      <c r="CO42" s="100">
        <v>191.19621000000001</v>
      </c>
      <c r="CP42" s="98">
        <v>180.55348000000001</v>
      </c>
      <c r="CQ42" s="99">
        <v>180.52450999999999</v>
      </c>
      <c r="CR42" s="99">
        <v>181.33356000000001</v>
      </c>
      <c r="CS42" s="100">
        <v>181.02912000000001</v>
      </c>
      <c r="CT42" s="98"/>
      <c r="CU42" s="100">
        <v>319.03766999999999</v>
      </c>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3797.4312500000005</v>
      </c>
      <c r="HK42" s="99">
        <v>3735.6727000000005</v>
      </c>
      <c r="HL42" s="100">
        <v>288.40548000000001</v>
      </c>
    </row>
    <row r="43" spans="1:220" x14ac:dyDescent="0.25">
      <c r="A43" s="1"/>
      <c r="B43" s="96" t="s">
        <v>791</v>
      </c>
      <c r="C43" s="97"/>
      <c r="D43" s="98"/>
      <c r="E43" s="99"/>
      <c r="F43" s="99">
        <v>8.8258700000000001</v>
      </c>
      <c r="G43" s="100">
        <v>8.5166900000000005</v>
      </c>
      <c r="H43" s="98"/>
      <c r="I43" s="100"/>
      <c r="J43" s="98">
        <v>81.096100000000007</v>
      </c>
      <c r="K43" s="100"/>
      <c r="L43" s="98"/>
      <c r="M43" s="99"/>
      <c r="N43" s="99"/>
      <c r="O43" s="99"/>
      <c r="P43" s="99"/>
      <c r="Q43" s="99">
        <v>211.16728000000001</v>
      </c>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v>46.578000000000003</v>
      </c>
      <c r="BM43" s="98">
        <v>164.44227000000001</v>
      </c>
      <c r="BN43" s="99">
        <v>165.47058000000001</v>
      </c>
      <c r="BO43" s="99">
        <v>165.59853000000001</v>
      </c>
      <c r="BP43" s="99"/>
      <c r="BQ43" s="99"/>
      <c r="BR43" s="99"/>
      <c r="BS43" s="99"/>
      <c r="BT43" s="99">
        <v>260.55876999999998</v>
      </c>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c r="CK43" s="99"/>
      <c r="CL43" s="99"/>
      <c r="CM43" s="99"/>
      <c r="CN43" s="99"/>
      <c r="CO43" s="100">
        <v>191.19621000000001</v>
      </c>
      <c r="CP43" s="98">
        <v>180.55348000000001</v>
      </c>
      <c r="CQ43" s="99">
        <v>180.52450999999999</v>
      </c>
      <c r="CR43" s="99">
        <v>181.33356000000001</v>
      </c>
      <c r="CS43" s="100">
        <v>181.02912000000001</v>
      </c>
      <c r="CT43" s="98"/>
      <c r="CU43" s="100">
        <v>319.03766999999999</v>
      </c>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3797.4312500000005</v>
      </c>
      <c r="HK43" s="99">
        <v>3735.6727000000005</v>
      </c>
      <c r="HL43" s="100">
        <v>288.40548000000001</v>
      </c>
    </row>
    <row r="44" spans="1:220" x14ac:dyDescent="0.25">
      <c r="A44" s="1"/>
      <c r="B44" s="96" t="s">
        <v>792</v>
      </c>
      <c r="C44" s="97"/>
      <c r="D44" s="98"/>
      <c r="E44" s="99"/>
      <c r="F44" s="99">
        <v>8.8258700000000001</v>
      </c>
      <c r="G44" s="100">
        <v>8.5166900000000005</v>
      </c>
      <c r="H44" s="98"/>
      <c r="I44" s="100"/>
      <c r="J44" s="98">
        <v>81.096100000000007</v>
      </c>
      <c r="K44" s="100"/>
      <c r="L44" s="98"/>
      <c r="M44" s="99"/>
      <c r="N44" s="99"/>
      <c r="O44" s="99"/>
      <c r="P44" s="99"/>
      <c r="Q44" s="99">
        <v>211.16728000000001</v>
      </c>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v>46.578000000000003</v>
      </c>
      <c r="BM44" s="98">
        <v>164.44227000000001</v>
      </c>
      <c r="BN44" s="99">
        <v>165.47058000000001</v>
      </c>
      <c r="BO44" s="99">
        <v>165.59853000000001</v>
      </c>
      <c r="BP44" s="99"/>
      <c r="BQ44" s="99"/>
      <c r="BR44" s="99"/>
      <c r="BS44" s="99"/>
      <c r="BT44" s="99">
        <v>260.55876999999998</v>
      </c>
      <c r="BU44" s="99"/>
      <c r="BV44" s="99">
        <v>110.49702000000001</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c r="CK44" s="99"/>
      <c r="CL44" s="99"/>
      <c r="CM44" s="99"/>
      <c r="CN44" s="99"/>
      <c r="CO44" s="100">
        <v>191.19621000000001</v>
      </c>
      <c r="CP44" s="98">
        <v>180.55348000000001</v>
      </c>
      <c r="CQ44" s="99">
        <v>180.52450999999999</v>
      </c>
      <c r="CR44" s="99">
        <v>181.33356000000001</v>
      </c>
      <c r="CS44" s="100">
        <v>181.02912000000001</v>
      </c>
      <c r="CT44" s="98"/>
      <c r="CU44" s="100">
        <v>319.03766999999999</v>
      </c>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3797.4312500000005</v>
      </c>
      <c r="HK44" s="99">
        <v>3735.6727000000005</v>
      </c>
      <c r="HL44" s="100">
        <v>288.40548000000001</v>
      </c>
    </row>
    <row r="45" spans="1:220" x14ac:dyDescent="0.25">
      <c r="A45" s="1"/>
      <c r="B45" s="96" t="s">
        <v>793</v>
      </c>
      <c r="C45" s="97"/>
      <c r="D45" s="98"/>
      <c r="E45" s="99"/>
      <c r="F45" s="99">
        <v>8.8258700000000001</v>
      </c>
      <c r="G45" s="100">
        <v>8.5166900000000005</v>
      </c>
      <c r="H45" s="98"/>
      <c r="I45" s="100"/>
      <c r="J45" s="98">
        <v>81.096100000000007</v>
      </c>
      <c r="K45" s="100"/>
      <c r="L45" s="98"/>
      <c r="M45" s="99"/>
      <c r="N45" s="99"/>
      <c r="O45" s="99"/>
      <c r="P45" s="99"/>
      <c r="Q45" s="99">
        <v>211.16728000000001</v>
      </c>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v>46.578000000000003</v>
      </c>
      <c r="BM45" s="98">
        <v>164.44227000000001</v>
      </c>
      <c r="BN45" s="99">
        <v>165.47058000000001</v>
      </c>
      <c r="BO45" s="99">
        <v>165.59853000000001</v>
      </c>
      <c r="BP45" s="99"/>
      <c r="BQ45" s="99"/>
      <c r="BR45" s="99"/>
      <c r="BS45" s="99"/>
      <c r="BT45" s="99">
        <v>260.55876999999998</v>
      </c>
      <c r="BU45" s="99"/>
      <c r="BV45" s="99">
        <v>110.49702000000001</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c r="CK45" s="99"/>
      <c r="CL45" s="99"/>
      <c r="CM45" s="99"/>
      <c r="CN45" s="99"/>
      <c r="CO45" s="100">
        <v>191.19621000000001</v>
      </c>
      <c r="CP45" s="98">
        <v>180.55348000000001</v>
      </c>
      <c r="CQ45" s="99">
        <v>180.52450999999999</v>
      </c>
      <c r="CR45" s="99">
        <v>181.33356000000001</v>
      </c>
      <c r="CS45" s="100">
        <v>181.02912000000001</v>
      </c>
      <c r="CT45" s="98"/>
      <c r="CU45" s="100">
        <v>319.03766999999999</v>
      </c>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3797.4312500000005</v>
      </c>
      <c r="HK45" s="99">
        <v>3735.6727000000005</v>
      </c>
      <c r="HL45" s="100">
        <v>288.40548000000001</v>
      </c>
    </row>
    <row r="46" spans="1:220" x14ac:dyDescent="0.25">
      <c r="A46" s="1"/>
      <c r="B46" s="96" t="s">
        <v>794</v>
      </c>
      <c r="C46" s="97"/>
      <c r="D46" s="98"/>
      <c r="E46" s="99"/>
      <c r="F46" s="99">
        <v>8.8258700000000001</v>
      </c>
      <c r="G46" s="100">
        <v>8.5166900000000005</v>
      </c>
      <c r="H46" s="98"/>
      <c r="I46" s="100"/>
      <c r="J46" s="98">
        <v>81.096100000000007</v>
      </c>
      <c r="K46" s="100"/>
      <c r="L46" s="98"/>
      <c r="M46" s="99"/>
      <c r="N46" s="99"/>
      <c r="O46" s="99"/>
      <c r="P46" s="99"/>
      <c r="Q46" s="99">
        <v>211.16728000000001</v>
      </c>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v>46.578000000000003</v>
      </c>
      <c r="BM46" s="98">
        <v>164.44227000000001</v>
      </c>
      <c r="BN46" s="99">
        <v>165.47058000000001</v>
      </c>
      <c r="BO46" s="99">
        <v>165.59853000000001</v>
      </c>
      <c r="BP46" s="99"/>
      <c r="BQ46" s="99"/>
      <c r="BR46" s="99"/>
      <c r="BS46" s="99"/>
      <c r="BT46" s="99">
        <v>260.55876999999998</v>
      </c>
      <c r="BU46" s="99"/>
      <c r="BV46" s="99">
        <v>110.49702000000001</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c r="CK46" s="99"/>
      <c r="CL46" s="99"/>
      <c r="CM46" s="99"/>
      <c r="CN46" s="99"/>
      <c r="CO46" s="100">
        <v>191.19621000000001</v>
      </c>
      <c r="CP46" s="98">
        <v>180.55348000000001</v>
      </c>
      <c r="CQ46" s="99">
        <v>180.52450999999999</v>
      </c>
      <c r="CR46" s="99">
        <v>181.33356000000001</v>
      </c>
      <c r="CS46" s="100">
        <v>181.02912000000001</v>
      </c>
      <c r="CT46" s="98"/>
      <c r="CU46" s="100">
        <v>319.03766999999999</v>
      </c>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3797.4312500000005</v>
      </c>
      <c r="HK46" s="99">
        <v>3735.6727000000005</v>
      </c>
      <c r="HL46" s="100">
        <v>288.40548000000001</v>
      </c>
    </row>
    <row r="47" spans="1:220" x14ac:dyDescent="0.25">
      <c r="A47" s="1"/>
      <c r="B47" s="96" t="s">
        <v>795</v>
      </c>
      <c r="C47" s="97"/>
      <c r="D47" s="98"/>
      <c r="E47" s="99"/>
      <c r="F47" s="99">
        <v>8.8258700000000001</v>
      </c>
      <c r="G47" s="100">
        <v>8.5166900000000005</v>
      </c>
      <c r="H47" s="98"/>
      <c r="I47" s="100"/>
      <c r="J47" s="98">
        <v>81.096100000000007</v>
      </c>
      <c r="K47" s="100"/>
      <c r="L47" s="98"/>
      <c r="M47" s="99"/>
      <c r="N47" s="99"/>
      <c r="O47" s="99"/>
      <c r="P47" s="99"/>
      <c r="Q47" s="99">
        <v>211.16728000000001</v>
      </c>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v>46.578000000000003</v>
      </c>
      <c r="BM47" s="98">
        <v>164.44227000000001</v>
      </c>
      <c r="BN47" s="99">
        <v>165.47058000000001</v>
      </c>
      <c r="BO47" s="99">
        <v>165.59853000000001</v>
      </c>
      <c r="BP47" s="99"/>
      <c r="BQ47" s="99"/>
      <c r="BR47" s="99"/>
      <c r="BS47" s="99"/>
      <c r="BT47" s="99">
        <v>260.55876999999998</v>
      </c>
      <c r="BU47" s="99"/>
      <c r="BV47" s="99">
        <v>110.49702000000001</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c r="CK47" s="99"/>
      <c r="CL47" s="99"/>
      <c r="CM47" s="99"/>
      <c r="CN47" s="99"/>
      <c r="CO47" s="100">
        <v>191.19621000000001</v>
      </c>
      <c r="CP47" s="98">
        <v>180.55348000000001</v>
      </c>
      <c r="CQ47" s="99">
        <v>180.52450999999999</v>
      </c>
      <c r="CR47" s="99">
        <v>181.33356000000001</v>
      </c>
      <c r="CS47" s="100">
        <v>181.02912000000001</v>
      </c>
      <c r="CT47" s="98"/>
      <c r="CU47" s="100">
        <v>319.03766999999999</v>
      </c>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3797.4312500000005</v>
      </c>
      <c r="HK47" s="99">
        <v>3735.6727000000005</v>
      </c>
      <c r="HL47" s="100">
        <v>288.40548000000001</v>
      </c>
    </row>
    <row r="48" spans="1:220" x14ac:dyDescent="0.25">
      <c r="A48" s="1"/>
      <c r="B48" s="96" t="s">
        <v>796</v>
      </c>
      <c r="C48" s="97"/>
      <c r="D48" s="98"/>
      <c r="E48" s="99"/>
      <c r="F48" s="99">
        <v>8.8258700000000001</v>
      </c>
      <c r="G48" s="100">
        <v>8.5166900000000005</v>
      </c>
      <c r="H48" s="98"/>
      <c r="I48" s="100"/>
      <c r="J48" s="98">
        <v>81.096100000000007</v>
      </c>
      <c r="K48" s="100"/>
      <c r="L48" s="98"/>
      <c r="M48" s="99"/>
      <c r="N48" s="99"/>
      <c r="O48" s="99"/>
      <c r="P48" s="99"/>
      <c r="Q48" s="99">
        <v>211.16728000000001</v>
      </c>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v>46.578000000000003</v>
      </c>
      <c r="BM48" s="98">
        <v>164.44227000000001</v>
      </c>
      <c r="BN48" s="99">
        <v>165.47058000000001</v>
      </c>
      <c r="BO48" s="99">
        <v>165.59853000000001</v>
      </c>
      <c r="BP48" s="99"/>
      <c r="BQ48" s="99"/>
      <c r="BR48" s="99"/>
      <c r="BS48" s="99"/>
      <c r="BT48" s="99">
        <v>260.55876999999998</v>
      </c>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c r="CK48" s="99"/>
      <c r="CL48" s="99"/>
      <c r="CM48" s="99"/>
      <c r="CN48" s="99"/>
      <c r="CO48" s="100">
        <v>191.19621000000001</v>
      </c>
      <c r="CP48" s="98">
        <v>180.55348000000001</v>
      </c>
      <c r="CQ48" s="99">
        <v>180.52450999999999</v>
      </c>
      <c r="CR48" s="99">
        <v>181.33356000000001</v>
      </c>
      <c r="CS48" s="100">
        <v>181.02912000000001</v>
      </c>
      <c r="CT48" s="98"/>
      <c r="CU48" s="100">
        <v>319.03766999999999</v>
      </c>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3797.4312500000005</v>
      </c>
      <c r="HK48" s="99">
        <v>3735.6727000000005</v>
      </c>
      <c r="HL48" s="100">
        <v>288.40548000000001</v>
      </c>
    </row>
    <row r="49" spans="1:220" x14ac:dyDescent="0.25">
      <c r="A49" s="1"/>
      <c r="B49" s="96" t="s">
        <v>797</v>
      </c>
      <c r="C49" s="97"/>
      <c r="D49" s="98"/>
      <c r="E49" s="99"/>
      <c r="F49" s="99">
        <v>8.8258700000000001</v>
      </c>
      <c r="G49" s="100">
        <v>8.5166900000000005</v>
      </c>
      <c r="H49" s="98"/>
      <c r="I49" s="100"/>
      <c r="J49" s="98">
        <v>81.096100000000007</v>
      </c>
      <c r="K49" s="100"/>
      <c r="L49" s="98"/>
      <c r="M49" s="99"/>
      <c r="N49" s="99"/>
      <c r="O49" s="99"/>
      <c r="P49" s="99"/>
      <c r="Q49" s="99">
        <v>211.16728000000001</v>
      </c>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v>46.578000000000003</v>
      </c>
      <c r="BM49" s="98">
        <v>164.44227000000001</v>
      </c>
      <c r="BN49" s="99">
        <v>165.47058000000001</v>
      </c>
      <c r="BO49" s="99">
        <v>165.59853000000001</v>
      </c>
      <c r="BP49" s="99"/>
      <c r="BQ49" s="99"/>
      <c r="BR49" s="99"/>
      <c r="BS49" s="99"/>
      <c r="BT49" s="99">
        <v>260.55876999999998</v>
      </c>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c r="CK49" s="99"/>
      <c r="CL49" s="99"/>
      <c r="CM49" s="99"/>
      <c r="CN49" s="99"/>
      <c r="CO49" s="100">
        <v>191.19621000000001</v>
      </c>
      <c r="CP49" s="98">
        <v>180.55348000000001</v>
      </c>
      <c r="CQ49" s="99">
        <v>180.52450999999999</v>
      </c>
      <c r="CR49" s="99">
        <v>181.33356000000001</v>
      </c>
      <c r="CS49" s="100">
        <v>181.02912000000001</v>
      </c>
      <c r="CT49" s="98"/>
      <c r="CU49" s="100">
        <v>319.03766999999999</v>
      </c>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3797.4312500000005</v>
      </c>
      <c r="HK49" s="99">
        <v>3735.6727000000005</v>
      </c>
      <c r="HL49" s="100">
        <v>288.40548000000001</v>
      </c>
    </row>
    <row r="50" spans="1:220" x14ac:dyDescent="0.25">
      <c r="A50" s="1"/>
      <c r="B50" s="96" t="s">
        <v>798</v>
      </c>
      <c r="C50" s="97"/>
      <c r="D50" s="98"/>
      <c r="E50" s="99"/>
      <c r="F50" s="99">
        <v>8.8258700000000001</v>
      </c>
      <c r="G50" s="100">
        <v>8.5166900000000005</v>
      </c>
      <c r="H50" s="98"/>
      <c r="I50" s="100"/>
      <c r="J50" s="98">
        <v>81.096100000000007</v>
      </c>
      <c r="K50" s="100"/>
      <c r="L50" s="98"/>
      <c r="M50" s="99"/>
      <c r="N50" s="99"/>
      <c r="O50" s="99"/>
      <c r="P50" s="99"/>
      <c r="Q50" s="99">
        <v>211.16728000000001</v>
      </c>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v>46.578000000000003</v>
      </c>
      <c r="BM50" s="98">
        <v>164.44227000000001</v>
      </c>
      <c r="BN50" s="99">
        <v>165.47058000000001</v>
      </c>
      <c r="BO50" s="99">
        <v>165.59853000000001</v>
      </c>
      <c r="BP50" s="99"/>
      <c r="BQ50" s="99"/>
      <c r="BR50" s="99"/>
      <c r="BS50" s="99"/>
      <c r="BT50" s="99">
        <v>260.55876999999998</v>
      </c>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c r="CK50" s="99"/>
      <c r="CL50" s="99"/>
      <c r="CM50" s="99"/>
      <c r="CN50" s="99"/>
      <c r="CO50" s="100">
        <v>191.19621000000001</v>
      </c>
      <c r="CP50" s="98">
        <v>180.55348000000001</v>
      </c>
      <c r="CQ50" s="99">
        <v>180.52450999999999</v>
      </c>
      <c r="CR50" s="99">
        <v>181.33356000000001</v>
      </c>
      <c r="CS50" s="100">
        <v>181.02912000000001</v>
      </c>
      <c r="CT50" s="98"/>
      <c r="CU50" s="100">
        <v>319.03766999999999</v>
      </c>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3797.4312500000005</v>
      </c>
      <c r="HK50" s="99">
        <v>3735.6727000000005</v>
      </c>
      <c r="HL50" s="100">
        <v>288.40548000000001</v>
      </c>
    </row>
    <row r="51" spans="1:220" x14ac:dyDescent="0.25">
      <c r="A51" s="1"/>
      <c r="B51" s="96" t="s">
        <v>799</v>
      </c>
      <c r="C51" s="97"/>
      <c r="D51" s="98"/>
      <c r="E51" s="99"/>
      <c r="F51" s="99">
        <v>8.8258700000000001</v>
      </c>
      <c r="G51" s="100">
        <v>8.5166900000000005</v>
      </c>
      <c r="H51" s="98"/>
      <c r="I51" s="100"/>
      <c r="J51" s="98">
        <v>81.096100000000007</v>
      </c>
      <c r="K51" s="100"/>
      <c r="L51" s="98"/>
      <c r="M51" s="99"/>
      <c r="N51" s="99"/>
      <c r="O51" s="99"/>
      <c r="P51" s="99"/>
      <c r="Q51" s="99">
        <v>211.16728000000001</v>
      </c>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v>46.578000000000003</v>
      </c>
      <c r="BM51" s="98">
        <v>164.44227000000001</v>
      </c>
      <c r="BN51" s="99">
        <v>165.47058000000001</v>
      </c>
      <c r="BO51" s="99">
        <v>165.59853000000001</v>
      </c>
      <c r="BP51" s="99"/>
      <c r="BQ51" s="99"/>
      <c r="BR51" s="99"/>
      <c r="BS51" s="99"/>
      <c r="BT51" s="99">
        <v>260.55876999999998</v>
      </c>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c r="CK51" s="99"/>
      <c r="CL51" s="99"/>
      <c r="CM51" s="99"/>
      <c r="CN51" s="99"/>
      <c r="CO51" s="100">
        <v>191.19621000000001</v>
      </c>
      <c r="CP51" s="98">
        <v>180.55348000000001</v>
      </c>
      <c r="CQ51" s="99">
        <v>180.52450999999999</v>
      </c>
      <c r="CR51" s="99">
        <v>181.33356000000001</v>
      </c>
      <c r="CS51" s="100">
        <v>181.02912000000001</v>
      </c>
      <c r="CT51" s="98"/>
      <c r="CU51" s="100">
        <v>319.03766999999999</v>
      </c>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3797.4312500000005</v>
      </c>
      <c r="HK51" s="99">
        <v>3735.6727000000005</v>
      </c>
      <c r="HL51" s="100">
        <v>288.40548000000001</v>
      </c>
    </row>
    <row r="52" spans="1:220" x14ac:dyDescent="0.25">
      <c r="A52" s="1"/>
      <c r="B52" s="96" t="s">
        <v>800</v>
      </c>
      <c r="C52" s="97"/>
      <c r="D52" s="98"/>
      <c r="E52" s="99"/>
      <c r="F52" s="99">
        <v>8.8258700000000001</v>
      </c>
      <c r="G52" s="100">
        <v>8.5166900000000005</v>
      </c>
      <c r="H52" s="98"/>
      <c r="I52" s="100"/>
      <c r="J52" s="98">
        <v>81.096100000000007</v>
      </c>
      <c r="K52" s="100"/>
      <c r="L52" s="98"/>
      <c r="M52" s="99"/>
      <c r="N52" s="99"/>
      <c r="O52" s="99"/>
      <c r="P52" s="99"/>
      <c r="Q52" s="99">
        <v>211.16728000000001</v>
      </c>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v>46.578000000000003</v>
      </c>
      <c r="BM52" s="98">
        <v>164.44227000000001</v>
      </c>
      <c r="BN52" s="99">
        <v>165.47058000000001</v>
      </c>
      <c r="BO52" s="99">
        <v>165.59853000000001</v>
      </c>
      <c r="BP52" s="99"/>
      <c r="BQ52" s="99"/>
      <c r="BR52" s="99"/>
      <c r="BS52" s="99"/>
      <c r="BT52" s="99">
        <v>260.55876999999998</v>
      </c>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c r="CK52" s="99"/>
      <c r="CL52" s="99"/>
      <c r="CM52" s="99"/>
      <c r="CN52" s="99"/>
      <c r="CO52" s="100">
        <v>191.19621000000001</v>
      </c>
      <c r="CP52" s="98">
        <v>180.55348000000001</v>
      </c>
      <c r="CQ52" s="99">
        <v>180.52450999999999</v>
      </c>
      <c r="CR52" s="99">
        <v>181.33356000000001</v>
      </c>
      <c r="CS52" s="100">
        <v>181.02912000000001</v>
      </c>
      <c r="CT52" s="98"/>
      <c r="CU52" s="100">
        <v>319.03766999999999</v>
      </c>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3797.4312500000005</v>
      </c>
      <c r="HK52" s="99">
        <v>3735.6727000000005</v>
      </c>
      <c r="HL52" s="100">
        <v>288.40548000000001</v>
      </c>
    </row>
    <row r="53" spans="1:220" x14ac:dyDescent="0.25">
      <c r="A53" s="1"/>
      <c r="B53" s="96" t="s">
        <v>801</v>
      </c>
      <c r="C53" s="97"/>
      <c r="D53" s="98"/>
      <c r="E53" s="99"/>
      <c r="F53" s="99">
        <v>8.8258700000000001</v>
      </c>
      <c r="G53" s="100">
        <v>8.5166900000000005</v>
      </c>
      <c r="H53" s="98"/>
      <c r="I53" s="100"/>
      <c r="J53" s="98">
        <v>81.096100000000007</v>
      </c>
      <c r="K53" s="100"/>
      <c r="L53" s="98"/>
      <c r="M53" s="99"/>
      <c r="N53" s="99"/>
      <c r="O53" s="99"/>
      <c r="P53" s="99"/>
      <c r="Q53" s="99">
        <v>211.16728000000001</v>
      </c>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v>46.578000000000003</v>
      </c>
      <c r="BM53" s="98">
        <v>164.44227000000001</v>
      </c>
      <c r="BN53" s="99">
        <v>165.47058000000001</v>
      </c>
      <c r="BO53" s="99">
        <v>165.59853000000001</v>
      </c>
      <c r="BP53" s="99"/>
      <c r="BQ53" s="99"/>
      <c r="BR53" s="99"/>
      <c r="BS53" s="99"/>
      <c r="BT53" s="99">
        <v>260.55876999999998</v>
      </c>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c r="CK53" s="99"/>
      <c r="CL53" s="99"/>
      <c r="CM53" s="99"/>
      <c r="CN53" s="99"/>
      <c r="CO53" s="100">
        <v>191.19621000000001</v>
      </c>
      <c r="CP53" s="98">
        <v>180.55348000000001</v>
      </c>
      <c r="CQ53" s="99">
        <v>180.52450999999999</v>
      </c>
      <c r="CR53" s="99">
        <v>181.33356000000001</v>
      </c>
      <c r="CS53" s="100">
        <v>181.02912000000001</v>
      </c>
      <c r="CT53" s="98"/>
      <c r="CU53" s="100">
        <v>319.03766999999999</v>
      </c>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3797.4312500000005</v>
      </c>
      <c r="HK53" s="99">
        <v>3735.6727000000005</v>
      </c>
      <c r="HL53" s="100">
        <v>288.40548000000001</v>
      </c>
    </row>
    <row r="54" spans="1:220" ht="15.75" thickBot="1" x14ac:dyDescent="0.3">
      <c r="A54" s="1"/>
      <c r="B54" s="96" t="s">
        <v>1333</v>
      </c>
      <c r="C54" s="97"/>
      <c r="D54" s="98"/>
      <c r="E54" s="99"/>
      <c r="F54" s="99">
        <v>8.8258700000000001</v>
      </c>
      <c r="G54" s="100">
        <v>8.5166900000000005</v>
      </c>
      <c r="H54" s="98"/>
      <c r="I54" s="100"/>
      <c r="J54" s="98">
        <v>81.096100000000007</v>
      </c>
      <c r="K54" s="100"/>
      <c r="L54" s="98"/>
      <c r="M54" s="99"/>
      <c r="N54" s="99"/>
      <c r="O54" s="99"/>
      <c r="P54" s="99"/>
      <c r="Q54" s="99">
        <v>211.16728000000001</v>
      </c>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v>46.578000000000003</v>
      </c>
      <c r="BM54" s="98">
        <v>164.44227000000001</v>
      </c>
      <c r="BN54" s="99">
        <v>165.47058000000001</v>
      </c>
      <c r="BO54" s="99">
        <v>165.59853000000001</v>
      </c>
      <c r="BP54" s="99"/>
      <c r="BQ54" s="99"/>
      <c r="BR54" s="99"/>
      <c r="BS54" s="99"/>
      <c r="BT54" s="99">
        <v>260.55876999999998</v>
      </c>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c r="CK54" s="99"/>
      <c r="CL54" s="99"/>
      <c r="CM54" s="99"/>
      <c r="CN54" s="99"/>
      <c r="CO54" s="100">
        <v>191.19621000000001</v>
      </c>
      <c r="CP54" s="98">
        <v>180.55348000000001</v>
      </c>
      <c r="CQ54" s="99">
        <v>180.52450999999999</v>
      </c>
      <c r="CR54" s="99">
        <v>181.33356000000001</v>
      </c>
      <c r="CS54" s="100">
        <v>181.02912000000001</v>
      </c>
      <c r="CT54" s="98"/>
      <c r="CU54" s="100">
        <v>319.03766999999999</v>
      </c>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3797.4312500000005</v>
      </c>
      <c r="HK54" s="99">
        <v>3735.6727000000005</v>
      </c>
      <c r="HL54" s="100">
        <v>288.40548000000001</v>
      </c>
    </row>
    <row r="55" spans="1:220" ht="15.75" thickBot="1" x14ac:dyDescent="0.3">
      <c r="A55" s="1"/>
      <c r="B55" s="105" t="s">
        <v>890</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5068.0147200000001</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1117.8720000000001</v>
      </c>
      <c r="BM55" s="107">
        <v>3946.6144800000002</v>
      </c>
      <c r="BN55" s="108">
        <v>3971.2939200000001</v>
      </c>
      <c r="BO55" s="108">
        <v>3974.36472</v>
      </c>
      <c r="BP55" s="108">
        <v>0</v>
      </c>
      <c r="BQ55" s="108">
        <v>0</v>
      </c>
      <c r="BR55" s="108">
        <v>0</v>
      </c>
      <c r="BS55" s="108">
        <v>0</v>
      </c>
      <c r="BT55" s="108">
        <v>6253.4104799999996</v>
      </c>
      <c r="BU55" s="108">
        <v>0</v>
      </c>
      <c r="BV55" s="108">
        <v>2651.92848</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707.64988500000004</v>
      </c>
      <c r="CK55" s="108">
        <v>751.94168000000002</v>
      </c>
      <c r="CL55" s="108">
        <v>0</v>
      </c>
      <c r="CM55" s="108">
        <v>0</v>
      </c>
      <c r="CN55" s="108">
        <v>0</v>
      </c>
      <c r="CO55" s="109">
        <v>4588.7090399999997</v>
      </c>
      <c r="CP55" s="107">
        <v>4333.28352</v>
      </c>
      <c r="CQ55" s="108">
        <v>4332.58824</v>
      </c>
      <c r="CR55" s="108">
        <v>4352.0054399999999</v>
      </c>
      <c r="CS55" s="109">
        <v>4344.6988799999999</v>
      </c>
      <c r="CT55" s="107">
        <v>0</v>
      </c>
      <c r="CU55" s="109">
        <v>7656.9040800000002</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c r="EF55" s="106"/>
      <c r="EG55" s="106"/>
      <c r="EH55" s="106"/>
      <c r="EI55" s="106"/>
      <c r="EJ55" s="106"/>
      <c r="EK55" s="106"/>
      <c r="EL55" s="106"/>
      <c r="EM55" s="107"/>
      <c r="EN55" s="109"/>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7"/>
      <c r="FL55" s="108"/>
      <c r="FM55" s="108"/>
      <c r="FN55" s="109"/>
      <c r="FO55" s="106"/>
      <c r="FP55" s="107"/>
      <c r="FQ55" s="109"/>
      <c r="FR55" s="107"/>
      <c r="FS55" s="108"/>
      <c r="FT55" s="108"/>
      <c r="FU55" s="108"/>
      <c r="FV55" s="109"/>
      <c r="FW55" s="107"/>
      <c r="FX55" s="109"/>
      <c r="FY55" s="107"/>
      <c r="FZ55" s="108"/>
      <c r="GA55" s="108"/>
      <c r="GB55" s="109"/>
      <c r="GC55" s="106"/>
      <c r="GD55" s="106"/>
      <c r="GE55" s="106"/>
      <c r="GF55" s="107"/>
      <c r="GG55" s="108"/>
      <c r="GH55" s="108"/>
      <c r="GI55" s="108"/>
      <c r="GJ55" s="109"/>
      <c r="GK55" s="107"/>
      <c r="GL55" s="108"/>
      <c r="GM55" s="108"/>
      <c r="GN55" s="109"/>
      <c r="GO55" s="106"/>
      <c r="GP55" s="107"/>
      <c r="GQ55" s="109"/>
      <c r="GR55" s="1"/>
      <c r="GS55" s="106"/>
      <c r="GT55" s="107"/>
      <c r="GU55" s="109"/>
      <c r="GV55" s="106"/>
      <c r="GW55" s="106"/>
      <c r="GX55" s="106"/>
      <c r="GY55" s="106"/>
      <c r="GZ55" s="1"/>
      <c r="HA55" s="106"/>
      <c r="HB55" s="106"/>
      <c r="HC55" s="106"/>
      <c r="HD55" s="106"/>
      <c r="HE55" s="106"/>
      <c r="HF55" s="106"/>
      <c r="HG55" s="107"/>
      <c r="HH55" s="109"/>
      <c r="HI55" s="1"/>
      <c r="HJ55" s="110"/>
      <c r="HK55" s="111"/>
      <c r="HL55" s="112"/>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3" t="s">
        <v>1334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3" t="s">
        <v>1335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1336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3" t="s">
        <v>818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4"/>
      <c r="D63" s="1" t="s">
        <v>1337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69</v>
      </c>
      <c r="C6" s="225"/>
      <c r="D6" s="225"/>
      <c r="E6" s="225"/>
      <c r="F6" s="225"/>
      <c r="G6" s="225"/>
      <c r="H6" s="225" t="s">
        <v>551</v>
      </c>
      <c r="I6" s="225"/>
      <c r="J6" s="225" t="s">
        <v>74</v>
      </c>
      <c r="K6" s="225"/>
      <c r="L6" s="225"/>
      <c r="M6" s="225" t="s">
        <v>547</v>
      </c>
      <c r="N6" s="225"/>
      <c r="O6" s="225" t="s">
        <v>243</v>
      </c>
      <c r="P6" s="225" t="s">
        <v>79</v>
      </c>
      <c r="Q6" s="225"/>
      <c r="R6" s="225"/>
      <c r="S6" s="225"/>
      <c r="T6" s="225" t="s">
        <v>549</v>
      </c>
      <c r="U6" s="225" t="s">
        <v>929</v>
      </c>
      <c r="V6" s="225" t="s">
        <v>89</v>
      </c>
      <c r="W6" s="225"/>
      <c r="X6" s="225"/>
      <c r="Y6" s="225"/>
      <c r="Z6" s="225"/>
      <c r="AA6" s="225" t="s">
        <v>101</v>
      </c>
      <c r="AB6" s="225"/>
      <c r="AC6" s="225" t="s">
        <v>111</v>
      </c>
      <c r="AD6" s="225"/>
      <c r="AE6" s="225"/>
      <c r="AF6" s="225"/>
      <c r="AG6" s="225" t="s">
        <v>48</v>
      </c>
      <c r="AH6" s="225"/>
      <c r="AI6" s="225"/>
      <c r="AJ6" s="225"/>
      <c r="AK6" s="225"/>
      <c r="AL6" s="225" t="s">
        <v>469</v>
      </c>
      <c r="AM6" s="225"/>
      <c r="AN6" s="225" t="s">
        <v>144</v>
      </c>
      <c r="AO6" s="225"/>
      <c r="AP6" s="225"/>
      <c r="AQ6" s="225"/>
      <c r="AR6" s="225"/>
      <c r="AS6" s="225"/>
      <c r="AT6" s="225"/>
      <c r="AU6" s="225"/>
      <c r="AV6" s="225"/>
      <c r="AW6" s="225"/>
    </row>
    <row r="7" spans="1:49" ht="38.25" x14ac:dyDescent="0.25">
      <c r="A7" s="115" t="s">
        <v>1339</v>
      </c>
      <c r="B7" s="115" t="s">
        <v>1340</v>
      </c>
      <c r="C7" s="115" t="s">
        <v>1340</v>
      </c>
      <c r="D7" s="115" t="s">
        <v>1340</v>
      </c>
      <c r="E7" s="115" t="s">
        <v>1340</v>
      </c>
      <c r="F7" s="115" t="s">
        <v>1340</v>
      </c>
      <c r="G7" s="115" t="s">
        <v>1340</v>
      </c>
      <c r="H7" s="115" t="s">
        <v>1341</v>
      </c>
      <c r="I7" s="115" t="s">
        <v>1342</v>
      </c>
      <c r="J7" s="115" t="s">
        <v>1343</v>
      </c>
      <c r="K7" s="115" t="s">
        <v>1343</v>
      </c>
      <c r="L7" s="115" t="s">
        <v>1343</v>
      </c>
      <c r="M7" s="115" t="s">
        <v>1344</v>
      </c>
      <c r="N7" s="115" t="s">
        <v>1344</v>
      </c>
      <c r="O7" s="115" t="s">
        <v>1345</v>
      </c>
      <c r="P7" s="115" t="s">
        <v>597</v>
      </c>
      <c r="Q7" s="115" t="s">
        <v>597</v>
      </c>
      <c r="R7" s="115" t="s">
        <v>597</v>
      </c>
      <c r="S7" s="115" t="s">
        <v>597</v>
      </c>
      <c r="T7" s="115" t="s">
        <v>1346</v>
      </c>
      <c r="U7" s="115" t="s">
        <v>1347</v>
      </c>
      <c r="V7" s="115" t="s">
        <v>1348</v>
      </c>
      <c r="W7" s="115" t="s">
        <v>1349</v>
      </c>
      <c r="X7" s="115" t="s">
        <v>1349</v>
      </c>
      <c r="Y7" s="115" t="s">
        <v>1350</v>
      </c>
      <c r="Z7" s="115" t="s">
        <v>1351</v>
      </c>
      <c r="AA7" s="115" t="s">
        <v>597</v>
      </c>
      <c r="AB7" s="115" t="s">
        <v>597</v>
      </c>
      <c r="AC7" s="115" t="s">
        <v>1352</v>
      </c>
      <c r="AD7" s="115" t="s">
        <v>1353</v>
      </c>
      <c r="AE7" s="115" t="s">
        <v>1354</v>
      </c>
      <c r="AF7" s="115" t="s">
        <v>1352</v>
      </c>
      <c r="AG7" s="115" t="s">
        <v>1355</v>
      </c>
      <c r="AH7" s="115" t="s">
        <v>1355</v>
      </c>
      <c r="AI7" s="115" t="s">
        <v>1356</v>
      </c>
      <c r="AJ7" s="115" t="s">
        <v>1357</v>
      </c>
      <c r="AK7" s="115" t="s">
        <v>1357</v>
      </c>
      <c r="AL7" s="115" t="s">
        <v>469</v>
      </c>
      <c r="AM7" s="115" t="s">
        <v>469</v>
      </c>
      <c r="AN7" s="115" t="s">
        <v>1358</v>
      </c>
      <c r="AO7" s="115" t="s">
        <v>597</v>
      </c>
      <c r="AP7" s="115" t="s">
        <v>597</v>
      </c>
      <c r="AQ7" s="115" t="s">
        <v>969</v>
      </c>
      <c r="AR7" s="115" t="s">
        <v>597</v>
      </c>
      <c r="AS7" s="115" t="s">
        <v>1349</v>
      </c>
      <c r="AT7" s="115" t="s">
        <v>1359</v>
      </c>
      <c r="AU7" s="115" t="s">
        <v>1348</v>
      </c>
      <c r="AV7" s="115" t="s">
        <v>1349</v>
      </c>
      <c r="AW7" s="115" t="s">
        <v>1360</v>
      </c>
    </row>
    <row r="8" spans="1:49" ht="25.5" x14ac:dyDescent="0.25">
      <c r="A8" s="115" t="s">
        <v>1361</v>
      </c>
      <c r="B8" s="115" t="s">
        <v>1362</v>
      </c>
      <c r="C8" s="115" t="s">
        <v>1362</v>
      </c>
      <c r="D8" s="115" t="s">
        <v>1363</v>
      </c>
      <c r="E8" s="115" t="s">
        <v>1363</v>
      </c>
      <c r="F8" s="115" t="s">
        <v>1364</v>
      </c>
      <c r="G8" s="115" t="s">
        <v>1363</v>
      </c>
      <c r="H8" s="115" t="s">
        <v>1363</v>
      </c>
      <c r="I8" s="115" t="s">
        <v>1363</v>
      </c>
      <c r="J8" s="115" t="s">
        <v>1362</v>
      </c>
      <c r="K8" s="115" t="s">
        <v>1362</v>
      </c>
      <c r="L8" s="115" t="s">
        <v>1364</v>
      </c>
      <c r="M8" s="115" t="s">
        <v>1363</v>
      </c>
      <c r="N8" s="115" t="s">
        <v>1363</v>
      </c>
      <c r="O8" s="115" t="s">
        <v>1363</v>
      </c>
      <c r="P8" s="115" t="s">
        <v>1363</v>
      </c>
      <c r="Q8" s="115" t="s">
        <v>1363</v>
      </c>
      <c r="R8" s="115" t="s">
        <v>1363</v>
      </c>
      <c r="S8" s="115" t="s">
        <v>1363</v>
      </c>
      <c r="T8" s="115" t="s">
        <v>1363</v>
      </c>
      <c r="U8" s="115" t="s">
        <v>1363</v>
      </c>
      <c r="V8" s="115" t="s">
        <v>1363</v>
      </c>
      <c r="W8" s="115" t="s">
        <v>1363</v>
      </c>
      <c r="X8" s="115" t="s">
        <v>1363</v>
      </c>
      <c r="Y8" s="115" t="s">
        <v>1363</v>
      </c>
      <c r="Z8" s="115" t="s">
        <v>1363</v>
      </c>
      <c r="AA8" s="115" t="s">
        <v>1363</v>
      </c>
      <c r="AB8" s="115" t="s">
        <v>1363</v>
      </c>
      <c r="AC8" s="115" t="s">
        <v>1363</v>
      </c>
      <c r="AD8" s="115" t="s">
        <v>1364</v>
      </c>
      <c r="AE8" s="115" t="s">
        <v>1362</v>
      </c>
      <c r="AF8" s="115" t="s">
        <v>1363</v>
      </c>
      <c r="AG8" s="115" t="s">
        <v>1363</v>
      </c>
      <c r="AH8" s="115" t="s">
        <v>1363</v>
      </c>
      <c r="AI8" s="115" t="s">
        <v>1362</v>
      </c>
      <c r="AJ8" s="115" t="s">
        <v>1363</v>
      </c>
      <c r="AK8" s="115" t="s">
        <v>1363</v>
      </c>
      <c r="AL8" s="115" t="s">
        <v>1363</v>
      </c>
      <c r="AM8" s="115" t="s">
        <v>1363</v>
      </c>
      <c r="AN8" s="115" t="s">
        <v>1363</v>
      </c>
      <c r="AO8" s="115" t="s">
        <v>1363</v>
      </c>
      <c r="AP8" s="115" t="s">
        <v>1363</v>
      </c>
      <c r="AQ8" s="115" t="s">
        <v>1363</v>
      </c>
      <c r="AR8" s="115" t="s">
        <v>1363</v>
      </c>
      <c r="AS8" s="115" t="s">
        <v>1363</v>
      </c>
      <c r="AT8" s="115" t="s">
        <v>1363</v>
      </c>
      <c r="AU8" s="115" t="s">
        <v>1363</v>
      </c>
      <c r="AV8" s="115" t="s">
        <v>1363</v>
      </c>
      <c r="AW8" s="115" t="s">
        <v>1363</v>
      </c>
    </row>
    <row r="9" spans="1:49" ht="38.25" x14ac:dyDescent="0.25">
      <c r="A9" s="115" t="s">
        <v>6</v>
      </c>
      <c r="B9" s="115" t="s">
        <v>1365</v>
      </c>
      <c r="C9" s="115" t="s">
        <v>1366</v>
      </c>
      <c r="D9" s="115" t="s">
        <v>1367</v>
      </c>
      <c r="E9" s="115" t="s">
        <v>1367</v>
      </c>
      <c r="F9" s="115" t="s">
        <v>70</v>
      </c>
      <c r="G9" s="115" t="s">
        <v>1367</v>
      </c>
      <c r="H9" s="115" t="s">
        <v>632</v>
      </c>
      <c r="I9" s="115" t="s">
        <v>631</v>
      </c>
      <c r="J9" s="115" t="s">
        <v>1368</v>
      </c>
      <c r="K9" s="115" t="s">
        <v>1369</v>
      </c>
      <c r="L9" s="115" t="s">
        <v>914</v>
      </c>
      <c r="M9" s="115" t="s">
        <v>1370</v>
      </c>
      <c r="N9" s="115" t="s">
        <v>1370</v>
      </c>
      <c r="O9" s="115" t="s">
        <v>1371</v>
      </c>
      <c r="P9" s="115" t="s">
        <v>1372</v>
      </c>
      <c r="Q9" s="115" t="s">
        <v>1373</v>
      </c>
      <c r="R9" s="115" t="s">
        <v>1374</v>
      </c>
      <c r="S9" s="115" t="s">
        <v>1375</v>
      </c>
      <c r="T9" s="115" t="s">
        <v>630</v>
      </c>
      <c r="U9" s="115" t="s">
        <v>1376</v>
      </c>
      <c r="V9" s="115" t="s">
        <v>1377</v>
      </c>
      <c r="W9" s="115" t="s">
        <v>1378</v>
      </c>
      <c r="X9" s="115" t="s">
        <v>1378</v>
      </c>
      <c r="Y9" s="115" t="s">
        <v>1379</v>
      </c>
      <c r="Z9" s="115" t="s">
        <v>1380</v>
      </c>
      <c r="AA9" s="115" t="s">
        <v>1381</v>
      </c>
      <c r="AB9" s="115" t="s">
        <v>611</v>
      </c>
      <c r="AC9" s="115" t="s">
        <v>1382</v>
      </c>
      <c r="AD9" s="115" t="s">
        <v>949</v>
      </c>
      <c r="AE9" s="115" t="s">
        <v>1383</v>
      </c>
      <c r="AF9" s="115" t="s">
        <v>1382</v>
      </c>
      <c r="AG9" s="115" t="s">
        <v>1384</v>
      </c>
      <c r="AH9" s="115" t="s">
        <v>1384</v>
      </c>
      <c r="AI9" s="115" t="s">
        <v>1385</v>
      </c>
      <c r="AJ9" s="115" t="s">
        <v>1386</v>
      </c>
      <c r="AK9" s="115" t="s">
        <v>1386</v>
      </c>
      <c r="AL9" s="115" t="s">
        <v>469</v>
      </c>
      <c r="AM9" s="115" t="s">
        <v>1387</v>
      </c>
      <c r="AN9" s="115" t="s">
        <v>1388</v>
      </c>
      <c r="AO9" s="115" t="s">
        <v>1389</v>
      </c>
      <c r="AP9" s="115" t="s">
        <v>1389</v>
      </c>
      <c r="AQ9" s="115" t="s">
        <v>1390</v>
      </c>
      <c r="AR9" s="115" t="s">
        <v>1391</v>
      </c>
      <c r="AS9" s="115" t="s">
        <v>1392</v>
      </c>
      <c r="AT9" s="115" t="s">
        <v>1393</v>
      </c>
      <c r="AU9" s="115" t="s">
        <v>1394</v>
      </c>
      <c r="AV9" s="115" t="s">
        <v>1395</v>
      </c>
      <c r="AW9" s="115" t="s">
        <v>1396</v>
      </c>
    </row>
    <row r="10" spans="1:49" ht="51" x14ac:dyDescent="0.25">
      <c r="A10" s="115" t="s">
        <v>1031</v>
      </c>
      <c r="B10" s="115" t="s">
        <v>1397</v>
      </c>
      <c r="C10" s="115" t="s">
        <v>1397</v>
      </c>
      <c r="D10" s="115" t="s">
        <v>1398</v>
      </c>
      <c r="E10" s="115" t="s">
        <v>1399</v>
      </c>
      <c r="F10" s="115" t="s">
        <v>1400</v>
      </c>
      <c r="G10" s="115" t="s">
        <v>1401</v>
      </c>
      <c r="H10" s="115" t="s">
        <v>1398</v>
      </c>
      <c r="I10" s="115" t="s">
        <v>1398</v>
      </c>
      <c r="J10" s="115" t="s">
        <v>1397</v>
      </c>
      <c r="K10" s="115" t="s">
        <v>1397</v>
      </c>
      <c r="L10" s="115" t="s">
        <v>1400</v>
      </c>
      <c r="M10" s="115" t="s">
        <v>1399</v>
      </c>
      <c r="N10" s="115" t="s">
        <v>1401</v>
      </c>
      <c r="O10" s="115" t="s">
        <v>1398</v>
      </c>
      <c r="P10" s="115" t="s">
        <v>1401</v>
      </c>
      <c r="Q10" s="115" t="s">
        <v>1401</v>
      </c>
      <c r="R10" s="115" t="s">
        <v>1401</v>
      </c>
      <c r="S10" s="115" t="s">
        <v>1398</v>
      </c>
      <c r="T10" s="115" t="s">
        <v>1401</v>
      </c>
      <c r="U10" s="115" t="s">
        <v>1398</v>
      </c>
      <c r="V10" s="115" t="s">
        <v>1401</v>
      </c>
      <c r="W10" s="115" t="s">
        <v>1401</v>
      </c>
      <c r="X10" s="115" t="s">
        <v>1399</v>
      </c>
      <c r="Y10" s="115" t="s">
        <v>1401</v>
      </c>
      <c r="Z10" s="115" t="s">
        <v>1401</v>
      </c>
      <c r="AA10" s="115" t="s">
        <v>1398</v>
      </c>
      <c r="AB10" s="115" t="s">
        <v>1401</v>
      </c>
      <c r="AC10" s="115" t="s">
        <v>1398</v>
      </c>
      <c r="AD10" s="115" t="s">
        <v>1400</v>
      </c>
      <c r="AE10" s="115" t="s">
        <v>1398</v>
      </c>
      <c r="AF10" s="115" t="s">
        <v>1398</v>
      </c>
      <c r="AG10" s="115" t="s">
        <v>1398</v>
      </c>
      <c r="AH10" s="115" t="s">
        <v>1401</v>
      </c>
      <c r="AI10" s="115" t="s">
        <v>1401</v>
      </c>
      <c r="AJ10" s="115" t="s">
        <v>1398</v>
      </c>
      <c r="AK10" s="115" t="s">
        <v>1401</v>
      </c>
      <c r="AL10" s="115" t="s">
        <v>1398</v>
      </c>
      <c r="AM10" s="115" t="s">
        <v>1401</v>
      </c>
      <c r="AN10" s="115" t="s">
        <v>1401</v>
      </c>
      <c r="AO10" s="115" t="s">
        <v>1398</v>
      </c>
      <c r="AP10" s="115" t="s">
        <v>1401</v>
      </c>
      <c r="AQ10" s="115" t="s">
        <v>1401</v>
      </c>
      <c r="AR10" s="115" t="s">
        <v>1398</v>
      </c>
      <c r="AS10" s="115" t="s">
        <v>1398</v>
      </c>
      <c r="AT10" s="115" t="s">
        <v>1398</v>
      </c>
      <c r="AU10" s="115" t="s">
        <v>1398</v>
      </c>
      <c r="AV10" s="115" t="s">
        <v>1398</v>
      </c>
      <c r="AW10" s="115" t="s">
        <v>1401</v>
      </c>
    </row>
    <row r="11" spans="1:49" x14ac:dyDescent="0.25">
      <c r="A11" s="115" t="s">
        <v>62</v>
      </c>
      <c r="B11" s="115" t="s">
        <v>1402</v>
      </c>
      <c r="C11" s="115" t="s">
        <v>1402</v>
      </c>
      <c r="D11" s="115" t="s">
        <v>1402</v>
      </c>
      <c r="E11" s="115" t="s">
        <v>1402</v>
      </c>
      <c r="F11" s="115" t="s">
        <v>1402</v>
      </c>
      <c r="G11" s="115" t="s">
        <v>1402</v>
      </c>
      <c r="H11" s="115" t="s">
        <v>1402</v>
      </c>
      <c r="I11" s="115" t="s">
        <v>1402</v>
      </c>
      <c r="J11" s="115" t="s">
        <v>1402</v>
      </c>
      <c r="K11" s="115" t="s">
        <v>1402</v>
      </c>
      <c r="L11" s="115" t="s">
        <v>1402</v>
      </c>
      <c r="M11" s="115" t="s">
        <v>1402</v>
      </c>
      <c r="N11" s="115" t="s">
        <v>1402</v>
      </c>
      <c r="O11" s="115" t="s">
        <v>1402</v>
      </c>
      <c r="P11" s="115" t="s">
        <v>1402</v>
      </c>
      <c r="Q11" s="115" t="s">
        <v>1402</v>
      </c>
      <c r="R11" s="115" t="s">
        <v>1402</v>
      </c>
      <c r="S11" s="115" t="s">
        <v>1402</v>
      </c>
      <c r="T11" s="115" t="s">
        <v>1402</v>
      </c>
      <c r="U11" s="115" t="s">
        <v>1402</v>
      </c>
      <c r="V11" s="115" t="s">
        <v>1402</v>
      </c>
      <c r="W11" s="115" t="s">
        <v>1402</v>
      </c>
      <c r="X11" s="115" t="s">
        <v>1402</v>
      </c>
      <c r="Y11" s="115" t="s">
        <v>1402</v>
      </c>
      <c r="Z11" s="115" t="s">
        <v>1402</v>
      </c>
      <c r="AA11" s="115" t="s">
        <v>1402</v>
      </c>
      <c r="AB11" s="115" t="s">
        <v>1402</v>
      </c>
      <c r="AC11" s="115" t="s">
        <v>1402</v>
      </c>
      <c r="AD11" s="115" t="s">
        <v>1402</v>
      </c>
      <c r="AE11" s="115" t="s">
        <v>1402</v>
      </c>
      <c r="AF11" s="115" t="s">
        <v>1402</v>
      </c>
      <c r="AG11" s="115" t="s">
        <v>1402</v>
      </c>
      <c r="AH11" s="115" t="s">
        <v>1402</v>
      </c>
      <c r="AI11" s="115" t="s">
        <v>1402</v>
      </c>
      <c r="AJ11" s="115" t="s">
        <v>1402</v>
      </c>
      <c r="AK11" s="115" t="s">
        <v>1402</v>
      </c>
      <c r="AL11" s="115" t="s">
        <v>1402</v>
      </c>
      <c r="AM11" s="115" t="s">
        <v>1402</v>
      </c>
      <c r="AN11" s="115" t="s">
        <v>1402</v>
      </c>
      <c r="AO11" s="115" t="s">
        <v>1402</v>
      </c>
      <c r="AP11" s="115" t="s">
        <v>1402</v>
      </c>
      <c r="AQ11" s="115" t="s">
        <v>1402</v>
      </c>
      <c r="AR11" s="115" t="s">
        <v>1402</v>
      </c>
      <c r="AS11" s="115" t="s">
        <v>1402</v>
      </c>
      <c r="AT11" s="115" t="s">
        <v>1402</v>
      </c>
      <c r="AU11" s="115" t="s">
        <v>1402</v>
      </c>
      <c r="AV11" s="115" t="s">
        <v>1402</v>
      </c>
      <c r="AW11" s="115" t="s">
        <v>1402</v>
      </c>
    </row>
    <row r="12" spans="1:49" x14ac:dyDescent="0.25">
      <c r="A12" s="116" t="s">
        <v>67</v>
      </c>
      <c r="B12" s="117">
        <v>6</v>
      </c>
      <c r="C12" s="118">
        <v>24</v>
      </c>
      <c r="D12" s="118">
        <v>17.399999999999999</v>
      </c>
      <c r="E12" s="118">
        <v>2</v>
      </c>
      <c r="F12" s="118">
        <v>21.8</v>
      </c>
      <c r="G12" s="119">
        <v>26</v>
      </c>
      <c r="H12" s="120" t="s">
        <v>907</v>
      </c>
      <c r="I12" s="121" t="s">
        <v>907</v>
      </c>
      <c r="J12" s="117">
        <v>13.98</v>
      </c>
      <c r="K12" s="118">
        <v>13.16</v>
      </c>
      <c r="L12" s="119">
        <v>14.71</v>
      </c>
      <c r="M12" s="120" t="s">
        <v>1403</v>
      </c>
      <c r="N12" s="121" t="s">
        <v>1403</v>
      </c>
      <c r="O12" s="122">
        <v>1.841</v>
      </c>
      <c r="P12" s="117">
        <v>48.67</v>
      </c>
      <c r="Q12" s="118">
        <v>83.47</v>
      </c>
      <c r="R12" s="118">
        <v>125.5</v>
      </c>
      <c r="S12" s="119">
        <v>76.83</v>
      </c>
      <c r="T12" s="122">
        <v>95.998000000000005</v>
      </c>
      <c r="U12" s="122">
        <v>12.37</v>
      </c>
      <c r="V12" s="117">
        <v>20</v>
      </c>
      <c r="W12" s="118">
        <v>6.194</v>
      </c>
      <c r="X12" s="118">
        <v>0.36</v>
      </c>
      <c r="Y12" s="123" t="s">
        <v>1403</v>
      </c>
      <c r="Z12" s="121" t="s">
        <v>1403</v>
      </c>
      <c r="AA12" s="117">
        <v>22.85</v>
      </c>
      <c r="AB12" s="119">
        <v>141.89400000000001</v>
      </c>
      <c r="AC12" s="117">
        <v>65.239999999999995</v>
      </c>
      <c r="AD12" s="118">
        <v>61.773000000000003</v>
      </c>
      <c r="AE12" s="118">
        <v>182.66</v>
      </c>
      <c r="AF12" s="119">
        <v>0</v>
      </c>
      <c r="AG12" s="120" t="s">
        <v>907</v>
      </c>
      <c r="AH12" s="118">
        <v>16.3</v>
      </c>
      <c r="AI12" s="118">
        <v>3.8000000000000002E-4</v>
      </c>
      <c r="AJ12" s="123" t="s">
        <v>907</v>
      </c>
      <c r="AK12" s="119">
        <v>10.7</v>
      </c>
      <c r="AL12" s="117">
        <v>19.61</v>
      </c>
      <c r="AM12" s="119">
        <v>19.899999999999999</v>
      </c>
      <c r="AN12" s="117">
        <v>29.428999999999998</v>
      </c>
      <c r="AO12" s="123" t="s">
        <v>1403</v>
      </c>
      <c r="AP12" s="118">
        <v>46.345799999999997</v>
      </c>
      <c r="AQ12" s="118">
        <v>8.3919999999999995</v>
      </c>
      <c r="AR12" s="123" t="s">
        <v>1403</v>
      </c>
      <c r="AS12" s="118">
        <v>5.8280599999999998</v>
      </c>
      <c r="AT12" s="118">
        <v>7.0315899999999996</v>
      </c>
      <c r="AU12" s="118">
        <v>19.908000000000001</v>
      </c>
      <c r="AV12" s="118">
        <v>8.1809999999999992</v>
      </c>
      <c r="AW12" s="119">
        <v>19.260999999999999</v>
      </c>
    </row>
    <row r="13" spans="1:49" x14ac:dyDescent="0.25">
      <c r="A13" s="124" t="s">
        <v>755</v>
      </c>
      <c r="B13" s="117">
        <v>6</v>
      </c>
      <c r="C13" s="118">
        <v>24</v>
      </c>
      <c r="D13" s="118">
        <v>17.399999999999999</v>
      </c>
      <c r="E13" s="118">
        <v>2</v>
      </c>
      <c r="F13" s="118">
        <v>21.8</v>
      </c>
      <c r="G13" s="119">
        <v>26</v>
      </c>
      <c r="H13" s="120" t="s">
        <v>907</v>
      </c>
      <c r="I13" s="121" t="s">
        <v>907</v>
      </c>
      <c r="J13" s="117">
        <v>13.98</v>
      </c>
      <c r="K13" s="118">
        <v>13.16</v>
      </c>
      <c r="L13" s="119">
        <v>14.71</v>
      </c>
      <c r="M13" s="120" t="s">
        <v>1403</v>
      </c>
      <c r="N13" s="121" t="s">
        <v>1403</v>
      </c>
      <c r="O13" s="122">
        <v>1.841</v>
      </c>
      <c r="P13" s="117">
        <v>48.67</v>
      </c>
      <c r="Q13" s="118">
        <v>83.47</v>
      </c>
      <c r="R13" s="118">
        <v>125.5</v>
      </c>
      <c r="S13" s="119">
        <v>76.83</v>
      </c>
      <c r="T13" s="122">
        <v>95.998000000000005</v>
      </c>
      <c r="U13" s="122">
        <v>12.37</v>
      </c>
      <c r="V13" s="117">
        <v>20</v>
      </c>
      <c r="W13" s="118">
        <v>6.194</v>
      </c>
      <c r="X13" s="118">
        <v>0.36</v>
      </c>
      <c r="Y13" s="123" t="s">
        <v>1403</v>
      </c>
      <c r="Z13" s="121" t="s">
        <v>1403</v>
      </c>
      <c r="AA13" s="117">
        <v>22.85</v>
      </c>
      <c r="AB13" s="119">
        <v>141.89400000000001</v>
      </c>
      <c r="AC13" s="117">
        <v>65.239999999999995</v>
      </c>
      <c r="AD13" s="118">
        <v>61.773000000000003</v>
      </c>
      <c r="AE13" s="118">
        <v>182.66</v>
      </c>
      <c r="AF13" s="119">
        <v>0</v>
      </c>
      <c r="AG13" s="120" t="s">
        <v>907</v>
      </c>
      <c r="AH13" s="118">
        <v>16.3</v>
      </c>
      <c r="AI13" s="118">
        <v>3.8000000000000002E-4</v>
      </c>
      <c r="AJ13" s="123" t="s">
        <v>907</v>
      </c>
      <c r="AK13" s="119">
        <v>10.7</v>
      </c>
      <c r="AL13" s="117">
        <v>19.61</v>
      </c>
      <c r="AM13" s="119">
        <v>19.899999999999999</v>
      </c>
      <c r="AN13" s="117">
        <v>29.428999999999998</v>
      </c>
      <c r="AO13" s="123" t="s">
        <v>1403</v>
      </c>
      <c r="AP13" s="118">
        <v>46.345799999999997</v>
      </c>
      <c r="AQ13" s="118">
        <v>8.3919999999999995</v>
      </c>
      <c r="AR13" s="123" t="s">
        <v>1403</v>
      </c>
      <c r="AS13" s="118">
        <v>5.8280599999999998</v>
      </c>
      <c r="AT13" s="118">
        <v>7.0315899999999996</v>
      </c>
      <c r="AU13" s="118">
        <v>19.908000000000001</v>
      </c>
      <c r="AV13" s="118">
        <v>8.1809999999999992</v>
      </c>
      <c r="AW13" s="119">
        <v>19.260999999999999</v>
      </c>
    </row>
    <row r="14" spans="1:49" x14ac:dyDescent="0.25">
      <c r="A14" s="124" t="s">
        <v>756</v>
      </c>
      <c r="B14" s="117">
        <v>6</v>
      </c>
      <c r="C14" s="118">
        <v>24</v>
      </c>
      <c r="D14" s="118">
        <v>17.399999999999999</v>
      </c>
      <c r="E14" s="118">
        <v>2</v>
      </c>
      <c r="F14" s="118">
        <v>19.7</v>
      </c>
      <c r="G14" s="119">
        <v>26</v>
      </c>
      <c r="H14" s="120" t="s">
        <v>907</v>
      </c>
      <c r="I14" s="121" t="s">
        <v>907</v>
      </c>
      <c r="J14" s="117">
        <v>13.83</v>
      </c>
      <c r="K14" s="118">
        <v>13.31</v>
      </c>
      <c r="L14" s="119">
        <v>11.744</v>
      </c>
      <c r="M14" s="120" t="s">
        <v>1403</v>
      </c>
      <c r="N14" s="121" t="s">
        <v>1403</v>
      </c>
      <c r="O14" s="122">
        <v>1.841</v>
      </c>
      <c r="P14" s="117">
        <v>48.67</v>
      </c>
      <c r="Q14" s="118">
        <v>82.61</v>
      </c>
      <c r="R14" s="118">
        <v>124.46</v>
      </c>
      <c r="S14" s="119">
        <v>75.790000000000006</v>
      </c>
      <c r="T14" s="122">
        <v>92.016999999999996</v>
      </c>
      <c r="U14" s="122">
        <v>12.4</v>
      </c>
      <c r="V14" s="117">
        <v>20</v>
      </c>
      <c r="W14" s="118">
        <v>6.4560000000000004</v>
      </c>
      <c r="X14" s="118">
        <v>0.36</v>
      </c>
      <c r="Y14" s="123" t="s">
        <v>1403</v>
      </c>
      <c r="Z14" s="121" t="s">
        <v>1403</v>
      </c>
      <c r="AA14" s="117">
        <v>23.48</v>
      </c>
      <c r="AB14" s="119">
        <v>142.52000000000001</v>
      </c>
      <c r="AC14" s="117">
        <v>66.540000000000006</v>
      </c>
      <c r="AD14" s="118">
        <v>61.616999999999997</v>
      </c>
      <c r="AE14" s="118">
        <v>178.17</v>
      </c>
      <c r="AF14" s="119">
        <v>0</v>
      </c>
      <c r="AG14" s="120" t="s">
        <v>907</v>
      </c>
      <c r="AH14" s="118">
        <v>16.3</v>
      </c>
      <c r="AI14" s="118">
        <v>3.4000000000000002E-4</v>
      </c>
      <c r="AJ14" s="123" t="s">
        <v>907</v>
      </c>
      <c r="AK14" s="119">
        <v>10.7</v>
      </c>
      <c r="AL14" s="117">
        <v>19.37</v>
      </c>
      <c r="AM14" s="119">
        <v>19.66</v>
      </c>
      <c r="AN14" s="117">
        <v>29.428999999999998</v>
      </c>
      <c r="AO14" s="123" t="s">
        <v>1403</v>
      </c>
      <c r="AP14" s="123" t="s">
        <v>1403</v>
      </c>
      <c r="AQ14" s="118">
        <v>8.3659999999999997</v>
      </c>
      <c r="AR14" s="123" t="s">
        <v>1403</v>
      </c>
      <c r="AS14" s="118">
        <v>5.88802</v>
      </c>
      <c r="AT14" s="118">
        <v>7.0315899999999996</v>
      </c>
      <c r="AU14" s="118">
        <v>20.143000000000001</v>
      </c>
      <c r="AV14" s="118">
        <v>8.2349999999999994</v>
      </c>
      <c r="AW14" s="119">
        <v>19.076000000000001</v>
      </c>
    </row>
    <row r="15" spans="1:49" x14ac:dyDescent="0.25">
      <c r="A15" s="124" t="s">
        <v>757</v>
      </c>
      <c r="B15" s="117">
        <v>6</v>
      </c>
      <c r="C15" s="118">
        <v>24</v>
      </c>
      <c r="D15" s="118">
        <v>17.399999999999999</v>
      </c>
      <c r="E15" s="118">
        <v>2</v>
      </c>
      <c r="F15" s="118">
        <v>19.7</v>
      </c>
      <c r="G15" s="119">
        <v>26</v>
      </c>
      <c r="H15" s="120" t="s">
        <v>907</v>
      </c>
      <c r="I15" s="121" t="s">
        <v>907</v>
      </c>
      <c r="J15" s="117">
        <v>13.83</v>
      </c>
      <c r="K15" s="118">
        <v>13.31</v>
      </c>
      <c r="L15" s="119">
        <v>11.744</v>
      </c>
      <c r="M15" s="120" t="s">
        <v>1403</v>
      </c>
      <c r="N15" s="121" t="s">
        <v>1403</v>
      </c>
      <c r="O15" s="122">
        <v>1.841</v>
      </c>
      <c r="P15" s="117">
        <v>48.67</v>
      </c>
      <c r="Q15" s="118">
        <v>82.61</v>
      </c>
      <c r="R15" s="118">
        <v>124.46</v>
      </c>
      <c r="S15" s="119">
        <v>75.790000000000006</v>
      </c>
      <c r="T15" s="122">
        <v>92.016999999999996</v>
      </c>
      <c r="U15" s="122">
        <v>12.4</v>
      </c>
      <c r="V15" s="117">
        <v>20</v>
      </c>
      <c r="W15" s="118">
        <v>6.4560000000000004</v>
      </c>
      <c r="X15" s="118">
        <v>0.36</v>
      </c>
      <c r="Y15" s="123" t="s">
        <v>1403</v>
      </c>
      <c r="Z15" s="121" t="s">
        <v>1403</v>
      </c>
      <c r="AA15" s="117">
        <v>23.48</v>
      </c>
      <c r="AB15" s="119">
        <v>142.52000000000001</v>
      </c>
      <c r="AC15" s="117">
        <v>66.540000000000006</v>
      </c>
      <c r="AD15" s="118">
        <v>61.616999999999997</v>
      </c>
      <c r="AE15" s="118">
        <v>178.17</v>
      </c>
      <c r="AF15" s="119">
        <v>0</v>
      </c>
      <c r="AG15" s="120" t="s">
        <v>907</v>
      </c>
      <c r="AH15" s="118">
        <v>16.3</v>
      </c>
      <c r="AI15" s="118">
        <v>3.4000000000000002E-4</v>
      </c>
      <c r="AJ15" s="123" t="s">
        <v>907</v>
      </c>
      <c r="AK15" s="119">
        <v>10.7</v>
      </c>
      <c r="AL15" s="117">
        <v>19.37</v>
      </c>
      <c r="AM15" s="119">
        <v>19.66</v>
      </c>
      <c r="AN15" s="117">
        <v>29.428999999999998</v>
      </c>
      <c r="AO15" s="123" t="s">
        <v>1403</v>
      </c>
      <c r="AP15" s="123" t="s">
        <v>1403</v>
      </c>
      <c r="AQ15" s="118">
        <v>8.3659999999999997</v>
      </c>
      <c r="AR15" s="123" t="s">
        <v>1403</v>
      </c>
      <c r="AS15" s="118">
        <v>5.88802</v>
      </c>
      <c r="AT15" s="118">
        <v>7.0315899999999996</v>
      </c>
      <c r="AU15" s="118">
        <v>20.143000000000001</v>
      </c>
      <c r="AV15" s="118">
        <v>8.2349999999999994</v>
      </c>
      <c r="AW15" s="119">
        <v>19.076000000000001</v>
      </c>
    </row>
    <row r="16" spans="1:49" x14ac:dyDescent="0.25">
      <c r="A16" s="124" t="s">
        <v>758</v>
      </c>
      <c r="B16" s="117">
        <v>6</v>
      </c>
      <c r="C16" s="118">
        <v>24</v>
      </c>
      <c r="D16" s="118">
        <v>17.399999999999999</v>
      </c>
      <c r="E16" s="118">
        <v>2</v>
      </c>
      <c r="F16" s="118">
        <v>11.3</v>
      </c>
      <c r="G16" s="119">
        <v>26</v>
      </c>
      <c r="H16" s="120" t="s">
        <v>907</v>
      </c>
      <c r="I16" s="121" t="s">
        <v>907</v>
      </c>
      <c r="J16" s="117">
        <v>13.65</v>
      </c>
      <c r="K16" s="118">
        <v>13.24</v>
      </c>
      <c r="L16" s="119">
        <v>11.755000000000001</v>
      </c>
      <c r="M16" s="120" t="s">
        <v>1403</v>
      </c>
      <c r="N16" s="121" t="s">
        <v>1403</v>
      </c>
      <c r="O16" s="122">
        <v>1.841</v>
      </c>
      <c r="P16" s="117">
        <v>48.67</v>
      </c>
      <c r="Q16" s="118">
        <v>82.61</v>
      </c>
      <c r="R16" s="118">
        <v>123.43</v>
      </c>
      <c r="S16" s="119">
        <v>74.760000000000005</v>
      </c>
      <c r="T16" s="122">
        <v>93.850999999999999</v>
      </c>
      <c r="U16" s="122">
        <v>12.36</v>
      </c>
      <c r="V16" s="117">
        <v>20</v>
      </c>
      <c r="W16" s="118">
        <v>7.1079999999999997</v>
      </c>
      <c r="X16" s="118">
        <v>0.36</v>
      </c>
      <c r="Y16" s="123" t="s">
        <v>1403</v>
      </c>
      <c r="Z16" s="121" t="s">
        <v>1403</v>
      </c>
      <c r="AA16" s="117">
        <v>34.35</v>
      </c>
      <c r="AB16" s="119">
        <v>153.38999999999999</v>
      </c>
      <c r="AC16" s="117">
        <v>66.45</v>
      </c>
      <c r="AD16" s="118">
        <v>61.701999999999998</v>
      </c>
      <c r="AE16" s="118">
        <v>176.37</v>
      </c>
      <c r="AF16" s="119">
        <v>0</v>
      </c>
      <c r="AG16" s="120" t="s">
        <v>907</v>
      </c>
      <c r="AH16" s="118">
        <v>13</v>
      </c>
      <c r="AI16" s="118">
        <v>0</v>
      </c>
      <c r="AJ16" s="123" t="s">
        <v>907</v>
      </c>
      <c r="AK16" s="119">
        <v>10.7</v>
      </c>
      <c r="AL16" s="117">
        <v>19.27</v>
      </c>
      <c r="AM16" s="119">
        <v>19.559999999999999</v>
      </c>
      <c r="AN16" s="117">
        <v>29.428999999999998</v>
      </c>
      <c r="AO16" s="123" t="s">
        <v>1403</v>
      </c>
      <c r="AP16" s="123" t="s">
        <v>1403</v>
      </c>
      <c r="AQ16" s="118">
        <v>8.3520000000000003</v>
      </c>
      <c r="AR16" s="123" t="s">
        <v>1403</v>
      </c>
      <c r="AS16" s="118">
        <v>5.8994299999999997</v>
      </c>
      <c r="AT16" s="118">
        <v>7.0315899999999996</v>
      </c>
      <c r="AU16" s="118">
        <v>20.446000000000002</v>
      </c>
      <c r="AV16" s="118">
        <v>7.9870000000000001</v>
      </c>
      <c r="AW16" s="119">
        <v>19.024999999999999</v>
      </c>
    </row>
    <row r="17" spans="1:49" x14ac:dyDescent="0.25">
      <c r="A17" s="124" t="s">
        <v>759</v>
      </c>
      <c r="B17" s="117">
        <v>6</v>
      </c>
      <c r="C17" s="118">
        <v>24</v>
      </c>
      <c r="D17" s="118">
        <v>17.399999999999999</v>
      </c>
      <c r="E17" s="118">
        <v>2</v>
      </c>
      <c r="F17" s="118">
        <v>11.3</v>
      </c>
      <c r="G17" s="119">
        <v>26</v>
      </c>
      <c r="H17" s="120" t="s">
        <v>907</v>
      </c>
      <c r="I17" s="121" t="s">
        <v>907</v>
      </c>
      <c r="J17" s="117">
        <v>13.65</v>
      </c>
      <c r="K17" s="118">
        <v>13.24</v>
      </c>
      <c r="L17" s="119">
        <v>11.755000000000001</v>
      </c>
      <c r="M17" s="120" t="s">
        <v>1403</v>
      </c>
      <c r="N17" s="121" t="s">
        <v>1403</v>
      </c>
      <c r="O17" s="122">
        <v>1.841</v>
      </c>
      <c r="P17" s="117">
        <v>48.67</v>
      </c>
      <c r="Q17" s="118">
        <v>82.61</v>
      </c>
      <c r="R17" s="118">
        <v>123.43</v>
      </c>
      <c r="S17" s="119">
        <v>74.760000000000005</v>
      </c>
      <c r="T17" s="122">
        <v>93.850999999999999</v>
      </c>
      <c r="U17" s="122">
        <v>12.36</v>
      </c>
      <c r="V17" s="117">
        <v>20</v>
      </c>
      <c r="W17" s="118">
        <v>7.1079999999999997</v>
      </c>
      <c r="X17" s="118">
        <v>0.36</v>
      </c>
      <c r="Y17" s="123" t="s">
        <v>1403</v>
      </c>
      <c r="Z17" s="121" t="s">
        <v>1403</v>
      </c>
      <c r="AA17" s="117">
        <v>34.35</v>
      </c>
      <c r="AB17" s="119">
        <v>153.38999999999999</v>
      </c>
      <c r="AC17" s="117">
        <v>66.45</v>
      </c>
      <c r="AD17" s="118">
        <v>61.701999999999998</v>
      </c>
      <c r="AE17" s="118">
        <v>176.37</v>
      </c>
      <c r="AF17" s="119">
        <v>0</v>
      </c>
      <c r="AG17" s="120" t="s">
        <v>907</v>
      </c>
      <c r="AH17" s="118">
        <v>13</v>
      </c>
      <c r="AI17" s="118">
        <v>0</v>
      </c>
      <c r="AJ17" s="123" t="s">
        <v>907</v>
      </c>
      <c r="AK17" s="119">
        <v>10.7</v>
      </c>
      <c r="AL17" s="117">
        <v>19.27</v>
      </c>
      <c r="AM17" s="119">
        <v>19.559999999999999</v>
      </c>
      <c r="AN17" s="117">
        <v>29.428999999999998</v>
      </c>
      <c r="AO17" s="123" t="s">
        <v>1403</v>
      </c>
      <c r="AP17" s="123" t="s">
        <v>1403</v>
      </c>
      <c r="AQ17" s="118">
        <v>8.3520000000000003</v>
      </c>
      <c r="AR17" s="123" t="s">
        <v>1403</v>
      </c>
      <c r="AS17" s="118">
        <v>5.8994299999999997</v>
      </c>
      <c r="AT17" s="118">
        <v>7.0315899999999996</v>
      </c>
      <c r="AU17" s="118">
        <v>20.446000000000002</v>
      </c>
      <c r="AV17" s="118">
        <v>7.9870000000000001</v>
      </c>
      <c r="AW17" s="119">
        <v>19.024999999999999</v>
      </c>
    </row>
    <row r="18" spans="1:49" x14ac:dyDescent="0.25">
      <c r="A18" s="124" t="s">
        <v>760</v>
      </c>
      <c r="B18" s="117">
        <v>6</v>
      </c>
      <c r="C18" s="118">
        <v>24</v>
      </c>
      <c r="D18" s="118">
        <v>17.399999999999999</v>
      </c>
      <c r="E18" s="118">
        <v>2</v>
      </c>
      <c r="F18" s="118">
        <v>9.5</v>
      </c>
      <c r="G18" s="119">
        <v>26</v>
      </c>
      <c r="H18" s="120" t="s">
        <v>907</v>
      </c>
      <c r="I18" s="121" t="s">
        <v>907</v>
      </c>
      <c r="J18" s="117">
        <v>13.67</v>
      </c>
      <c r="K18" s="118">
        <v>13.15</v>
      </c>
      <c r="L18" s="119">
        <v>11.836</v>
      </c>
      <c r="M18" s="120" t="s">
        <v>1403</v>
      </c>
      <c r="N18" s="121" t="s">
        <v>1403</v>
      </c>
      <c r="O18" s="122">
        <v>1.841</v>
      </c>
      <c r="P18" s="117">
        <v>48.67</v>
      </c>
      <c r="Q18" s="118">
        <v>82.61</v>
      </c>
      <c r="R18" s="118">
        <v>123.43</v>
      </c>
      <c r="S18" s="119">
        <v>74.760000000000005</v>
      </c>
      <c r="T18" s="122">
        <v>96.811000000000007</v>
      </c>
      <c r="U18" s="122">
        <v>12.37</v>
      </c>
      <c r="V18" s="117">
        <v>20</v>
      </c>
      <c r="W18" s="118">
        <v>6.4770000000000003</v>
      </c>
      <c r="X18" s="118">
        <v>0.35</v>
      </c>
      <c r="Y18" s="123" t="s">
        <v>1403</v>
      </c>
      <c r="Z18" s="121" t="s">
        <v>1403</v>
      </c>
      <c r="AA18" s="117">
        <v>31.69</v>
      </c>
      <c r="AB18" s="119">
        <v>150.72999999999999</v>
      </c>
      <c r="AC18" s="117">
        <v>66.53</v>
      </c>
      <c r="AD18" s="118">
        <v>61.405999999999999</v>
      </c>
      <c r="AE18" s="118">
        <v>171.91</v>
      </c>
      <c r="AF18" s="119">
        <v>0</v>
      </c>
      <c r="AG18" s="120" t="s">
        <v>907</v>
      </c>
      <c r="AH18" s="118">
        <v>12.7</v>
      </c>
      <c r="AI18" s="118">
        <v>4.8000000000000001E-4</v>
      </c>
      <c r="AJ18" s="123" t="s">
        <v>907</v>
      </c>
      <c r="AK18" s="119">
        <v>10.7</v>
      </c>
      <c r="AL18" s="117">
        <v>19.45</v>
      </c>
      <c r="AM18" s="119">
        <v>19.739999999999998</v>
      </c>
      <c r="AN18" s="117">
        <v>29.428999999999998</v>
      </c>
      <c r="AO18" s="123" t="s">
        <v>1403</v>
      </c>
      <c r="AP18" s="123" t="s">
        <v>1403</v>
      </c>
      <c r="AQ18" s="118">
        <v>8.3870000000000005</v>
      </c>
      <c r="AR18" s="123" t="s">
        <v>1403</v>
      </c>
      <c r="AS18" s="118">
        <v>5.8855300000000002</v>
      </c>
      <c r="AT18" s="118">
        <v>7.0315899999999996</v>
      </c>
      <c r="AU18" s="118">
        <v>20.523</v>
      </c>
      <c r="AV18" s="118">
        <v>7.843</v>
      </c>
      <c r="AW18" s="119">
        <v>19.024999999999999</v>
      </c>
    </row>
    <row r="19" spans="1:49" x14ac:dyDescent="0.25">
      <c r="A19" s="124" t="s">
        <v>761</v>
      </c>
      <c r="B19" s="117">
        <v>6</v>
      </c>
      <c r="C19" s="118">
        <v>24</v>
      </c>
      <c r="D19" s="118">
        <v>17.399999999999999</v>
      </c>
      <c r="E19" s="118">
        <v>2</v>
      </c>
      <c r="F19" s="118">
        <v>9.5</v>
      </c>
      <c r="G19" s="119">
        <v>26</v>
      </c>
      <c r="H19" s="120" t="s">
        <v>907</v>
      </c>
      <c r="I19" s="121" t="s">
        <v>907</v>
      </c>
      <c r="J19" s="117">
        <v>13.67</v>
      </c>
      <c r="K19" s="118">
        <v>13.15</v>
      </c>
      <c r="L19" s="119">
        <v>11.836</v>
      </c>
      <c r="M19" s="120" t="s">
        <v>1403</v>
      </c>
      <c r="N19" s="121" t="s">
        <v>1403</v>
      </c>
      <c r="O19" s="122">
        <v>1.841</v>
      </c>
      <c r="P19" s="117">
        <v>48.67</v>
      </c>
      <c r="Q19" s="118">
        <v>82.61</v>
      </c>
      <c r="R19" s="118">
        <v>123.43</v>
      </c>
      <c r="S19" s="119">
        <v>74.760000000000005</v>
      </c>
      <c r="T19" s="122">
        <v>96.811000000000007</v>
      </c>
      <c r="U19" s="122">
        <v>12.37</v>
      </c>
      <c r="V19" s="117">
        <v>20</v>
      </c>
      <c r="W19" s="118">
        <v>6.4770000000000003</v>
      </c>
      <c r="X19" s="118">
        <v>0.35</v>
      </c>
      <c r="Y19" s="123" t="s">
        <v>1403</v>
      </c>
      <c r="Z19" s="121" t="s">
        <v>1403</v>
      </c>
      <c r="AA19" s="117">
        <v>31.69</v>
      </c>
      <c r="AB19" s="119">
        <v>150.72999999999999</v>
      </c>
      <c r="AC19" s="117">
        <v>66.53</v>
      </c>
      <c r="AD19" s="118">
        <v>61.405999999999999</v>
      </c>
      <c r="AE19" s="118">
        <v>171.91</v>
      </c>
      <c r="AF19" s="119">
        <v>0</v>
      </c>
      <c r="AG19" s="120" t="s">
        <v>907</v>
      </c>
      <c r="AH19" s="118">
        <v>12.7</v>
      </c>
      <c r="AI19" s="118">
        <v>4.8000000000000001E-4</v>
      </c>
      <c r="AJ19" s="123" t="s">
        <v>907</v>
      </c>
      <c r="AK19" s="119">
        <v>10.7</v>
      </c>
      <c r="AL19" s="117">
        <v>19.45</v>
      </c>
      <c r="AM19" s="119">
        <v>19.739999999999998</v>
      </c>
      <c r="AN19" s="117">
        <v>29.428999999999998</v>
      </c>
      <c r="AO19" s="123" t="s">
        <v>1403</v>
      </c>
      <c r="AP19" s="123" t="s">
        <v>1403</v>
      </c>
      <c r="AQ19" s="118">
        <v>8.3870000000000005</v>
      </c>
      <c r="AR19" s="123" t="s">
        <v>1403</v>
      </c>
      <c r="AS19" s="118">
        <v>5.8855300000000002</v>
      </c>
      <c r="AT19" s="118">
        <v>7.0315899999999996</v>
      </c>
      <c r="AU19" s="118">
        <v>20.523</v>
      </c>
      <c r="AV19" s="118">
        <v>7.843</v>
      </c>
      <c r="AW19" s="119">
        <v>19.024999999999999</v>
      </c>
    </row>
    <row r="20" spans="1:49" x14ac:dyDescent="0.25">
      <c r="A20" s="124" t="s">
        <v>762</v>
      </c>
      <c r="B20" s="117">
        <v>6</v>
      </c>
      <c r="C20" s="118">
        <v>24</v>
      </c>
      <c r="D20" s="118">
        <v>17.399999999999999</v>
      </c>
      <c r="E20" s="118">
        <v>2</v>
      </c>
      <c r="F20" s="118">
        <v>9.4</v>
      </c>
      <c r="G20" s="119">
        <v>26</v>
      </c>
      <c r="H20" s="120" t="s">
        <v>907</v>
      </c>
      <c r="I20" s="121" t="s">
        <v>907</v>
      </c>
      <c r="J20" s="117">
        <v>13.68</v>
      </c>
      <c r="K20" s="118">
        <v>13.27</v>
      </c>
      <c r="L20" s="119">
        <v>11.802</v>
      </c>
      <c r="M20" s="120" t="s">
        <v>1403</v>
      </c>
      <c r="N20" s="121" t="s">
        <v>1403</v>
      </c>
      <c r="O20" s="122">
        <v>1.841</v>
      </c>
      <c r="P20" s="117">
        <v>48.67</v>
      </c>
      <c r="Q20" s="118">
        <v>81.75</v>
      </c>
      <c r="R20" s="118">
        <v>124.46</v>
      </c>
      <c r="S20" s="119">
        <v>75.790000000000006</v>
      </c>
      <c r="T20" s="122">
        <v>96.998999999999995</v>
      </c>
      <c r="U20" s="122">
        <v>12.36</v>
      </c>
      <c r="V20" s="117">
        <v>20</v>
      </c>
      <c r="W20" s="118">
        <v>7.2990000000000004</v>
      </c>
      <c r="X20" s="118">
        <v>0.36</v>
      </c>
      <c r="Y20" s="123" t="s">
        <v>1403</v>
      </c>
      <c r="Z20" s="121" t="s">
        <v>1403</v>
      </c>
      <c r="AA20" s="117">
        <v>32.18</v>
      </c>
      <c r="AB20" s="119">
        <v>151.22</v>
      </c>
      <c r="AC20" s="117">
        <v>66.02</v>
      </c>
      <c r="AD20" s="118">
        <v>62.259</v>
      </c>
      <c r="AE20" s="118">
        <v>168.97</v>
      </c>
      <c r="AF20" s="119">
        <v>0</v>
      </c>
      <c r="AG20" s="120" t="s">
        <v>907</v>
      </c>
      <c r="AH20" s="118">
        <v>12.7</v>
      </c>
      <c r="AI20" s="118">
        <v>2.2000000000000001E-4</v>
      </c>
      <c r="AJ20" s="123" t="s">
        <v>907</v>
      </c>
      <c r="AK20" s="119">
        <v>10.7</v>
      </c>
      <c r="AL20" s="117">
        <v>19.329999999999998</v>
      </c>
      <c r="AM20" s="119">
        <v>19.62</v>
      </c>
      <c r="AN20" s="117">
        <v>29.428999999999998</v>
      </c>
      <c r="AO20" s="123" t="s">
        <v>1403</v>
      </c>
      <c r="AP20" s="123" t="s">
        <v>1403</v>
      </c>
      <c r="AQ20" s="118">
        <v>8.4030000000000005</v>
      </c>
      <c r="AR20" s="123" t="s">
        <v>1403</v>
      </c>
      <c r="AS20" s="118">
        <v>5.8635400000000004</v>
      </c>
      <c r="AT20" s="118">
        <v>7.0315899999999996</v>
      </c>
      <c r="AU20" s="118">
        <v>20.523</v>
      </c>
      <c r="AV20" s="118">
        <v>7.7370000000000001</v>
      </c>
      <c r="AW20" s="119">
        <v>19.024999999999999</v>
      </c>
    </row>
    <row r="21" spans="1:49" x14ac:dyDescent="0.25">
      <c r="A21" s="124" t="s">
        <v>763</v>
      </c>
      <c r="B21" s="117">
        <v>6</v>
      </c>
      <c r="C21" s="118">
        <v>24</v>
      </c>
      <c r="D21" s="118">
        <v>17.399999999999999</v>
      </c>
      <c r="E21" s="118">
        <v>2</v>
      </c>
      <c r="F21" s="118">
        <v>9.4</v>
      </c>
      <c r="G21" s="119">
        <v>26</v>
      </c>
      <c r="H21" s="120" t="s">
        <v>907</v>
      </c>
      <c r="I21" s="121" t="s">
        <v>907</v>
      </c>
      <c r="J21" s="117">
        <v>13.68</v>
      </c>
      <c r="K21" s="118">
        <v>13.27</v>
      </c>
      <c r="L21" s="119">
        <v>11.802</v>
      </c>
      <c r="M21" s="120" t="s">
        <v>1403</v>
      </c>
      <c r="N21" s="121" t="s">
        <v>1403</v>
      </c>
      <c r="O21" s="122">
        <v>1.841</v>
      </c>
      <c r="P21" s="117">
        <v>48.67</v>
      </c>
      <c r="Q21" s="118">
        <v>81.75</v>
      </c>
      <c r="R21" s="118">
        <v>124.46</v>
      </c>
      <c r="S21" s="119">
        <v>75.790000000000006</v>
      </c>
      <c r="T21" s="122">
        <v>96.998999999999995</v>
      </c>
      <c r="U21" s="122">
        <v>12.36</v>
      </c>
      <c r="V21" s="117">
        <v>20</v>
      </c>
      <c r="W21" s="118">
        <v>7.2990000000000004</v>
      </c>
      <c r="X21" s="118">
        <v>0.36</v>
      </c>
      <c r="Y21" s="123" t="s">
        <v>1403</v>
      </c>
      <c r="Z21" s="121" t="s">
        <v>1403</v>
      </c>
      <c r="AA21" s="117">
        <v>32.18</v>
      </c>
      <c r="AB21" s="119">
        <v>151.22</v>
      </c>
      <c r="AC21" s="117">
        <v>66.02</v>
      </c>
      <c r="AD21" s="118">
        <v>62.259</v>
      </c>
      <c r="AE21" s="118">
        <v>168.97</v>
      </c>
      <c r="AF21" s="119">
        <v>0</v>
      </c>
      <c r="AG21" s="120" t="s">
        <v>907</v>
      </c>
      <c r="AH21" s="118">
        <v>12.7</v>
      </c>
      <c r="AI21" s="118">
        <v>2.2000000000000001E-4</v>
      </c>
      <c r="AJ21" s="123" t="s">
        <v>907</v>
      </c>
      <c r="AK21" s="119">
        <v>10.7</v>
      </c>
      <c r="AL21" s="117">
        <v>19.329999999999998</v>
      </c>
      <c r="AM21" s="119">
        <v>19.62</v>
      </c>
      <c r="AN21" s="117">
        <v>29.428999999999998</v>
      </c>
      <c r="AO21" s="123" t="s">
        <v>1403</v>
      </c>
      <c r="AP21" s="123" t="s">
        <v>1403</v>
      </c>
      <c r="AQ21" s="118">
        <v>8.4030000000000005</v>
      </c>
      <c r="AR21" s="123" t="s">
        <v>1403</v>
      </c>
      <c r="AS21" s="118">
        <v>5.8635400000000004</v>
      </c>
      <c r="AT21" s="118">
        <v>7.0315899999999996</v>
      </c>
      <c r="AU21" s="118">
        <v>20.523</v>
      </c>
      <c r="AV21" s="118">
        <v>7.7370000000000001</v>
      </c>
      <c r="AW21" s="119">
        <v>19.024999999999999</v>
      </c>
    </row>
    <row r="22" spans="1:49" x14ac:dyDescent="0.25">
      <c r="A22" s="124" t="s">
        <v>764</v>
      </c>
      <c r="B22" s="117">
        <v>6</v>
      </c>
      <c r="C22" s="118">
        <v>24</v>
      </c>
      <c r="D22" s="118">
        <v>17.399999999999999</v>
      </c>
      <c r="E22" s="118">
        <v>2</v>
      </c>
      <c r="F22" s="118">
        <v>9.5</v>
      </c>
      <c r="G22" s="119">
        <v>26</v>
      </c>
      <c r="H22" s="120" t="s">
        <v>907</v>
      </c>
      <c r="I22" s="121" t="s">
        <v>907</v>
      </c>
      <c r="J22" s="117">
        <v>13.67</v>
      </c>
      <c r="K22" s="118">
        <v>13.21</v>
      </c>
      <c r="L22" s="119">
        <v>11.897</v>
      </c>
      <c r="M22" s="120" t="s">
        <v>1403</v>
      </c>
      <c r="N22" s="121" t="s">
        <v>1403</v>
      </c>
      <c r="O22" s="122">
        <v>1.841</v>
      </c>
      <c r="P22" s="117">
        <v>48.67</v>
      </c>
      <c r="Q22" s="118">
        <v>81.75</v>
      </c>
      <c r="R22" s="118">
        <v>124.46</v>
      </c>
      <c r="S22" s="119">
        <v>75.790000000000006</v>
      </c>
      <c r="T22" s="122">
        <v>99.006</v>
      </c>
      <c r="U22" s="122">
        <v>12.36</v>
      </c>
      <c r="V22" s="117">
        <v>20</v>
      </c>
      <c r="W22" s="118">
        <v>7.0730000000000004</v>
      </c>
      <c r="X22" s="118">
        <v>0.36</v>
      </c>
      <c r="Y22" s="123" t="s">
        <v>1403</v>
      </c>
      <c r="Z22" s="121" t="s">
        <v>1403</v>
      </c>
      <c r="AA22" s="117">
        <v>34.49</v>
      </c>
      <c r="AB22" s="119">
        <v>153.53</v>
      </c>
      <c r="AC22" s="117">
        <v>67.010000000000005</v>
      </c>
      <c r="AD22" s="118">
        <v>60.497999999999998</v>
      </c>
      <c r="AE22" s="118">
        <v>166.62</v>
      </c>
      <c r="AF22" s="119">
        <v>0</v>
      </c>
      <c r="AG22" s="120" t="s">
        <v>907</v>
      </c>
      <c r="AH22" s="118">
        <v>13</v>
      </c>
      <c r="AI22" s="118">
        <v>5.1999999999999995E-4</v>
      </c>
      <c r="AJ22" s="123" t="s">
        <v>907</v>
      </c>
      <c r="AK22" s="119">
        <v>10.6</v>
      </c>
      <c r="AL22" s="117">
        <v>19.55</v>
      </c>
      <c r="AM22" s="119">
        <v>19.84</v>
      </c>
      <c r="AN22" s="117">
        <v>29.428999999999998</v>
      </c>
      <c r="AO22" s="123" t="s">
        <v>1403</v>
      </c>
      <c r="AP22" s="123" t="s">
        <v>1403</v>
      </c>
      <c r="AQ22" s="118">
        <v>8.3870000000000005</v>
      </c>
      <c r="AR22" s="123" t="s">
        <v>1403</v>
      </c>
      <c r="AS22" s="118">
        <v>5.7770099999999998</v>
      </c>
      <c r="AT22" s="118">
        <v>7.0315899999999996</v>
      </c>
      <c r="AU22" s="118">
        <v>20.286999999999999</v>
      </c>
      <c r="AV22" s="118">
        <v>7.556</v>
      </c>
      <c r="AW22" s="119">
        <v>19.21</v>
      </c>
    </row>
    <row r="23" spans="1:49" x14ac:dyDescent="0.25">
      <c r="A23" s="124" t="s">
        <v>765</v>
      </c>
      <c r="B23" s="117">
        <v>6</v>
      </c>
      <c r="C23" s="118">
        <v>24</v>
      </c>
      <c r="D23" s="118">
        <v>17.399999999999999</v>
      </c>
      <c r="E23" s="118">
        <v>2</v>
      </c>
      <c r="F23" s="118">
        <v>9.5</v>
      </c>
      <c r="G23" s="119">
        <v>26</v>
      </c>
      <c r="H23" s="120" t="s">
        <v>907</v>
      </c>
      <c r="I23" s="121" t="s">
        <v>907</v>
      </c>
      <c r="J23" s="117">
        <v>13.67</v>
      </c>
      <c r="K23" s="118">
        <v>13.21</v>
      </c>
      <c r="L23" s="119">
        <v>11.897</v>
      </c>
      <c r="M23" s="120" t="s">
        <v>1403</v>
      </c>
      <c r="N23" s="121" t="s">
        <v>1403</v>
      </c>
      <c r="O23" s="122">
        <v>1.841</v>
      </c>
      <c r="P23" s="117">
        <v>48.67</v>
      </c>
      <c r="Q23" s="118">
        <v>81.75</v>
      </c>
      <c r="R23" s="118">
        <v>124.46</v>
      </c>
      <c r="S23" s="119">
        <v>75.790000000000006</v>
      </c>
      <c r="T23" s="122">
        <v>99.006</v>
      </c>
      <c r="U23" s="122">
        <v>12.36</v>
      </c>
      <c r="V23" s="117">
        <v>20</v>
      </c>
      <c r="W23" s="118">
        <v>7.0730000000000004</v>
      </c>
      <c r="X23" s="118">
        <v>0.36</v>
      </c>
      <c r="Y23" s="123" t="s">
        <v>1403</v>
      </c>
      <c r="Z23" s="121" t="s">
        <v>1403</v>
      </c>
      <c r="AA23" s="117">
        <v>34.49</v>
      </c>
      <c r="AB23" s="119">
        <v>153.53</v>
      </c>
      <c r="AC23" s="117">
        <v>67.010000000000005</v>
      </c>
      <c r="AD23" s="118">
        <v>60.497999999999998</v>
      </c>
      <c r="AE23" s="118">
        <v>166.62</v>
      </c>
      <c r="AF23" s="119">
        <v>0</v>
      </c>
      <c r="AG23" s="120" t="s">
        <v>907</v>
      </c>
      <c r="AH23" s="118">
        <v>13</v>
      </c>
      <c r="AI23" s="118">
        <v>5.1999999999999995E-4</v>
      </c>
      <c r="AJ23" s="123" t="s">
        <v>907</v>
      </c>
      <c r="AK23" s="119">
        <v>10.6</v>
      </c>
      <c r="AL23" s="117">
        <v>19.55</v>
      </c>
      <c r="AM23" s="119">
        <v>19.84</v>
      </c>
      <c r="AN23" s="117">
        <v>29.428999999999998</v>
      </c>
      <c r="AO23" s="123" t="s">
        <v>1403</v>
      </c>
      <c r="AP23" s="123" t="s">
        <v>1403</v>
      </c>
      <c r="AQ23" s="118">
        <v>8.3870000000000005</v>
      </c>
      <c r="AR23" s="123" t="s">
        <v>1403</v>
      </c>
      <c r="AS23" s="118">
        <v>5.7770099999999998</v>
      </c>
      <c r="AT23" s="118">
        <v>7.0315899999999996</v>
      </c>
      <c r="AU23" s="118">
        <v>20.286999999999999</v>
      </c>
      <c r="AV23" s="118">
        <v>7.556</v>
      </c>
      <c r="AW23" s="119">
        <v>19.21</v>
      </c>
    </row>
    <row r="24" spans="1:49" x14ac:dyDescent="0.25">
      <c r="A24" s="124" t="s">
        <v>766</v>
      </c>
      <c r="B24" s="117">
        <v>6</v>
      </c>
      <c r="C24" s="118">
        <v>24</v>
      </c>
      <c r="D24" s="118">
        <v>17.399999999999999</v>
      </c>
      <c r="E24" s="118">
        <v>2</v>
      </c>
      <c r="F24" s="118">
        <v>15.4</v>
      </c>
      <c r="G24" s="119">
        <v>26</v>
      </c>
      <c r="H24" s="120" t="s">
        <v>907</v>
      </c>
      <c r="I24" s="121" t="s">
        <v>907</v>
      </c>
      <c r="J24" s="117">
        <v>13.67</v>
      </c>
      <c r="K24" s="118">
        <v>13.17</v>
      </c>
      <c r="L24" s="119">
        <v>11.785</v>
      </c>
      <c r="M24" s="117">
        <v>1.07</v>
      </c>
      <c r="N24" s="119">
        <v>71.650000000000006</v>
      </c>
      <c r="O24" s="122">
        <v>1.841</v>
      </c>
      <c r="P24" s="117">
        <v>48.67</v>
      </c>
      <c r="Q24" s="118">
        <v>77.5</v>
      </c>
      <c r="R24" s="118">
        <v>123.43</v>
      </c>
      <c r="S24" s="119">
        <v>74.760000000000005</v>
      </c>
      <c r="T24" s="122">
        <v>91.474000000000004</v>
      </c>
      <c r="U24" s="122">
        <v>12.44</v>
      </c>
      <c r="V24" s="117">
        <v>19.54</v>
      </c>
      <c r="W24" s="118">
        <v>7.8620000000000001</v>
      </c>
      <c r="X24" s="118">
        <v>0.36</v>
      </c>
      <c r="Y24" s="123" t="s">
        <v>1403</v>
      </c>
      <c r="Z24" s="121" t="s">
        <v>1403</v>
      </c>
      <c r="AA24" s="117">
        <v>48.77</v>
      </c>
      <c r="AB24" s="119">
        <v>167.81</v>
      </c>
      <c r="AC24" s="117">
        <v>65.180000000000007</v>
      </c>
      <c r="AD24" s="118">
        <v>61.326000000000001</v>
      </c>
      <c r="AE24" s="118">
        <v>163.95</v>
      </c>
      <c r="AF24" s="119">
        <v>0</v>
      </c>
      <c r="AG24" s="120" t="s">
        <v>907</v>
      </c>
      <c r="AH24" s="118">
        <v>13</v>
      </c>
      <c r="AI24" s="118">
        <v>3.1E-4</v>
      </c>
      <c r="AJ24" s="123" t="s">
        <v>907</v>
      </c>
      <c r="AK24" s="119">
        <v>10.5</v>
      </c>
      <c r="AL24" s="117">
        <v>19.41</v>
      </c>
      <c r="AM24" s="119">
        <v>19.7</v>
      </c>
      <c r="AN24" s="117">
        <v>29.428999999999998</v>
      </c>
      <c r="AO24" s="123" t="s">
        <v>1403</v>
      </c>
      <c r="AP24" s="123" t="s">
        <v>1403</v>
      </c>
      <c r="AQ24" s="118">
        <v>8.3780000000000001</v>
      </c>
      <c r="AR24" s="123" t="s">
        <v>1403</v>
      </c>
      <c r="AS24" s="118">
        <v>5.6643499999999998</v>
      </c>
      <c r="AT24" s="118">
        <v>7.0315899999999996</v>
      </c>
      <c r="AU24" s="118">
        <v>19.98</v>
      </c>
      <c r="AV24" s="118">
        <v>7.32</v>
      </c>
      <c r="AW24" s="119">
        <v>19.260999999999999</v>
      </c>
    </row>
    <row r="25" spans="1:49" x14ac:dyDescent="0.25">
      <c r="A25" s="124" t="s">
        <v>767</v>
      </c>
      <c r="B25" s="117">
        <v>6</v>
      </c>
      <c r="C25" s="118">
        <v>24</v>
      </c>
      <c r="D25" s="118">
        <v>17.399999999999999</v>
      </c>
      <c r="E25" s="118">
        <v>2</v>
      </c>
      <c r="F25" s="118">
        <v>15.4</v>
      </c>
      <c r="G25" s="119">
        <v>26</v>
      </c>
      <c r="H25" s="120" t="s">
        <v>907</v>
      </c>
      <c r="I25" s="121" t="s">
        <v>907</v>
      </c>
      <c r="J25" s="117">
        <v>13.67</v>
      </c>
      <c r="K25" s="118">
        <v>13.17</v>
      </c>
      <c r="L25" s="119">
        <v>11.785</v>
      </c>
      <c r="M25" s="117">
        <v>1.07</v>
      </c>
      <c r="N25" s="119">
        <v>71.650000000000006</v>
      </c>
      <c r="O25" s="122">
        <v>1.841</v>
      </c>
      <c r="P25" s="117">
        <v>48.67</v>
      </c>
      <c r="Q25" s="118">
        <v>77.5</v>
      </c>
      <c r="R25" s="118">
        <v>123.43</v>
      </c>
      <c r="S25" s="119">
        <v>74.760000000000005</v>
      </c>
      <c r="T25" s="122">
        <v>91.474000000000004</v>
      </c>
      <c r="U25" s="122">
        <v>12.44</v>
      </c>
      <c r="V25" s="117">
        <v>19.54</v>
      </c>
      <c r="W25" s="118">
        <v>7.8620000000000001</v>
      </c>
      <c r="X25" s="118">
        <v>0.36</v>
      </c>
      <c r="Y25" s="123" t="s">
        <v>1403</v>
      </c>
      <c r="Z25" s="121" t="s">
        <v>1403</v>
      </c>
      <c r="AA25" s="117">
        <v>48.77</v>
      </c>
      <c r="AB25" s="119">
        <v>167.81</v>
      </c>
      <c r="AC25" s="117">
        <v>65.180000000000007</v>
      </c>
      <c r="AD25" s="118">
        <v>61.326000000000001</v>
      </c>
      <c r="AE25" s="118">
        <v>163.95</v>
      </c>
      <c r="AF25" s="119">
        <v>0</v>
      </c>
      <c r="AG25" s="120" t="s">
        <v>907</v>
      </c>
      <c r="AH25" s="118">
        <v>13</v>
      </c>
      <c r="AI25" s="118">
        <v>3.1E-4</v>
      </c>
      <c r="AJ25" s="123" t="s">
        <v>907</v>
      </c>
      <c r="AK25" s="119">
        <v>10.5</v>
      </c>
      <c r="AL25" s="117">
        <v>19.41</v>
      </c>
      <c r="AM25" s="119">
        <v>19.7</v>
      </c>
      <c r="AN25" s="117">
        <v>29.428999999999998</v>
      </c>
      <c r="AO25" s="123" t="s">
        <v>1403</v>
      </c>
      <c r="AP25" s="123" t="s">
        <v>1403</v>
      </c>
      <c r="AQ25" s="118">
        <v>8.3780000000000001</v>
      </c>
      <c r="AR25" s="123" t="s">
        <v>1403</v>
      </c>
      <c r="AS25" s="118">
        <v>5.6643499999999998</v>
      </c>
      <c r="AT25" s="118">
        <v>7.0315899999999996</v>
      </c>
      <c r="AU25" s="118">
        <v>19.98</v>
      </c>
      <c r="AV25" s="118">
        <v>7.32</v>
      </c>
      <c r="AW25" s="119">
        <v>19.260999999999999</v>
      </c>
    </row>
    <row r="26" spans="1:49" x14ac:dyDescent="0.25">
      <c r="A26" s="124" t="s">
        <v>768</v>
      </c>
      <c r="B26" s="117">
        <v>6</v>
      </c>
      <c r="C26" s="118">
        <v>24</v>
      </c>
      <c r="D26" s="118">
        <v>17.399999999999999</v>
      </c>
      <c r="E26" s="118">
        <v>2</v>
      </c>
      <c r="F26" s="118">
        <v>13.2</v>
      </c>
      <c r="G26" s="119">
        <v>26</v>
      </c>
      <c r="H26" s="120" t="s">
        <v>907</v>
      </c>
      <c r="I26" s="121" t="s">
        <v>907</v>
      </c>
      <c r="J26" s="117">
        <v>13.69</v>
      </c>
      <c r="K26" s="118">
        <v>13.24</v>
      </c>
      <c r="L26" s="119">
        <v>11.805999999999999</v>
      </c>
      <c r="M26" s="120" t="s">
        <v>1403</v>
      </c>
      <c r="N26" s="121" t="s">
        <v>1403</v>
      </c>
      <c r="O26" s="122">
        <v>1.841</v>
      </c>
      <c r="P26" s="117">
        <v>48.67</v>
      </c>
      <c r="Q26" s="118">
        <v>77.5</v>
      </c>
      <c r="R26" s="118">
        <v>123.43</v>
      </c>
      <c r="S26" s="119">
        <v>74.760000000000005</v>
      </c>
      <c r="T26" s="122">
        <v>92.99</v>
      </c>
      <c r="U26" s="122">
        <v>12.39</v>
      </c>
      <c r="V26" s="117">
        <v>18.86</v>
      </c>
      <c r="W26" s="118">
        <v>6.9790000000000001</v>
      </c>
      <c r="X26" s="118">
        <v>0.36</v>
      </c>
      <c r="Y26" s="123" t="s">
        <v>1403</v>
      </c>
      <c r="Z26" s="121" t="s">
        <v>1403</v>
      </c>
      <c r="AA26" s="117">
        <v>61.58</v>
      </c>
      <c r="AB26" s="119">
        <v>180.62</v>
      </c>
      <c r="AC26" s="117">
        <v>66.12</v>
      </c>
      <c r="AD26" s="118">
        <v>60.493000000000002</v>
      </c>
      <c r="AE26" s="118">
        <v>162.51</v>
      </c>
      <c r="AF26" s="119">
        <v>0</v>
      </c>
      <c r="AG26" s="120" t="s">
        <v>907</v>
      </c>
      <c r="AH26" s="118">
        <v>16.5</v>
      </c>
      <c r="AI26" s="118">
        <v>4.4999999999999999E-4</v>
      </c>
      <c r="AJ26" s="123" t="s">
        <v>907</v>
      </c>
      <c r="AK26" s="119">
        <v>10.5</v>
      </c>
      <c r="AL26" s="117">
        <v>19.39</v>
      </c>
      <c r="AM26" s="119">
        <v>19.68</v>
      </c>
      <c r="AN26" s="117">
        <v>29.428999999999998</v>
      </c>
      <c r="AO26" s="123" t="s">
        <v>1403</v>
      </c>
      <c r="AP26" s="123" t="s">
        <v>1403</v>
      </c>
      <c r="AQ26" s="118">
        <v>8.4169999999999998</v>
      </c>
      <c r="AR26" s="123" t="s">
        <v>1403</v>
      </c>
      <c r="AS26" s="118">
        <v>5.6446399999999999</v>
      </c>
      <c r="AT26" s="118">
        <v>7.0315899999999996</v>
      </c>
      <c r="AU26" s="118">
        <v>19.908000000000001</v>
      </c>
      <c r="AV26" s="118">
        <v>7.2969999999999997</v>
      </c>
      <c r="AW26" s="119">
        <v>18.989000000000001</v>
      </c>
    </row>
    <row r="27" spans="1:49" x14ac:dyDescent="0.25">
      <c r="A27" s="124" t="s">
        <v>769</v>
      </c>
      <c r="B27" s="117">
        <v>6</v>
      </c>
      <c r="C27" s="118">
        <v>24</v>
      </c>
      <c r="D27" s="118">
        <v>17.399999999999999</v>
      </c>
      <c r="E27" s="118">
        <v>2</v>
      </c>
      <c r="F27" s="118">
        <v>13.2</v>
      </c>
      <c r="G27" s="119">
        <v>26</v>
      </c>
      <c r="H27" s="120" t="s">
        <v>907</v>
      </c>
      <c r="I27" s="121" t="s">
        <v>907</v>
      </c>
      <c r="J27" s="117">
        <v>13.69</v>
      </c>
      <c r="K27" s="118">
        <v>13.24</v>
      </c>
      <c r="L27" s="119">
        <v>11.805999999999999</v>
      </c>
      <c r="M27" s="120" t="s">
        <v>1403</v>
      </c>
      <c r="N27" s="121" t="s">
        <v>1403</v>
      </c>
      <c r="O27" s="122">
        <v>1.841</v>
      </c>
      <c r="P27" s="117">
        <v>48.67</v>
      </c>
      <c r="Q27" s="118">
        <v>77.5</v>
      </c>
      <c r="R27" s="118">
        <v>123.43</v>
      </c>
      <c r="S27" s="119">
        <v>74.760000000000005</v>
      </c>
      <c r="T27" s="122">
        <v>92.99</v>
      </c>
      <c r="U27" s="122">
        <v>12.39</v>
      </c>
      <c r="V27" s="117">
        <v>18.86</v>
      </c>
      <c r="W27" s="118">
        <v>6.9790000000000001</v>
      </c>
      <c r="X27" s="118">
        <v>0.36</v>
      </c>
      <c r="Y27" s="123" t="s">
        <v>1403</v>
      </c>
      <c r="Z27" s="121" t="s">
        <v>1403</v>
      </c>
      <c r="AA27" s="117">
        <v>61.58</v>
      </c>
      <c r="AB27" s="119">
        <v>180.62</v>
      </c>
      <c r="AC27" s="117">
        <v>66.12</v>
      </c>
      <c r="AD27" s="118">
        <v>60.493000000000002</v>
      </c>
      <c r="AE27" s="118">
        <v>162.51</v>
      </c>
      <c r="AF27" s="119">
        <v>0</v>
      </c>
      <c r="AG27" s="120" t="s">
        <v>907</v>
      </c>
      <c r="AH27" s="118">
        <v>16.5</v>
      </c>
      <c r="AI27" s="118">
        <v>4.4999999999999999E-4</v>
      </c>
      <c r="AJ27" s="123" t="s">
        <v>907</v>
      </c>
      <c r="AK27" s="119">
        <v>10.5</v>
      </c>
      <c r="AL27" s="117">
        <v>19.39</v>
      </c>
      <c r="AM27" s="119">
        <v>19.68</v>
      </c>
      <c r="AN27" s="117">
        <v>29.428999999999998</v>
      </c>
      <c r="AO27" s="123" t="s">
        <v>1403</v>
      </c>
      <c r="AP27" s="123" t="s">
        <v>1403</v>
      </c>
      <c r="AQ27" s="118">
        <v>8.4169999999999998</v>
      </c>
      <c r="AR27" s="123" t="s">
        <v>1403</v>
      </c>
      <c r="AS27" s="118">
        <v>5.6446399999999999</v>
      </c>
      <c r="AT27" s="118">
        <v>7.0315899999999996</v>
      </c>
      <c r="AU27" s="118">
        <v>19.908000000000001</v>
      </c>
      <c r="AV27" s="118">
        <v>7.2969999999999997</v>
      </c>
      <c r="AW27" s="119">
        <v>18.989000000000001</v>
      </c>
    </row>
    <row r="28" spans="1:49" x14ac:dyDescent="0.25">
      <c r="A28" s="124" t="s">
        <v>770</v>
      </c>
      <c r="B28" s="117">
        <v>6</v>
      </c>
      <c r="C28" s="118">
        <v>24</v>
      </c>
      <c r="D28" s="118">
        <v>17.399999999999999</v>
      </c>
      <c r="E28" s="118">
        <v>2</v>
      </c>
      <c r="F28" s="118">
        <v>6</v>
      </c>
      <c r="G28" s="119">
        <v>26</v>
      </c>
      <c r="H28" s="120" t="s">
        <v>907</v>
      </c>
      <c r="I28" s="121" t="s">
        <v>907</v>
      </c>
      <c r="J28" s="117">
        <v>13.64</v>
      </c>
      <c r="K28" s="118">
        <v>13.13</v>
      </c>
      <c r="L28" s="119">
        <v>11.805999999999999</v>
      </c>
      <c r="M28" s="120" t="s">
        <v>1403</v>
      </c>
      <c r="N28" s="121" t="s">
        <v>1403</v>
      </c>
      <c r="O28" s="122">
        <v>1.841</v>
      </c>
      <c r="P28" s="117">
        <v>48.67</v>
      </c>
      <c r="Q28" s="118">
        <v>77.5</v>
      </c>
      <c r="R28" s="118">
        <v>123.43</v>
      </c>
      <c r="S28" s="119">
        <v>74.760000000000005</v>
      </c>
      <c r="T28" s="122">
        <v>99.451999999999998</v>
      </c>
      <c r="U28" s="122">
        <v>12.39</v>
      </c>
      <c r="V28" s="117">
        <v>18.86</v>
      </c>
      <c r="W28" s="118">
        <v>6.5049999999999999</v>
      </c>
      <c r="X28" s="118">
        <v>0.35</v>
      </c>
      <c r="Y28" s="123" t="s">
        <v>1403</v>
      </c>
      <c r="Z28" s="121" t="s">
        <v>1403</v>
      </c>
      <c r="AA28" s="117">
        <v>51.33</v>
      </c>
      <c r="AB28" s="119">
        <v>170.37</v>
      </c>
      <c r="AC28" s="117">
        <v>65.36</v>
      </c>
      <c r="AD28" s="118">
        <v>60.734999999999999</v>
      </c>
      <c r="AE28" s="118">
        <v>164.02</v>
      </c>
      <c r="AF28" s="119">
        <v>0</v>
      </c>
      <c r="AG28" s="120" t="s">
        <v>907</v>
      </c>
      <c r="AH28" s="118">
        <v>17.5</v>
      </c>
      <c r="AI28" s="118">
        <v>1.4999999999999999E-4</v>
      </c>
      <c r="AJ28" s="123" t="s">
        <v>907</v>
      </c>
      <c r="AK28" s="119">
        <v>10.5</v>
      </c>
      <c r="AL28" s="117">
        <v>19.25</v>
      </c>
      <c r="AM28" s="119">
        <v>19.54</v>
      </c>
      <c r="AN28" s="117">
        <v>29.428999999999998</v>
      </c>
      <c r="AO28" s="123" t="s">
        <v>1403</v>
      </c>
      <c r="AP28" s="123" t="s">
        <v>1403</v>
      </c>
      <c r="AQ28" s="118">
        <v>8.5709999999999997</v>
      </c>
      <c r="AR28" s="123" t="s">
        <v>1403</v>
      </c>
      <c r="AS28" s="118">
        <v>5.5745100000000001</v>
      </c>
      <c r="AT28" s="118">
        <v>7.0315899999999996</v>
      </c>
      <c r="AU28" s="118">
        <v>19.672999999999998</v>
      </c>
      <c r="AV28" s="118">
        <v>7.194</v>
      </c>
      <c r="AW28" s="119">
        <v>18.998999999999999</v>
      </c>
    </row>
    <row r="29" spans="1:49" x14ac:dyDescent="0.25">
      <c r="A29" s="124" t="s">
        <v>771</v>
      </c>
      <c r="B29" s="117">
        <v>6</v>
      </c>
      <c r="C29" s="118">
        <v>24</v>
      </c>
      <c r="D29" s="118">
        <v>17.399999999999999</v>
      </c>
      <c r="E29" s="118">
        <v>2</v>
      </c>
      <c r="F29" s="118">
        <v>6</v>
      </c>
      <c r="G29" s="119">
        <v>26</v>
      </c>
      <c r="H29" s="120" t="s">
        <v>907</v>
      </c>
      <c r="I29" s="121" t="s">
        <v>907</v>
      </c>
      <c r="J29" s="117">
        <v>13.64</v>
      </c>
      <c r="K29" s="118">
        <v>13.13</v>
      </c>
      <c r="L29" s="119">
        <v>11.805999999999999</v>
      </c>
      <c r="M29" s="120" t="s">
        <v>1403</v>
      </c>
      <c r="N29" s="121" t="s">
        <v>1403</v>
      </c>
      <c r="O29" s="122">
        <v>1.841</v>
      </c>
      <c r="P29" s="117">
        <v>48.67</v>
      </c>
      <c r="Q29" s="118">
        <v>77.5</v>
      </c>
      <c r="R29" s="118">
        <v>123.43</v>
      </c>
      <c r="S29" s="119">
        <v>74.760000000000005</v>
      </c>
      <c r="T29" s="122">
        <v>99.451999999999998</v>
      </c>
      <c r="U29" s="122">
        <v>12.39</v>
      </c>
      <c r="V29" s="117">
        <v>18.86</v>
      </c>
      <c r="W29" s="118">
        <v>6.5049999999999999</v>
      </c>
      <c r="X29" s="118">
        <v>0.35</v>
      </c>
      <c r="Y29" s="123" t="s">
        <v>1403</v>
      </c>
      <c r="Z29" s="121" t="s">
        <v>1403</v>
      </c>
      <c r="AA29" s="117">
        <v>51.33</v>
      </c>
      <c r="AB29" s="119">
        <v>170.37</v>
      </c>
      <c r="AC29" s="117">
        <v>65.36</v>
      </c>
      <c r="AD29" s="118">
        <v>60.734999999999999</v>
      </c>
      <c r="AE29" s="118">
        <v>164.02</v>
      </c>
      <c r="AF29" s="119">
        <v>0</v>
      </c>
      <c r="AG29" s="120" t="s">
        <v>907</v>
      </c>
      <c r="AH29" s="118">
        <v>17.5</v>
      </c>
      <c r="AI29" s="118">
        <v>1.4999999999999999E-4</v>
      </c>
      <c r="AJ29" s="123" t="s">
        <v>907</v>
      </c>
      <c r="AK29" s="119">
        <v>10.5</v>
      </c>
      <c r="AL29" s="117">
        <v>19.25</v>
      </c>
      <c r="AM29" s="119">
        <v>19.54</v>
      </c>
      <c r="AN29" s="117">
        <v>29.428999999999998</v>
      </c>
      <c r="AO29" s="123" t="s">
        <v>1403</v>
      </c>
      <c r="AP29" s="123" t="s">
        <v>1403</v>
      </c>
      <c r="AQ29" s="118">
        <v>8.5709999999999997</v>
      </c>
      <c r="AR29" s="123" t="s">
        <v>1403</v>
      </c>
      <c r="AS29" s="118">
        <v>5.5745100000000001</v>
      </c>
      <c r="AT29" s="118">
        <v>7.0315899999999996</v>
      </c>
      <c r="AU29" s="118">
        <v>19.672999999999998</v>
      </c>
      <c r="AV29" s="118">
        <v>7.194</v>
      </c>
      <c r="AW29" s="119">
        <v>18.998999999999999</v>
      </c>
    </row>
    <row r="30" spans="1:49" x14ac:dyDescent="0.25">
      <c r="A30" s="124" t="s">
        <v>772</v>
      </c>
      <c r="B30" s="117">
        <v>6</v>
      </c>
      <c r="C30" s="118">
        <v>24</v>
      </c>
      <c r="D30" s="118">
        <v>17.399999999999999</v>
      </c>
      <c r="E30" s="118">
        <v>2</v>
      </c>
      <c r="F30" s="118">
        <v>18.600000000000001</v>
      </c>
      <c r="G30" s="119">
        <v>26</v>
      </c>
      <c r="H30" s="120" t="s">
        <v>907</v>
      </c>
      <c r="I30" s="121" t="s">
        <v>907</v>
      </c>
      <c r="J30" s="117">
        <v>13.65</v>
      </c>
      <c r="K30" s="118">
        <v>13.22</v>
      </c>
      <c r="L30" s="119">
        <v>11.864000000000001</v>
      </c>
      <c r="M30" s="120" t="s">
        <v>1403</v>
      </c>
      <c r="N30" s="121" t="s">
        <v>1403</v>
      </c>
      <c r="O30" s="122">
        <v>1.841</v>
      </c>
      <c r="P30" s="117">
        <v>48.67</v>
      </c>
      <c r="Q30" s="118">
        <v>77.5</v>
      </c>
      <c r="R30" s="118">
        <v>123.43</v>
      </c>
      <c r="S30" s="119">
        <v>74.760000000000005</v>
      </c>
      <c r="T30" s="122">
        <v>102.371</v>
      </c>
      <c r="U30" s="122">
        <v>12.32</v>
      </c>
      <c r="V30" s="117">
        <v>18.86</v>
      </c>
      <c r="W30" s="118">
        <v>1.5109999999999999</v>
      </c>
      <c r="X30" s="118">
        <v>0.35</v>
      </c>
      <c r="Y30" s="123" t="s">
        <v>1403</v>
      </c>
      <c r="Z30" s="121" t="s">
        <v>1403</v>
      </c>
      <c r="AA30" s="117">
        <v>45.83</v>
      </c>
      <c r="AB30" s="119">
        <v>164.87</v>
      </c>
      <c r="AC30" s="117">
        <v>65.72</v>
      </c>
      <c r="AD30" s="118">
        <v>58.832999999999998</v>
      </c>
      <c r="AE30" s="118">
        <v>160.33000000000001</v>
      </c>
      <c r="AF30" s="119">
        <v>0</v>
      </c>
      <c r="AG30" s="120" t="s">
        <v>907</v>
      </c>
      <c r="AH30" s="118">
        <v>17.5</v>
      </c>
      <c r="AI30" s="118">
        <v>2.4000000000000001E-4</v>
      </c>
      <c r="AJ30" s="123" t="s">
        <v>907</v>
      </c>
      <c r="AK30" s="119">
        <v>10.5</v>
      </c>
      <c r="AL30" s="117">
        <v>19.309999999999999</v>
      </c>
      <c r="AM30" s="119">
        <v>19.600000000000001</v>
      </c>
      <c r="AN30" s="117">
        <v>30.375</v>
      </c>
      <c r="AO30" s="123" t="s">
        <v>1403</v>
      </c>
      <c r="AP30" s="118">
        <v>48.542650000000002</v>
      </c>
      <c r="AQ30" s="118">
        <v>8.4939999999999998</v>
      </c>
      <c r="AR30" s="123" t="s">
        <v>1403</v>
      </c>
      <c r="AS30" s="118">
        <v>5.5481600000000002</v>
      </c>
      <c r="AT30" s="118">
        <v>7.0315899999999996</v>
      </c>
      <c r="AU30" s="118">
        <v>19.602</v>
      </c>
      <c r="AV30" s="118">
        <v>7.1379999999999999</v>
      </c>
      <c r="AW30" s="119">
        <v>19.206</v>
      </c>
    </row>
    <row r="31" spans="1:49" x14ac:dyDescent="0.25">
      <c r="A31" s="124" t="s">
        <v>773</v>
      </c>
      <c r="B31" s="117">
        <v>6</v>
      </c>
      <c r="C31" s="118">
        <v>24</v>
      </c>
      <c r="D31" s="118">
        <v>17.399999999999999</v>
      </c>
      <c r="E31" s="118">
        <v>2</v>
      </c>
      <c r="F31" s="118">
        <v>18.600000000000001</v>
      </c>
      <c r="G31" s="119">
        <v>26</v>
      </c>
      <c r="H31" s="120" t="s">
        <v>907</v>
      </c>
      <c r="I31" s="121" t="s">
        <v>907</v>
      </c>
      <c r="J31" s="117">
        <v>13.65</v>
      </c>
      <c r="K31" s="118">
        <v>13.22</v>
      </c>
      <c r="L31" s="119">
        <v>11.864000000000001</v>
      </c>
      <c r="M31" s="120" t="s">
        <v>1403</v>
      </c>
      <c r="N31" s="121" t="s">
        <v>1403</v>
      </c>
      <c r="O31" s="122">
        <v>1.841</v>
      </c>
      <c r="P31" s="117">
        <v>48.67</v>
      </c>
      <c r="Q31" s="118">
        <v>77.5</v>
      </c>
      <c r="R31" s="118">
        <v>123.43</v>
      </c>
      <c r="S31" s="119">
        <v>74.760000000000005</v>
      </c>
      <c r="T31" s="122">
        <v>102.371</v>
      </c>
      <c r="U31" s="122">
        <v>12.32</v>
      </c>
      <c r="V31" s="117">
        <v>18.86</v>
      </c>
      <c r="W31" s="118">
        <v>1.5109999999999999</v>
      </c>
      <c r="X31" s="118">
        <v>0.35</v>
      </c>
      <c r="Y31" s="123" t="s">
        <v>1403</v>
      </c>
      <c r="Z31" s="121" t="s">
        <v>1403</v>
      </c>
      <c r="AA31" s="117">
        <v>45.83</v>
      </c>
      <c r="AB31" s="119">
        <v>164.87</v>
      </c>
      <c r="AC31" s="117">
        <v>65.72</v>
      </c>
      <c r="AD31" s="118">
        <v>58.832999999999998</v>
      </c>
      <c r="AE31" s="118">
        <v>160.33000000000001</v>
      </c>
      <c r="AF31" s="119">
        <v>0</v>
      </c>
      <c r="AG31" s="120" t="s">
        <v>907</v>
      </c>
      <c r="AH31" s="118">
        <v>17.5</v>
      </c>
      <c r="AI31" s="118">
        <v>2.4000000000000001E-4</v>
      </c>
      <c r="AJ31" s="123" t="s">
        <v>907</v>
      </c>
      <c r="AK31" s="119">
        <v>10.5</v>
      </c>
      <c r="AL31" s="117">
        <v>19.309999999999999</v>
      </c>
      <c r="AM31" s="119">
        <v>19.600000000000001</v>
      </c>
      <c r="AN31" s="117">
        <v>30.375</v>
      </c>
      <c r="AO31" s="123" t="s">
        <v>1403</v>
      </c>
      <c r="AP31" s="118">
        <v>48.542650000000002</v>
      </c>
      <c r="AQ31" s="118">
        <v>8.4939999999999998</v>
      </c>
      <c r="AR31" s="123" t="s">
        <v>1403</v>
      </c>
      <c r="AS31" s="118">
        <v>5.5481600000000002</v>
      </c>
      <c r="AT31" s="118">
        <v>7.0315899999999996</v>
      </c>
      <c r="AU31" s="118">
        <v>19.602</v>
      </c>
      <c r="AV31" s="118">
        <v>7.1379999999999999</v>
      </c>
      <c r="AW31" s="119">
        <v>19.206</v>
      </c>
    </row>
    <row r="32" spans="1:49" x14ac:dyDescent="0.25">
      <c r="A32" s="124" t="s">
        <v>774</v>
      </c>
      <c r="B32" s="117">
        <v>6</v>
      </c>
      <c r="C32" s="118">
        <v>24</v>
      </c>
      <c r="D32" s="118">
        <v>17.399999999999999</v>
      </c>
      <c r="E32" s="118">
        <v>2</v>
      </c>
      <c r="F32" s="118">
        <v>23.9</v>
      </c>
      <c r="G32" s="119">
        <v>26</v>
      </c>
      <c r="H32" s="120" t="s">
        <v>907</v>
      </c>
      <c r="I32" s="121" t="s">
        <v>907</v>
      </c>
      <c r="J32" s="117">
        <v>13.69</v>
      </c>
      <c r="K32" s="118">
        <v>13.32</v>
      </c>
      <c r="L32" s="119">
        <v>11.747</v>
      </c>
      <c r="M32" s="120" t="s">
        <v>1403</v>
      </c>
      <c r="N32" s="121" t="s">
        <v>1403</v>
      </c>
      <c r="O32" s="122">
        <v>1.841</v>
      </c>
      <c r="P32" s="117">
        <v>48.67</v>
      </c>
      <c r="Q32" s="118">
        <v>77.5</v>
      </c>
      <c r="R32" s="118">
        <v>123.43</v>
      </c>
      <c r="S32" s="119">
        <v>74.760000000000005</v>
      </c>
      <c r="T32" s="122">
        <v>98.686000000000007</v>
      </c>
      <c r="U32" s="122">
        <v>12.21</v>
      </c>
      <c r="V32" s="117">
        <v>18.2</v>
      </c>
      <c r="W32" s="118">
        <v>5.15</v>
      </c>
      <c r="X32" s="118">
        <v>0.35</v>
      </c>
      <c r="Y32" s="123" t="s">
        <v>1403</v>
      </c>
      <c r="Z32" s="121" t="s">
        <v>1403</v>
      </c>
      <c r="AA32" s="117">
        <v>52.35</v>
      </c>
      <c r="AB32" s="119">
        <v>171.39</v>
      </c>
      <c r="AC32" s="117">
        <v>63.44</v>
      </c>
      <c r="AD32" s="118">
        <v>58.124000000000002</v>
      </c>
      <c r="AE32" s="118">
        <v>155.21</v>
      </c>
      <c r="AF32" s="119">
        <v>0</v>
      </c>
      <c r="AG32" s="120" t="s">
        <v>907</v>
      </c>
      <c r="AH32" s="118">
        <v>17.5</v>
      </c>
      <c r="AI32" s="118">
        <v>0</v>
      </c>
      <c r="AJ32" s="123" t="s">
        <v>907</v>
      </c>
      <c r="AK32" s="119">
        <v>10.5</v>
      </c>
      <c r="AL32" s="117">
        <v>19.11</v>
      </c>
      <c r="AM32" s="119">
        <v>19.399999999999999</v>
      </c>
      <c r="AN32" s="117">
        <v>29.428999999999998</v>
      </c>
      <c r="AO32" s="123" t="s">
        <v>1403</v>
      </c>
      <c r="AP32" s="123" t="s">
        <v>1403</v>
      </c>
      <c r="AQ32" s="118">
        <v>8.4440000000000008</v>
      </c>
      <c r="AR32" s="123" t="s">
        <v>1403</v>
      </c>
      <c r="AS32" s="118">
        <v>5.5327999999999999</v>
      </c>
      <c r="AT32" s="118">
        <v>7.0315899999999996</v>
      </c>
      <c r="AU32" s="118">
        <v>19.602</v>
      </c>
      <c r="AV32" s="118">
        <v>7.0640000000000001</v>
      </c>
      <c r="AW32" s="119">
        <v>19.076000000000001</v>
      </c>
    </row>
    <row r="33" spans="1:49" x14ac:dyDescent="0.25">
      <c r="A33" s="124" t="s">
        <v>775</v>
      </c>
      <c r="B33" s="117">
        <v>6</v>
      </c>
      <c r="C33" s="118">
        <v>24</v>
      </c>
      <c r="D33" s="118">
        <v>17.399999999999999</v>
      </c>
      <c r="E33" s="118">
        <v>2</v>
      </c>
      <c r="F33" s="118">
        <v>23.9</v>
      </c>
      <c r="G33" s="119">
        <v>26</v>
      </c>
      <c r="H33" s="120" t="s">
        <v>907</v>
      </c>
      <c r="I33" s="121" t="s">
        <v>907</v>
      </c>
      <c r="J33" s="117">
        <v>13.69</v>
      </c>
      <c r="K33" s="118">
        <v>13.32</v>
      </c>
      <c r="L33" s="119">
        <v>11.747</v>
      </c>
      <c r="M33" s="120" t="s">
        <v>1403</v>
      </c>
      <c r="N33" s="121" t="s">
        <v>1403</v>
      </c>
      <c r="O33" s="122">
        <v>1.841</v>
      </c>
      <c r="P33" s="117">
        <v>48.67</v>
      </c>
      <c r="Q33" s="118">
        <v>77.5</v>
      </c>
      <c r="R33" s="118">
        <v>123.43</v>
      </c>
      <c r="S33" s="119">
        <v>74.760000000000005</v>
      </c>
      <c r="T33" s="122">
        <v>98.686000000000007</v>
      </c>
      <c r="U33" s="122">
        <v>12.21</v>
      </c>
      <c r="V33" s="117">
        <v>18.2</v>
      </c>
      <c r="W33" s="118">
        <v>5.15</v>
      </c>
      <c r="X33" s="118">
        <v>0.35</v>
      </c>
      <c r="Y33" s="123" t="s">
        <v>1403</v>
      </c>
      <c r="Z33" s="121" t="s">
        <v>1403</v>
      </c>
      <c r="AA33" s="117">
        <v>52.35</v>
      </c>
      <c r="AB33" s="119">
        <v>171.39</v>
      </c>
      <c r="AC33" s="117">
        <v>63.44</v>
      </c>
      <c r="AD33" s="118">
        <v>58.124000000000002</v>
      </c>
      <c r="AE33" s="118">
        <v>155.21</v>
      </c>
      <c r="AF33" s="119">
        <v>0</v>
      </c>
      <c r="AG33" s="120" t="s">
        <v>907</v>
      </c>
      <c r="AH33" s="118">
        <v>17.5</v>
      </c>
      <c r="AI33" s="118">
        <v>0</v>
      </c>
      <c r="AJ33" s="123" t="s">
        <v>907</v>
      </c>
      <c r="AK33" s="119">
        <v>10.5</v>
      </c>
      <c r="AL33" s="117">
        <v>19.11</v>
      </c>
      <c r="AM33" s="119">
        <v>19.399999999999999</v>
      </c>
      <c r="AN33" s="117">
        <v>29.428999999999998</v>
      </c>
      <c r="AO33" s="123" t="s">
        <v>1403</v>
      </c>
      <c r="AP33" s="123" t="s">
        <v>1403</v>
      </c>
      <c r="AQ33" s="118">
        <v>8.4440000000000008</v>
      </c>
      <c r="AR33" s="123" t="s">
        <v>1403</v>
      </c>
      <c r="AS33" s="118">
        <v>5.5327999999999999</v>
      </c>
      <c r="AT33" s="118">
        <v>7.0315899999999996</v>
      </c>
      <c r="AU33" s="118">
        <v>19.602</v>
      </c>
      <c r="AV33" s="118">
        <v>7.0640000000000001</v>
      </c>
      <c r="AW33" s="119">
        <v>19.076000000000001</v>
      </c>
    </row>
    <row r="34" spans="1:49" x14ac:dyDescent="0.25">
      <c r="A34" s="124" t="s">
        <v>776</v>
      </c>
      <c r="B34" s="117">
        <v>6</v>
      </c>
      <c r="C34" s="118">
        <v>24</v>
      </c>
      <c r="D34" s="118">
        <v>17.399999999999999</v>
      </c>
      <c r="E34" s="118">
        <v>2</v>
      </c>
      <c r="F34" s="118">
        <v>24</v>
      </c>
      <c r="G34" s="119">
        <v>26</v>
      </c>
      <c r="H34" s="120" t="s">
        <v>907</v>
      </c>
      <c r="I34" s="121" t="s">
        <v>907</v>
      </c>
      <c r="J34" s="117">
        <v>12.95</v>
      </c>
      <c r="K34" s="118">
        <v>13.16</v>
      </c>
      <c r="L34" s="119">
        <v>11.68</v>
      </c>
      <c r="M34" s="120" t="s">
        <v>1403</v>
      </c>
      <c r="N34" s="121" t="s">
        <v>1403</v>
      </c>
      <c r="O34" s="122">
        <v>1.841</v>
      </c>
      <c r="P34" s="117">
        <v>48.67</v>
      </c>
      <c r="Q34" s="118">
        <v>77.5</v>
      </c>
      <c r="R34" s="118">
        <v>123.43</v>
      </c>
      <c r="S34" s="119">
        <v>74.760000000000005</v>
      </c>
      <c r="T34" s="122">
        <v>103.72499999999999</v>
      </c>
      <c r="U34" s="122">
        <v>12.1</v>
      </c>
      <c r="V34" s="117">
        <v>17.54</v>
      </c>
      <c r="W34" s="118">
        <v>6.56</v>
      </c>
      <c r="X34" s="118">
        <v>0.36</v>
      </c>
      <c r="Y34" s="123" t="s">
        <v>1403</v>
      </c>
      <c r="Z34" s="121" t="s">
        <v>1403</v>
      </c>
      <c r="AA34" s="117">
        <v>41.99</v>
      </c>
      <c r="AB34" s="119">
        <v>161.03</v>
      </c>
      <c r="AC34" s="117">
        <v>62.76</v>
      </c>
      <c r="AD34" s="118">
        <v>59.421999999999997</v>
      </c>
      <c r="AE34" s="118">
        <v>151.58000000000001</v>
      </c>
      <c r="AF34" s="119">
        <v>0</v>
      </c>
      <c r="AG34" s="120" t="s">
        <v>907</v>
      </c>
      <c r="AH34" s="118">
        <v>17.5</v>
      </c>
      <c r="AI34" s="118">
        <v>2.7E-4</v>
      </c>
      <c r="AJ34" s="123" t="s">
        <v>907</v>
      </c>
      <c r="AK34" s="119">
        <v>10.5</v>
      </c>
      <c r="AL34" s="117">
        <v>18.95</v>
      </c>
      <c r="AM34" s="119">
        <v>19.239999999999998</v>
      </c>
      <c r="AN34" s="117">
        <v>29.428999999999998</v>
      </c>
      <c r="AO34" s="123" t="s">
        <v>1403</v>
      </c>
      <c r="AP34" s="123" t="s">
        <v>1403</v>
      </c>
      <c r="AQ34" s="118">
        <v>8.4030000000000005</v>
      </c>
      <c r="AR34" s="123" t="s">
        <v>1403</v>
      </c>
      <c r="AS34" s="118">
        <v>5.4842500000000003</v>
      </c>
      <c r="AT34" s="118">
        <v>7.0315899999999996</v>
      </c>
      <c r="AU34" s="118">
        <v>19.367999999999999</v>
      </c>
      <c r="AV34" s="118">
        <v>7.0640000000000001</v>
      </c>
      <c r="AW34" s="119">
        <v>19.21</v>
      </c>
    </row>
    <row r="35" spans="1:49" x14ac:dyDescent="0.25">
      <c r="A35" s="124" t="s">
        <v>777</v>
      </c>
      <c r="B35" s="117">
        <v>6</v>
      </c>
      <c r="C35" s="118">
        <v>24</v>
      </c>
      <c r="D35" s="118">
        <v>17.399999999999999</v>
      </c>
      <c r="E35" s="118">
        <v>2</v>
      </c>
      <c r="F35" s="118">
        <v>24</v>
      </c>
      <c r="G35" s="119">
        <v>26</v>
      </c>
      <c r="H35" s="120" t="s">
        <v>907</v>
      </c>
      <c r="I35" s="121" t="s">
        <v>907</v>
      </c>
      <c r="J35" s="117">
        <v>12.95</v>
      </c>
      <c r="K35" s="118">
        <v>13.16</v>
      </c>
      <c r="L35" s="119">
        <v>11.68</v>
      </c>
      <c r="M35" s="120" t="s">
        <v>1403</v>
      </c>
      <c r="N35" s="121" t="s">
        <v>1403</v>
      </c>
      <c r="O35" s="122">
        <v>1.841</v>
      </c>
      <c r="P35" s="117">
        <v>48.67</v>
      </c>
      <c r="Q35" s="118">
        <v>77.5</v>
      </c>
      <c r="R35" s="118">
        <v>123.43</v>
      </c>
      <c r="S35" s="119">
        <v>74.760000000000005</v>
      </c>
      <c r="T35" s="122">
        <v>103.72499999999999</v>
      </c>
      <c r="U35" s="122">
        <v>12.1</v>
      </c>
      <c r="V35" s="117">
        <v>17.54</v>
      </c>
      <c r="W35" s="118">
        <v>6.56</v>
      </c>
      <c r="X35" s="118">
        <v>0.36</v>
      </c>
      <c r="Y35" s="123" t="s">
        <v>1403</v>
      </c>
      <c r="Z35" s="121" t="s">
        <v>1403</v>
      </c>
      <c r="AA35" s="117">
        <v>41.99</v>
      </c>
      <c r="AB35" s="119">
        <v>161.03</v>
      </c>
      <c r="AC35" s="117">
        <v>62.76</v>
      </c>
      <c r="AD35" s="118">
        <v>59.421999999999997</v>
      </c>
      <c r="AE35" s="118">
        <v>151.58000000000001</v>
      </c>
      <c r="AF35" s="119">
        <v>0</v>
      </c>
      <c r="AG35" s="120" t="s">
        <v>907</v>
      </c>
      <c r="AH35" s="118">
        <v>17.5</v>
      </c>
      <c r="AI35" s="118">
        <v>2.7E-4</v>
      </c>
      <c r="AJ35" s="123" t="s">
        <v>907</v>
      </c>
      <c r="AK35" s="119">
        <v>10.5</v>
      </c>
      <c r="AL35" s="117">
        <v>18.95</v>
      </c>
      <c r="AM35" s="119">
        <v>19.239999999999998</v>
      </c>
      <c r="AN35" s="117">
        <v>29.428999999999998</v>
      </c>
      <c r="AO35" s="123" t="s">
        <v>1403</v>
      </c>
      <c r="AP35" s="123" t="s">
        <v>1403</v>
      </c>
      <c r="AQ35" s="118">
        <v>8.4030000000000005</v>
      </c>
      <c r="AR35" s="123" t="s">
        <v>1403</v>
      </c>
      <c r="AS35" s="118">
        <v>5.4842500000000003</v>
      </c>
      <c r="AT35" s="118">
        <v>7.0315899999999996</v>
      </c>
      <c r="AU35" s="118">
        <v>19.367999999999999</v>
      </c>
      <c r="AV35" s="118">
        <v>7.0640000000000001</v>
      </c>
      <c r="AW35" s="119">
        <v>19.21</v>
      </c>
    </row>
    <row r="36" spans="1:49" x14ac:dyDescent="0.25">
      <c r="A36" s="124" t="s">
        <v>778</v>
      </c>
      <c r="B36" s="117">
        <v>6</v>
      </c>
      <c r="C36" s="118">
        <v>24</v>
      </c>
      <c r="D36" s="118">
        <v>17.399999999999999</v>
      </c>
      <c r="E36" s="118">
        <v>2</v>
      </c>
      <c r="F36" s="118">
        <v>24</v>
      </c>
      <c r="G36" s="119">
        <v>26</v>
      </c>
      <c r="H36" s="120" t="s">
        <v>907</v>
      </c>
      <c r="I36" s="121" t="s">
        <v>907</v>
      </c>
      <c r="J36" s="117">
        <v>13.07</v>
      </c>
      <c r="K36" s="118">
        <v>13.13</v>
      </c>
      <c r="L36" s="119">
        <v>11.605</v>
      </c>
      <c r="M36" s="120" t="s">
        <v>1403</v>
      </c>
      <c r="N36" s="121" t="s">
        <v>1403</v>
      </c>
      <c r="O36" s="122">
        <v>1.841</v>
      </c>
      <c r="P36" s="117">
        <v>49.3</v>
      </c>
      <c r="Q36" s="118">
        <v>74.989999999999995</v>
      </c>
      <c r="R36" s="118">
        <v>124.46</v>
      </c>
      <c r="S36" s="119">
        <v>75.790000000000006</v>
      </c>
      <c r="T36" s="122">
        <v>98.343000000000004</v>
      </c>
      <c r="U36" s="122">
        <v>12.06</v>
      </c>
      <c r="V36" s="117">
        <v>17.54</v>
      </c>
      <c r="W36" s="118">
        <v>11.55</v>
      </c>
      <c r="X36" s="118">
        <v>0.37</v>
      </c>
      <c r="Y36" s="123" t="s">
        <v>1403</v>
      </c>
      <c r="Z36" s="121" t="s">
        <v>1403</v>
      </c>
      <c r="AA36" s="117">
        <v>42.01</v>
      </c>
      <c r="AB36" s="119">
        <v>161.05000000000001</v>
      </c>
      <c r="AC36" s="117">
        <v>64.209999999999994</v>
      </c>
      <c r="AD36" s="118">
        <v>58.622999999999998</v>
      </c>
      <c r="AE36" s="118">
        <v>148.9</v>
      </c>
      <c r="AF36" s="119">
        <v>0</v>
      </c>
      <c r="AG36" s="120" t="s">
        <v>907</v>
      </c>
      <c r="AH36" s="118">
        <v>17.5</v>
      </c>
      <c r="AI36" s="118">
        <v>0</v>
      </c>
      <c r="AJ36" s="123" t="s">
        <v>907</v>
      </c>
      <c r="AK36" s="119">
        <v>10.5</v>
      </c>
      <c r="AL36" s="117">
        <v>19.23</v>
      </c>
      <c r="AM36" s="119">
        <v>19.52</v>
      </c>
      <c r="AN36" s="117">
        <v>30.375</v>
      </c>
      <c r="AO36" s="123" t="s">
        <v>1403</v>
      </c>
      <c r="AP36" s="123" t="s">
        <v>1403</v>
      </c>
      <c r="AQ36" s="118">
        <v>8.3320000000000007</v>
      </c>
      <c r="AR36" s="123" t="s">
        <v>1403</v>
      </c>
      <c r="AS36" s="118">
        <v>5.4265699999999999</v>
      </c>
      <c r="AT36" s="118">
        <v>7.0315899999999996</v>
      </c>
      <c r="AU36" s="118">
        <v>19.297000000000001</v>
      </c>
      <c r="AV36" s="118">
        <v>6.8570000000000002</v>
      </c>
      <c r="AW36" s="119">
        <v>19.076000000000001</v>
      </c>
    </row>
    <row r="37" spans="1:49" x14ac:dyDescent="0.25">
      <c r="A37" s="124" t="s">
        <v>779</v>
      </c>
      <c r="B37" s="117">
        <v>6</v>
      </c>
      <c r="C37" s="118">
        <v>24</v>
      </c>
      <c r="D37" s="118">
        <v>17.399999999999999</v>
      </c>
      <c r="E37" s="118">
        <v>2</v>
      </c>
      <c r="F37" s="118">
        <v>24</v>
      </c>
      <c r="G37" s="119">
        <v>26</v>
      </c>
      <c r="H37" s="120" t="s">
        <v>907</v>
      </c>
      <c r="I37" s="121" t="s">
        <v>907</v>
      </c>
      <c r="J37" s="117">
        <v>13.07</v>
      </c>
      <c r="K37" s="118">
        <v>13.13</v>
      </c>
      <c r="L37" s="119">
        <v>11.605</v>
      </c>
      <c r="M37" s="120" t="s">
        <v>1403</v>
      </c>
      <c r="N37" s="121" t="s">
        <v>1403</v>
      </c>
      <c r="O37" s="122">
        <v>1.841</v>
      </c>
      <c r="P37" s="117">
        <v>49.3</v>
      </c>
      <c r="Q37" s="118">
        <v>74.989999999999995</v>
      </c>
      <c r="R37" s="118">
        <v>124.46</v>
      </c>
      <c r="S37" s="119">
        <v>75.790000000000006</v>
      </c>
      <c r="T37" s="122">
        <v>98.343000000000004</v>
      </c>
      <c r="U37" s="122">
        <v>12.06</v>
      </c>
      <c r="V37" s="117">
        <v>17.54</v>
      </c>
      <c r="W37" s="118">
        <v>11.55</v>
      </c>
      <c r="X37" s="118">
        <v>0.37</v>
      </c>
      <c r="Y37" s="123" t="s">
        <v>1403</v>
      </c>
      <c r="Z37" s="121" t="s">
        <v>1403</v>
      </c>
      <c r="AA37" s="117">
        <v>42.01</v>
      </c>
      <c r="AB37" s="119">
        <v>161.05000000000001</v>
      </c>
      <c r="AC37" s="117">
        <v>64.209999999999994</v>
      </c>
      <c r="AD37" s="118">
        <v>58.622999999999998</v>
      </c>
      <c r="AE37" s="118">
        <v>148.9</v>
      </c>
      <c r="AF37" s="119">
        <v>0</v>
      </c>
      <c r="AG37" s="120" t="s">
        <v>907</v>
      </c>
      <c r="AH37" s="118">
        <v>17.5</v>
      </c>
      <c r="AI37" s="118">
        <v>0</v>
      </c>
      <c r="AJ37" s="123" t="s">
        <v>907</v>
      </c>
      <c r="AK37" s="119">
        <v>10.5</v>
      </c>
      <c r="AL37" s="117">
        <v>19.23</v>
      </c>
      <c r="AM37" s="119">
        <v>19.52</v>
      </c>
      <c r="AN37" s="117">
        <v>30.375</v>
      </c>
      <c r="AO37" s="123" t="s">
        <v>1403</v>
      </c>
      <c r="AP37" s="123" t="s">
        <v>1403</v>
      </c>
      <c r="AQ37" s="118">
        <v>8.3320000000000007</v>
      </c>
      <c r="AR37" s="123" t="s">
        <v>1403</v>
      </c>
      <c r="AS37" s="118">
        <v>5.4265699999999999</v>
      </c>
      <c r="AT37" s="118">
        <v>7.0315899999999996</v>
      </c>
      <c r="AU37" s="118">
        <v>19.297000000000001</v>
      </c>
      <c r="AV37" s="118">
        <v>6.8570000000000002</v>
      </c>
      <c r="AW37" s="119">
        <v>19.076000000000001</v>
      </c>
    </row>
    <row r="38" spans="1:49" x14ac:dyDescent="0.25">
      <c r="A38" s="124" t="s">
        <v>780</v>
      </c>
      <c r="B38" s="117">
        <v>6</v>
      </c>
      <c r="C38" s="118">
        <v>23.5</v>
      </c>
      <c r="D38" s="118">
        <v>16.899999999999999</v>
      </c>
      <c r="E38" s="118">
        <v>2</v>
      </c>
      <c r="F38" s="118">
        <v>23.8</v>
      </c>
      <c r="G38" s="119">
        <v>25.5</v>
      </c>
      <c r="H38" s="120" t="s">
        <v>907</v>
      </c>
      <c r="I38" s="121" t="s">
        <v>907</v>
      </c>
      <c r="J38" s="117">
        <v>13.02</v>
      </c>
      <c r="K38" s="118">
        <v>13.3</v>
      </c>
      <c r="L38" s="119">
        <v>11.532999999999999</v>
      </c>
      <c r="M38" s="120" t="s">
        <v>1403</v>
      </c>
      <c r="N38" s="121" t="s">
        <v>1403</v>
      </c>
      <c r="O38" s="122">
        <v>1.841</v>
      </c>
      <c r="P38" s="117">
        <v>49.3</v>
      </c>
      <c r="Q38" s="118">
        <v>74.989999999999995</v>
      </c>
      <c r="R38" s="118">
        <v>124.46</v>
      </c>
      <c r="S38" s="119">
        <v>75.16</v>
      </c>
      <c r="T38" s="122">
        <v>95.159000000000006</v>
      </c>
      <c r="U38" s="122">
        <v>12.12</v>
      </c>
      <c r="V38" s="117">
        <v>17.54</v>
      </c>
      <c r="W38" s="118">
        <v>5.97</v>
      </c>
      <c r="X38" s="118">
        <v>0.37</v>
      </c>
      <c r="Y38" s="123" t="s">
        <v>1403</v>
      </c>
      <c r="Z38" s="121" t="s">
        <v>1403</v>
      </c>
      <c r="AA38" s="117">
        <v>49.95</v>
      </c>
      <c r="AB38" s="119">
        <v>168.99</v>
      </c>
      <c r="AC38" s="117">
        <v>63.28</v>
      </c>
      <c r="AD38" s="118">
        <v>58.652000000000001</v>
      </c>
      <c r="AE38" s="118">
        <v>133.66999999999999</v>
      </c>
      <c r="AF38" s="119">
        <v>0</v>
      </c>
      <c r="AG38" s="120" t="s">
        <v>907</v>
      </c>
      <c r="AH38" s="118">
        <v>17.2</v>
      </c>
      <c r="AI38" s="118">
        <v>3.5E-4</v>
      </c>
      <c r="AJ38" s="123" t="s">
        <v>907</v>
      </c>
      <c r="AK38" s="119">
        <v>10.3</v>
      </c>
      <c r="AL38" s="117">
        <v>19.13</v>
      </c>
      <c r="AM38" s="119">
        <v>19.420000000000002</v>
      </c>
      <c r="AN38" s="117">
        <v>30.375</v>
      </c>
      <c r="AO38" s="123" t="s">
        <v>1403</v>
      </c>
      <c r="AP38" s="123" t="s">
        <v>1403</v>
      </c>
      <c r="AQ38" s="118">
        <v>8.3550000000000004</v>
      </c>
      <c r="AR38" s="123" t="s">
        <v>1403</v>
      </c>
      <c r="AS38" s="118">
        <v>5.4265699999999999</v>
      </c>
      <c r="AT38" s="118">
        <v>7.0315899999999996</v>
      </c>
      <c r="AU38" s="118">
        <v>19.297000000000001</v>
      </c>
      <c r="AV38" s="118">
        <v>6.8570000000000002</v>
      </c>
      <c r="AW38" s="119">
        <v>18.841999999999999</v>
      </c>
    </row>
    <row r="39" spans="1:49" x14ac:dyDescent="0.25">
      <c r="A39" s="124" t="s">
        <v>781</v>
      </c>
      <c r="B39" s="117">
        <v>6</v>
      </c>
      <c r="C39" s="118">
        <v>23.5</v>
      </c>
      <c r="D39" s="118">
        <v>16.899999999999999</v>
      </c>
      <c r="E39" s="118">
        <v>2</v>
      </c>
      <c r="F39" s="118">
        <v>23.8</v>
      </c>
      <c r="G39" s="119">
        <v>25.5</v>
      </c>
      <c r="H39" s="120" t="s">
        <v>907</v>
      </c>
      <c r="I39" s="121" t="s">
        <v>907</v>
      </c>
      <c r="J39" s="117">
        <v>13.02</v>
      </c>
      <c r="K39" s="118">
        <v>13.3</v>
      </c>
      <c r="L39" s="119">
        <v>11.532999999999999</v>
      </c>
      <c r="M39" s="120" t="s">
        <v>1403</v>
      </c>
      <c r="N39" s="121" t="s">
        <v>1403</v>
      </c>
      <c r="O39" s="122">
        <v>1.841</v>
      </c>
      <c r="P39" s="117">
        <v>49.3</v>
      </c>
      <c r="Q39" s="118">
        <v>74.989999999999995</v>
      </c>
      <c r="R39" s="118">
        <v>124.46</v>
      </c>
      <c r="S39" s="119">
        <v>75.16</v>
      </c>
      <c r="T39" s="122">
        <v>95.159000000000006</v>
      </c>
      <c r="U39" s="122">
        <v>12.12</v>
      </c>
      <c r="V39" s="117">
        <v>17.54</v>
      </c>
      <c r="W39" s="118">
        <v>5.97</v>
      </c>
      <c r="X39" s="118">
        <v>0.37</v>
      </c>
      <c r="Y39" s="123" t="s">
        <v>1403</v>
      </c>
      <c r="Z39" s="121" t="s">
        <v>1403</v>
      </c>
      <c r="AA39" s="117">
        <v>49.95</v>
      </c>
      <c r="AB39" s="119">
        <v>168.99</v>
      </c>
      <c r="AC39" s="117">
        <v>63.28</v>
      </c>
      <c r="AD39" s="118">
        <v>58.652000000000001</v>
      </c>
      <c r="AE39" s="118">
        <v>133.66999999999999</v>
      </c>
      <c r="AF39" s="119">
        <v>0</v>
      </c>
      <c r="AG39" s="120" t="s">
        <v>907</v>
      </c>
      <c r="AH39" s="118">
        <v>17.2</v>
      </c>
      <c r="AI39" s="118">
        <v>3.5E-4</v>
      </c>
      <c r="AJ39" s="123" t="s">
        <v>907</v>
      </c>
      <c r="AK39" s="119">
        <v>10.3</v>
      </c>
      <c r="AL39" s="117">
        <v>19.13</v>
      </c>
      <c r="AM39" s="119">
        <v>19.420000000000002</v>
      </c>
      <c r="AN39" s="117">
        <v>30.375</v>
      </c>
      <c r="AO39" s="123" t="s">
        <v>1403</v>
      </c>
      <c r="AP39" s="123" t="s">
        <v>1403</v>
      </c>
      <c r="AQ39" s="118">
        <v>8.3550000000000004</v>
      </c>
      <c r="AR39" s="123" t="s">
        <v>1403</v>
      </c>
      <c r="AS39" s="118">
        <v>5.4265699999999999</v>
      </c>
      <c r="AT39" s="118">
        <v>7.0315899999999996</v>
      </c>
      <c r="AU39" s="118">
        <v>19.297000000000001</v>
      </c>
      <c r="AV39" s="118">
        <v>6.8570000000000002</v>
      </c>
      <c r="AW39" s="119">
        <v>18.841999999999999</v>
      </c>
    </row>
    <row r="40" spans="1:49" x14ac:dyDescent="0.25">
      <c r="A40" s="124" t="s">
        <v>782</v>
      </c>
      <c r="B40" s="117">
        <v>6</v>
      </c>
      <c r="C40" s="118">
        <v>23.5</v>
      </c>
      <c r="D40" s="118">
        <v>16.899999999999999</v>
      </c>
      <c r="E40" s="118">
        <v>2</v>
      </c>
      <c r="F40" s="118">
        <v>23.8</v>
      </c>
      <c r="G40" s="119">
        <v>25.5</v>
      </c>
      <c r="H40" s="120" t="s">
        <v>907</v>
      </c>
      <c r="I40" s="121" t="s">
        <v>907</v>
      </c>
      <c r="J40" s="117">
        <v>13.01</v>
      </c>
      <c r="K40" s="118">
        <v>13.27</v>
      </c>
      <c r="L40" s="119">
        <v>11.727</v>
      </c>
      <c r="M40" s="120" t="s">
        <v>1403</v>
      </c>
      <c r="N40" s="121" t="s">
        <v>1403</v>
      </c>
      <c r="O40" s="122">
        <v>1.841</v>
      </c>
      <c r="P40" s="117">
        <v>49.3</v>
      </c>
      <c r="Q40" s="118">
        <v>74.989999999999995</v>
      </c>
      <c r="R40" s="118">
        <v>127.6</v>
      </c>
      <c r="S40" s="119">
        <v>78.3</v>
      </c>
      <c r="T40" s="122">
        <v>87.72</v>
      </c>
      <c r="U40" s="122">
        <v>12.27</v>
      </c>
      <c r="V40" s="117">
        <v>16.899999999999999</v>
      </c>
      <c r="W40" s="118">
        <v>5.86</v>
      </c>
      <c r="X40" s="118">
        <v>0.35</v>
      </c>
      <c r="Y40" s="123" t="s">
        <v>1403</v>
      </c>
      <c r="Z40" s="121" t="s">
        <v>1403</v>
      </c>
      <c r="AA40" s="117">
        <v>48.27</v>
      </c>
      <c r="AB40" s="119">
        <v>167.31</v>
      </c>
      <c r="AC40" s="117">
        <v>63.38</v>
      </c>
      <c r="AD40" s="118">
        <v>58.673999999999999</v>
      </c>
      <c r="AE40" s="118">
        <v>118.08</v>
      </c>
      <c r="AF40" s="119">
        <v>0</v>
      </c>
      <c r="AG40" s="120" t="s">
        <v>907</v>
      </c>
      <c r="AH40" s="118">
        <v>17.399999999999999</v>
      </c>
      <c r="AI40" s="118">
        <v>0</v>
      </c>
      <c r="AJ40" s="123" t="s">
        <v>907</v>
      </c>
      <c r="AK40" s="119">
        <v>10.3</v>
      </c>
      <c r="AL40" s="117">
        <v>18.97</v>
      </c>
      <c r="AM40" s="119">
        <v>19.260000000000002</v>
      </c>
      <c r="AN40" s="117">
        <v>30.375</v>
      </c>
      <c r="AO40" s="123" t="s">
        <v>1403</v>
      </c>
      <c r="AP40" s="123" t="s">
        <v>1403</v>
      </c>
      <c r="AQ40" s="118">
        <v>8.3219999999999992</v>
      </c>
      <c r="AR40" s="123" t="s">
        <v>1403</v>
      </c>
      <c r="AS40" s="118">
        <v>5.3840399999999997</v>
      </c>
      <c r="AT40" s="118">
        <v>7.0315899999999996</v>
      </c>
      <c r="AU40" s="118">
        <v>19.068999999999999</v>
      </c>
      <c r="AV40" s="118">
        <v>6.88</v>
      </c>
      <c r="AW40" s="119">
        <v>18.614000000000001</v>
      </c>
    </row>
    <row r="41" spans="1:49" x14ac:dyDescent="0.25">
      <c r="A41" s="124" t="s">
        <v>783</v>
      </c>
      <c r="B41" s="117">
        <v>6</v>
      </c>
      <c r="C41" s="118">
        <v>23.5</v>
      </c>
      <c r="D41" s="118">
        <v>16.899999999999999</v>
      </c>
      <c r="E41" s="118">
        <v>2</v>
      </c>
      <c r="F41" s="118">
        <v>23.8</v>
      </c>
      <c r="G41" s="119">
        <v>25.5</v>
      </c>
      <c r="H41" s="120" t="s">
        <v>907</v>
      </c>
      <c r="I41" s="121" t="s">
        <v>907</v>
      </c>
      <c r="J41" s="117">
        <v>13.01</v>
      </c>
      <c r="K41" s="118">
        <v>13.27</v>
      </c>
      <c r="L41" s="119">
        <v>11.727</v>
      </c>
      <c r="M41" s="120" t="s">
        <v>1403</v>
      </c>
      <c r="N41" s="121" t="s">
        <v>1403</v>
      </c>
      <c r="O41" s="122">
        <v>1.841</v>
      </c>
      <c r="P41" s="117">
        <v>49.3</v>
      </c>
      <c r="Q41" s="118">
        <v>74.989999999999995</v>
      </c>
      <c r="R41" s="118">
        <v>127.6</v>
      </c>
      <c r="S41" s="119">
        <v>78.3</v>
      </c>
      <c r="T41" s="122">
        <v>87.72</v>
      </c>
      <c r="U41" s="122">
        <v>12.27</v>
      </c>
      <c r="V41" s="117">
        <v>16.899999999999999</v>
      </c>
      <c r="W41" s="118">
        <v>5.86</v>
      </c>
      <c r="X41" s="118">
        <v>0.35</v>
      </c>
      <c r="Y41" s="123" t="s">
        <v>1403</v>
      </c>
      <c r="Z41" s="121" t="s">
        <v>1403</v>
      </c>
      <c r="AA41" s="117">
        <v>48.27</v>
      </c>
      <c r="AB41" s="119">
        <v>167.31</v>
      </c>
      <c r="AC41" s="117">
        <v>63.38</v>
      </c>
      <c r="AD41" s="118">
        <v>58.673999999999999</v>
      </c>
      <c r="AE41" s="118">
        <v>118.08</v>
      </c>
      <c r="AF41" s="119">
        <v>0</v>
      </c>
      <c r="AG41" s="120" t="s">
        <v>907</v>
      </c>
      <c r="AH41" s="118">
        <v>17.399999999999999</v>
      </c>
      <c r="AI41" s="118">
        <v>0</v>
      </c>
      <c r="AJ41" s="123" t="s">
        <v>907</v>
      </c>
      <c r="AK41" s="119">
        <v>10.3</v>
      </c>
      <c r="AL41" s="117">
        <v>18.97</v>
      </c>
      <c r="AM41" s="119">
        <v>19.260000000000002</v>
      </c>
      <c r="AN41" s="117">
        <v>30.375</v>
      </c>
      <c r="AO41" s="123" t="s">
        <v>1403</v>
      </c>
      <c r="AP41" s="123" t="s">
        <v>1403</v>
      </c>
      <c r="AQ41" s="118">
        <v>8.3219999999999992</v>
      </c>
      <c r="AR41" s="123" t="s">
        <v>1403</v>
      </c>
      <c r="AS41" s="118">
        <v>5.3840399999999997</v>
      </c>
      <c r="AT41" s="118">
        <v>7.0315899999999996</v>
      </c>
      <c r="AU41" s="118">
        <v>19.068999999999999</v>
      </c>
      <c r="AV41" s="118">
        <v>6.88</v>
      </c>
      <c r="AW41" s="119">
        <v>18.614000000000001</v>
      </c>
    </row>
    <row r="42" spans="1:49" x14ac:dyDescent="0.25">
      <c r="A42" s="124" t="s">
        <v>784</v>
      </c>
      <c r="B42" s="117">
        <v>6</v>
      </c>
      <c r="C42" s="118">
        <v>23.5</v>
      </c>
      <c r="D42" s="118">
        <v>16.899999999999999</v>
      </c>
      <c r="E42" s="118">
        <v>2</v>
      </c>
      <c r="F42" s="118">
        <v>24</v>
      </c>
      <c r="G42" s="119">
        <v>25.5</v>
      </c>
      <c r="H42" s="120" t="s">
        <v>907</v>
      </c>
      <c r="I42" s="121" t="s">
        <v>907</v>
      </c>
      <c r="J42" s="117">
        <v>13.99</v>
      </c>
      <c r="K42" s="118">
        <v>12.41</v>
      </c>
      <c r="L42" s="119">
        <v>11.722</v>
      </c>
      <c r="M42" s="120" t="s">
        <v>1403</v>
      </c>
      <c r="N42" s="121" t="s">
        <v>1403</v>
      </c>
      <c r="O42" s="122">
        <v>1.841</v>
      </c>
      <c r="P42" s="117">
        <v>49.3</v>
      </c>
      <c r="Q42" s="118">
        <v>80.03</v>
      </c>
      <c r="R42" s="118">
        <v>128.65</v>
      </c>
      <c r="S42" s="119">
        <v>79.349999999999994</v>
      </c>
      <c r="T42" s="122">
        <v>83.620999999999995</v>
      </c>
      <c r="U42" s="122">
        <v>12.38</v>
      </c>
      <c r="V42" s="117">
        <v>16.899999999999999</v>
      </c>
      <c r="W42" s="118">
        <v>6.53</v>
      </c>
      <c r="X42" s="118">
        <v>0.35</v>
      </c>
      <c r="Y42" s="123" t="s">
        <v>1403</v>
      </c>
      <c r="Z42" s="121" t="s">
        <v>1403</v>
      </c>
      <c r="AA42" s="117">
        <v>46.27</v>
      </c>
      <c r="AB42" s="119">
        <v>165.31</v>
      </c>
      <c r="AC42" s="117">
        <v>63.42</v>
      </c>
      <c r="AD42" s="118">
        <v>57.933999999999997</v>
      </c>
      <c r="AE42" s="118">
        <v>88.34</v>
      </c>
      <c r="AF42" s="119">
        <v>0</v>
      </c>
      <c r="AG42" s="120" t="s">
        <v>907</v>
      </c>
      <c r="AH42" s="118">
        <v>17.5</v>
      </c>
      <c r="AI42" s="118">
        <v>0</v>
      </c>
      <c r="AJ42" s="123" t="s">
        <v>907</v>
      </c>
      <c r="AK42" s="119">
        <v>10.199999999999999</v>
      </c>
      <c r="AL42" s="117">
        <v>19.03</v>
      </c>
      <c r="AM42" s="119">
        <v>19.32</v>
      </c>
      <c r="AN42" s="117">
        <v>30.375</v>
      </c>
      <c r="AO42" s="123" t="s">
        <v>1403</v>
      </c>
      <c r="AP42" s="123" t="s">
        <v>1403</v>
      </c>
      <c r="AQ42" s="118">
        <v>8.2219999999999995</v>
      </c>
      <c r="AR42" s="123" t="s">
        <v>1403</v>
      </c>
      <c r="AS42" s="118">
        <v>5.3508399999999998</v>
      </c>
      <c r="AT42" s="118">
        <v>7.0315899999999996</v>
      </c>
      <c r="AU42" s="118">
        <v>18.992999999999999</v>
      </c>
      <c r="AV42" s="118">
        <v>6.7960000000000003</v>
      </c>
      <c r="AW42" s="119">
        <v>18.736999999999998</v>
      </c>
    </row>
    <row r="43" spans="1:49" x14ac:dyDescent="0.25">
      <c r="A43" s="124" t="s">
        <v>785</v>
      </c>
      <c r="B43" s="117">
        <v>6</v>
      </c>
      <c r="C43" s="118">
        <v>23.5</v>
      </c>
      <c r="D43" s="118">
        <v>16.899999999999999</v>
      </c>
      <c r="E43" s="118">
        <v>2</v>
      </c>
      <c r="F43" s="118">
        <v>24</v>
      </c>
      <c r="G43" s="119">
        <v>25.5</v>
      </c>
      <c r="H43" s="120" t="s">
        <v>907</v>
      </c>
      <c r="I43" s="121" t="s">
        <v>907</v>
      </c>
      <c r="J43" s="117">
        <v>13.99</v>
      </c>
      <c r="K43" s="118">
        <v>12.41</v>
      </c>
      <c r="L43" s="119">
        <v>11.722</v>
      </c>
      <c r="M43" s="120" t="s">
        <v>1403</v>
      </c>
      <c r="N43" s="121" t="s">
        <v>1403</v>
      </c>
      <c r="O43" s="122">
        <v>1.841</v>
      </c>
      <c r="P43" s="117">
        <v>49.3</v>
      </c>
      <c r="Q43" s="118">
        <v>80.03</v>
      </c>
      <c r="R43" s="118">
        <v>128.65</v>
      </c>
      <c r="S43" s="119">
        <v>79.349999999999994</v>
      </c>
      <c r="T43" s="122">
        <v>83.620999999999995</v>
      </c>
      <c r="U43" s="122">
        <v>12.38</v>
      </c>
      <c r="V43" s="117">
        <v>16.899999999999999</v>
      </c>
      <c r="W43" s="118">
        <v>6.53</v>
      </c>
      <c r="X43" s="118">
        <v>0.35</v>
      </c>
      <c r="Y43" s="123" t="s">
        <v>1403</v>
      </c>
      <c r="Z43" s="121" t="s">
        <v>1403</v>
      </c>
      <c r="AA43" s="117">
        <v>46.27</v>
      </c>
      <c r="AB43" s="119">
        <v>165.31</v>
      </c>
      <c r="AC43" s="117">
        <v>63.42</v>
      </c>
      <c r="AD43" s="118">
        <v>57.933999999999997</v>
      </c>
      <c r="AE43" s="118">
        <v>88.34</v>
      </c>
      <c r="AF43" s="119">
        <v>0</v>
      </c>
      <c r="AG43" s="120" t="s">
        <v>907</v>
      </c>
      <c r="AH43" s="118">
        <v>17.5</v>
      </c>
      <c r="AI43" s="118">
        <v>0</v>
      </c>
      <c r="AJ43" s="123" t="s">
        <v>907</v>
      </c>
      <c r="AK43" s="119">
        <v>10.199999999999999</v>
      </c>
      <c r="AL43" s="117">
        <v>19.03</v>
      </c>
      <c r="AM43" s="119">
        <v>19.32</v>
      </c>
      <c r="AN43" s="117">
        <v>30.375</v>
      </c>
      <c r="AO43" s="123" t="s">
        <v>1403</v>
      </c>
      <c r="AP43" s="123" t="s">
        <v>1403</v>
      </c>
      <c r="AQ43" s="118">
        <v>8.2219999999999995</v>
      </c>
      <c r="AR43" s="123" t="s">
        <v>1403</v>
      </c>
      <c r="AS43" s="118">
        <v>5.3508399999999998</v>
      </c>
      <c r="AT43" s="118">
        <v>7.0315899999999996</v>
      </c>
      <c r="AU43" s="118">
        <v>18.992999999999999</v>
      </c>
      <c r="AV43" s="118">
        <v>6.7960000000000003</v>
      </c>
      <c r="AW43" s="119">
        <v>18.736999999999998</v>
      </c>
    </row>
    <row r="44" spans="1:49" x14ac:dyDescent="0.25">
      <c r="A44" s="124" t="s">
        <v>786</v>
      </c>
      <c r="B44" s="117">
        <v>6</v>
      </c>
      <c r="C44" s="118">
        <v>23.5</v>
      </c>
      <c r="D44" s="118">
        <v>16.899999999999999</v>
      </c>
      <c r="E44" s="118">
        <v>2</v>
      </c>
      <c r="F44" s="118">
        <v>26</v>
      </c>
      <c r="G44" s="119">
        <v>25.5</v>
      </c>
      <c r="H44" s="120" t="s">
        <v>907</v>
      </c>
      <c r="I44" s="121" t="s">
        <v>907</v>
      </c>
      <c r="J44" s="117">
        <v>14.94</v>
      </c>
      <c r="K44" s="118">
        <v>12.43</v>
      </c>
      <c r="L44" s="119">
        <v>11.749000000000001</v>
      </c>
      <c r="M44" s="120" t="s">
        <v>1403</v>
      </c>
      <c r="N44" s="121" t="s">
        <v>1403</v>
      </c>
      <c r="O44" s="122">
        <v>1.841</v>
      </c>
      <c r="P44" s="117">
        <v>49.3</v>
      </c>
      <c r="Q44" s="118">
        <v>80.03</v>
      </c>
      <c r="R44" s="118">
        <v>128.65</v>
      </c>
      <c r="S44" s="119">
        <v>79.349999999999994</v>
      </c>
      <c r="T44" s="122">
        <v>83.299000000000007</v>
      </c>
      <c r="U44" s="122">
        <v>12.43</v>
      </c>
      <c r="V44" s="117">
        <v>17.54</v>
      </c>
      <c r="W44" s="118">
        <v>5.0199999999999996</v>
      </c>
      <c r="X44" s="118">
        <v>0.34</v>
      </c>
      <c r="Y44" s="123" t="s">
        <v>1403</v>
      </c>
      <c r="Z44" s="121" t="s">
        <v>1403</v>
      </c>
      <c r="AA44" s="117">
        <v>36.479999999999997</v>
      </c>
      <c r="AB44" s="119">
        <v>155.52000000000001</v>
      </c>
      <c r="AC44" s="117">
        <v>62.76</v>
      </c>
      <c r="AD44" s="118">
        <v>57.418999999999997</v>
      </c>
      <c r="AE44" s="118">
        <v>92.59</v>
      </c>
      <c r="AF44" s="119">
        <v>0.3</v>
      </c>
      <c r="AG44" s="120" t="s">
        <v>907</v>
      </c>
      <c r="AH44" s="118">
        <v>17.600000000000001</v>
      </c>
      <c r="AI44" s="118">
        <v>2.9E-4</v>
      </c>
      <c r="AJ44" s="123" t="s">
        <v>907</v>
      </c>
      <c r="AK44" s="119">
        <v>10.199999999999999</v>
      </c>
      <c r="AL44" s="117">
        <v>19.11</v>
      </c>
      <c r="AM44" s="119">
        <v>19.399999999999999</v>
      </c>
      <c r="AN44" s="117">
        <v>30.375</v>
      </c>
      <c r="AO44" s="123" t="s">
        <v>1403</v>
      </c>
      <c r="AP44" s="123" t="s">
        <v>1403</v>
      </c>
      <c r="AQ44" s="118">
        <v>8.1479999999999997</v>
      </c>
      <c r="AR44" s="123" t="s">
        <v>1403</v>
      </c>
      <c r="AS44" s="118">
        <v>5.3126600000000002</v>
      </c>
      <c r="AT44" s="118">
        <v>7.0315899999999996</v>
      </c>
      <c r="AU44" s="118">
        <v>18.992999999999999</v>
      </c>
      <c r="AV44" s="118">
        <v>6.6120000000000001</v>
      </c>
      <c r="AW44" s="119">
        <v>18.791</v>
      </c>
    </row>
    <row r="45" spans="1:49" x14ac:dyDescent="0.25">
      <c r="A45" s="124" t="s">
        <v>787</v>
      </c>
      <c r="B45" s="117">
        <v>6</v>
      </c>
      <c r="C45" s="118">
        <v>23.5</v>
      </c>
      <c r="D45" s="118">
        <v>16.899999999999999</v>
      </c>
      <c r="E45" s="118">
        <v>2</v>
      </c>
      <c r="F45" s="118">
        <v>26</v>
      </c>
      <c r="G45" s="119">
        <v>25.5</v>
      </c>
      <c r="H45" s="120" t="s">
        <v>907</v>
      </c>
      <c r="I45" s="121" t="s">
        <v>907</v>
      </c>
      <c r="J45" s="117">
        <v>14.94</v>
      </c>
      <c r="K45" s="118">
        <v>12.43</v>
      </c>
      <c r="L45" s="119">
        <v>11.749000000000001</v>
      </c>
      <c r="M45" s="120" t="s">
        <v>1403</v>
      </c>
      <c r="N45" s="121" t="s">
        <v>1403</v>
      </c>
      <c r="O45" s="122">
        <v>1.841</v>
      </c>
      <c r="P45" s="117">
        <v>49.3</v>
      </c>
      <c r="Q45" s="118">
        <v>80.03</v>
      </c>
      <c r="R45" s="118">
        <v>128.65</v>
      </c>
      <c r="S45" s="119">
        <v>79.349999999999994</v>
      </c>
      <c r="T45" s="122">
        <v>83.299000000000007</v>
      </c>
      <c r="U45" s="122">
        <v>12.43</v>
      </c>
      <c r="V45" s="117">
        <v>17.54</v>
      </c>
      <c r="W45" s="118">
        <v>5.0199999999999996</v>
      </c>
      <c r="X45" s="118">
        <v>0.34</v>
      </c>
      <c r="Y45" s="123" t="s">
        <v>1403</v>
      </c>
      <c r="Z45" s="121" t="s">
        <v>1403</v>
      </c>
      <c r="AA45" s="117">
        <v>36.479999999999997</v>
      </c>
      <c r="AB45" s="119">
        <v>155.52000000000001</v>
      </c>
      <c r="AC45" s="117">
        <v>62.76</v>
      </c>
      <c r="AD45" s="118">
        <v>57.418999999999997</v>
      </c>
      <c r="AE45" s="118">
        <v>92.59</v>
      </c>
      <c r="AF45" s="119">
        <v>0.3</v>
      </c>
      <c r="AG45" s="120" t="s">
        <v>907</v>
      </c>
      <c r="AH45" s="118">
        <v>17.600000000000001</v>
      </c>
      <c r="AI45" s="118">
        <v>2.9E-4</v>
      </c>
      <c r="AJ45" s="123" t="s">
        <v>907</v>
      </c>
      <c r="AK45" s="119">
        <v>10.199999999999999</v>
      </c>
      <c r="AL45" s="117">
        <v>19.11</v>
      </c>
      <c r="AM45" s="119">
        <v>19.399999999999999</v>
      </c>
      <c r="AN45" s="117">
        <v>30.375</v>
      </c>
      <c r="AO45" s="123" t="s">
        <v>1403</v>
      </c>
      <c r="AP45" s="123" t="s">
        <v>1403</v>
      </c>
      <c r="AQ45" s="118">
        <v>8.1479999999999997</v>
      </c>
      <c r="AR45" s="123" t="s">
        <v>1403</v>
      </c>
      <c r="AS45" s="118">
        <v>5.3126600000000002</v>
      </c>
      <c r="AT45" s="118">
        <v>7.0315899999999996</v>
      </c>
      <c r="AU45" s="118">
        <v>18.992999999999999</v>
      </c>
      <c r="AV45" s="118">
        <v>6.6120000000000001</v>
      </c>
      <c r="AW45" s="119">
        <v>18.791</v>
      </c>
    </row>
    <row r="46" spans="1:49" x14ac:dyDescent="0.25">
      <c r="A46" s="124" t="s">
        <v>788</v>
      </c>
      <c r="B46" s="117">
        <v>6</v>
      </c>
      <c r="C46" s="118">
        <v>23.5</v>
      </c>
      <c r="D46" s="118">
        <v>16.899999999999999</v>
      </c>
      <c r="E46" s="118">
        <v>2</v>
      </c>
      <c r="F46" s="118">
        <v>25.5</v>
      </c>
      <c r="G46" s="119">
        <v>25.5</v>
      </c>
      <c r="H46" s="120" t="s">
        <v>907</v>
      </c>
      <c r="I46" s="121" t="s">
        <v>907</v>
      </c>
      <c r="J46" s="117">
        <v>15</v>
      </c>
      <c r="K46" s="118">
        <v>12.44</v>
      </c>
      <c r="L46" s="119">
        <v>11.749000000000001</v>
      </c>
      <c r="M46" s="120" t="s">
        <v>1403</v>
      </c>
      <c r="N46" s="121" t="s">
        <v>1403</v>
      </c>
      <c r="O46" s="122">
        <v>1.841</v>
      </c>
      <c r="P46" s="117">
        <v>49.3</v>
      </c>
      <c r="Q46" s="118">
        <v>80.03</v>
      </c>
      <c r="R46" s="118">
        <v>127.6</v>
      </c>
      <c r="S46" s="119">
        <v>78.930000000000007</v>
      </c>
      <c r="T46" s="122">
        <v>81.006</v>
      </c>
      <c r="U46" s="122">
        <v>12.41</v>
      </c>
      <c r="V46" s="117">
        <v>16.899999999999999</v>
      </c>
      <c r="W46" s="118">
        <v>5.33</v>
      </c>
      <c r="X46" s="118">
        <v>0.33</v>
      </c>
      <c r="Y46" s="123" t="s">
        <v>1403</v>
      </c>
      <c r="Z46" s="121" t="s">
        <v>1403</v>
      </c>
      <c r="AA46" s="117">
        <v>41.09</v>
      </c>
      <c r="AB46" s="119">
        <v>160.13</v>
      </c>
      <c r="AC46" s="117">
        <v>61.98</v>
      </c>
      <c r="AD46" s="118">
        <v>57.447000000000003</v>
      </c>
      <c r="AE46" s="118">
        <v>86.83</v>
      </c>
      <c r="AF46" s="119">
        <v>0</v>
      </c>
      <c r="AG46" s="120" t="s">
        <v>907</v>
      </c>
      <c r="AH46" s="118">
        <v>17</v>
      </c>
      <c r="AI46" s="118">
        <v>5.5000000000000003E-4</v>
      </c>
      <c r="AJ46" s="123" t="s">
        <v>907</v>
      </c>
      <c r="AK46" s="119">
        <v>10.1</v>
      </c>
      <c r="AL46" s="117">
        <v>19.29</v>
      </c>
      <c r="AM46" s="119">
        <v>19.579999999999998</v>
      </c>
      <c r="AN46" s="117">
        <v>30.375</v>
      </c>
      <c r="AO46" s="123" t="s">
        <v>1403</v>
      </c>
      <c r="AP46" s="123" t="s">
        <v>1403</v>
      </c>
      <c r="AQ46" s="118">
        <v>8.1980000000000004</v>
      </c>
      <c r="AR46" s="123" t="s">
        <v>1403</v>
      </c>
      <c r="AS46" s="118">
        <v>5.3917099999999998</v>
      </c>
      <c r="AT46" s="118">
        <v>7.0315899999999996</v>
      </c>
      <c r="AU46" s="118">
        <v>18.992999999999999</v>
      </c>
      <c r="AV46" s="118">
        <v>6.9930000000000003</v>
      </c>
      <c r="AW46" s="119">
        <v>18.61</v>
      </c>
    </row>
    <row r="47" spans="1:49" x14ac:dyDescent="0.25">
      <c r="A47" s="124" t="s">
        <v>789</v>
      </c>
      <c r="B47" s="117">
        <v>6</v>
      </c>
      <c r="C47" s="118">
        <v>23.5</v>
      </c>
      <c r="D47" s="118">
        <v>16.899999999999999</v>
      </c>
      <c r="E47" s="118">
        <v>2</v>
      </c>
      <c r="F47" s="118">
        <v>25.5</v>
      </c>
      <c r="G47" s="119">
        <v>25.5</v>
      </c>
      <c r="H47" s="120" t="s">
        <v>907</v>
      </c>
      <c r="I47" s="121" t="s">
        <v>907</v>
      </c>
      <c r="J47" s="117">
        <v>15</v>
      </c>
      <c r="K47" s="118">
        <v>12.44</v>
      </c>
      <c r="L47" s="119">
        <v>11.749000000000001</v>
      </c>
      <c r="M47" s="120" t="s">
        <v>1403</v>
      </c>
      <c r="N47" s="121" t="s">
        <v>1403</v>
      </c>
      <c r="O47" s="122">
        <v>1.841</v>
      </c>
      <c r="P47" s="117">
        <v>49.3</v>
      </c>
      <c r="Q47" s="118">
        <v>80.03</v>
      </c>
      <c r="R47" s="118">
        <v>127.6</v>
      </c>
      <c r="S47" s="119">
        <v>78.930000000000007</v>
      </c>
      <c r="T47" s="122">
        <v>81.006</v>
      </c>
      <c r="U47" s="122">
        <v>12.41</v>
      </c>
      <c r="V47" s="117">
        <v>16.899999999999999</v>
      </c>
      <c r="W47" s="118">
        <v>5.33</v>
      </c>
      <c r="X47" s="118">
        <v>0.33</v>
      </c>
      <c r="Y47" s="123" t="s">
        <v>1403</v>
      </c>
      <c r="Z47" s="121" t="s">
        <v>1403</v>
      </c>
      <c r="AA47" s="117">
        <v>41.09</v>
      </c>
      <c r="AB47" s="119">
        <v>160.13</v>
      </c>
      <c r="AC47" s="117">
        <v>61.98</v>
      </c>
      <c r="AD47" s="118">
        <v>57.447000000000003</v>
      </c>
      <c r="AE47" s="118">
        <v>86.83</v>
      </c>
      <c r="AF47" s="119">
        <v>0</v>
      </c>
      <c r="AG47" s="120" t="s">
        <v>907</v>
      </c>
      <c r="AH47" s="118">
        <v>17</v>
      </c>
      <c r="AI47" s="118">
        <v>5.5000000000000003E-4</v>
      </c>
      <c r="AJ47" s="123" t="s">
        <v>907</v>
      </c>
      <c r="AK47" s="119">
        <v>10.1</v>
      </c>
      <c r="AL47" s="117">
        <v>19.29</v>
      </c>
      <c r="AM47" s="119">
        <v>19.579999999999998</v>
      </c>
      <c r="AN47" s="117">
        <v>30.375</v>
      </c>
      <c r="AO47" s="123" t="s">
        <v>1403</v>
      </c>
      <c r="AP47" s="123" t="s">
        <v>1403</v>
      </c>
      <c r="AQ47" s="118">
        <v>8.1980000000000004</v>
      </c>
      <c r="AR47" s="123" t="s">
        <v>1403</v>
      </c>
      <c r="AS47" s="118">
        <v>5.3917099999999998</v>
      </c>
      <c r="AT47" s="118">
        <v>7.0315899999999996</v>
      </c>
      <c r="AU47" s="118">
        <v>18.992999999999999</v>
      </c>
      <c r="AV47" s="118">
        <v>6.9930000000000003</v>
      </c>
      <c r="AW47" s="119">
        <v>18.61</v>
      </c>
    </row>
    <row r="48" spans="1:49" x14ac:dyDescent="0.25">
      <c r="A48" s="124" t="s">
        <v>790</v>
      </c>
      <c r="B48" s="117">
        <v>6</v>
      </c>
      <c r="C48" s="118">
        <v>23.5</v>
      </c>
      <c r="D48" s="118">
        <v>16.899999999999999</v>
      </c>
      <c r="E48" s="118">
        <v>2</v>
      </c>
      <c r="F48" s="118">
        <v>36.9</v>
      </c>
      <c r="G48" s="119">
        <v>25.5</v>
      </c>
      <c r="H48" s="120" t="s">
        <v>907</v>
      </c>
      <c r="I48" s="121" t="s">
        <v>907</v>
      </c>
      <c r="J48" s="117">
        <v>14.04</v>
      </c>
      <c r="K48" s="118">
        <v>12.24</v>
      </c>
      <c r="L48" s="119">
        <v>11.638</v>
      </c>
      <c r="M48" s="117">
        <v>1.07</v>
      </c>
      <c r="N48" s="119">
        <v>69.599999999999994</v>
      </c>
      <c r="O48" s="122">
        <v>1.841</v>
      </c>
      <c r="P48" s="117">
        <v>48.67</v>
      </c>
      <c r="Q48" s="118">
        <v>80.03</v>
      </c>
      <c r="R48" s="118">
        <v>126.55</v>
      </c>
      <c r="S48" s="119">
        <v>77.88</v>
      </c>
      <c r="T48" s="122">
        <v>89.566999999999993</v>
      </c>
      <c r="U48" s="122">
        <v>12.37</v>
      </c>
      <c r="V48" s="117">
        <v>18.2</v>
      </c>
      <c r="W48" s="118">
        <v>5.35</v>
      </c>
      <c r="X48" s="118">
        <v>0.32</v>
      </c>
      <c r="Y48" s="123" t="s">
        <v>1403</v>
      </c>
      <c r="Z48" s="121" t="s">
        <v>1403</v>
      </c>
      <c r="AA48" s="117">
        <v>40.14</v>
      </c>
      <c r="AB48" s="119">
        <v>159.18</v>
      </c>
      <c r="AC48" s="117">
        <v>62.07</v>
      </c>
      <c r="AD48" s="118">
        <v>57.482999999999997</v>
      </c>
      <c r="AE48" s="118">
        <v>89.17</v>
      </c>
      <c r="AF48" s="119">
        <v>0.3</v>
      </c>
      <c r="AG48" s="120" t="s">
        <v>907</v>
      </c>
      <c r="AH48" s="118">
        <v>17</v>
      </c>
      <c r="AI48" s="118">
        <v>0</v>
      </c>
      <c r="AJ48" s="123" t="s">
        <v>907</v>
      </c>
      <c r="AK48" s="119">
        <v>10.1</v>
      </c>
      <c r="AL48" s="117">
        <v>19.27</v>
      </c>
      <c r="AM48" s="119">
        <v>19.559999999999999</v>
      </c>
      <c r="AN48" s="117">
        <v>30.375</v>
      </c>
      <c r="AO48" s="123" t="s">
        <v>1403</v>
      </c>
      <c r="AP48" s="118">
        <v>50.524900000000002</v>
      </c>
      <c r="AQ48" s="118">
        <v>8.3580000000000005</v>
      </c>
      <c r="AR48" s="123" t="s">
        <v>1403</v>
      </c>
      <c r="AS48" s="118">
        <v>5.4114199999999997</v>
      </c>
      <c r="AT48" s="118">
        <v>7.0315899999999996</v>
      </c>
      <c r="AU48" s="118">
        <v>18.992999999999999</v>
      </c>
      <c r="AV48" s="118">
        <v>7.0880000000000001</v>
      </c>
      <c r="AW48" s="119">
        <v>18.741</v>
      </c>
    </row>
    <row r="49" spans="1:49" x14ac:dyDescent="0.25">
      <c r="A49" s="124" t="s">
        <v>791</v>
      </c>
      <c r="B49" s="117">
        <v>6</v>
      </c>
      <c r="C49" s="118">
        <v>23.5</v>
      </c>
      <c r="D49" s="118">
        <v>16.899999999999999</v>
      </c>
      <c r="E49" s="118">
        <v>2</v>
      </c>
      <c r="F49" s="118">
        <v>36.9</v>
      </c>
      <c r="G49" s="119">
        <v>25.5</v>
      </c>
      <c r="H49" s="120" t="s">
        <v>907</v>
      </c>
      <c r="I49" s="121" t="s">
        <v>907</v>
      </c>
      <c r="J49" s="117">
        <v>14.04</v>
      </c>
      <c r="K49" s="118">
        <v>12.24</v>
      </c>
      <c r="L49" s="119">
        <v>11.638</v>
      </c>
      <c r="M49" s="117">
        <v>1.07</v>
      </c>
      <c r="N49" s="119">
        <v>69.599999999999994</v>
      </c>
      <c r="O49" s="122">
        <v>1.841</v>
      </c>
      <c r="P49" s="117">
        <v>48.67</v>
      </c>
      <c r="Q49" s="118">
        <v>80.03</v>
      </c>
      <c r="R49" s="118">
        <v>126.55</v>
      </c>
      <c r="S49" s="119">
        <v>77.88</v>
      </c>
      <c r="T49" s="122">
        <v>89.566999999999993</v>
      </c>
      <c r="U49" s="122">
        <v>12.37</v>
      </c>
      <c r="V49" s="117">
        <v>18.2</v>
      </c>
      <c r="W49" s="118">
        <v>5.35</v>
      </c>
      <c r="X49" s="118">
        <v>0.32</v>
      </c>
      <c r="Y49" s="123" t="s">
        <v>1403</v>
      </c>
      <c r="Z49" s="121" t="s">
        <v>1403</v>
      </c>
      <c r="AA49" s="117">
        <v>40.14</v>
      </c>
      <c r="AB49" s="119">
        <v>159.18</v>
      </c>
      <c r="AC49" s="117">
        <v>62.07</v>
      </c>
      <c r="AD49" s="118">
        <v>57.482999999999997</v>
      </c>
      <c r="AE49" s="118">
        <v>89.17</v>
      </c>
      <c r="AF49" s="119">
        <v>0.3</v>
      </c>
      <c r="AG49" s="120" t="s">
        <v>907</v>
      </c>
      <c r="AH49" s="118">
        <v>17</v>
      </c>
      <c r="AI49" s="118">
        <v>0</v>
      </c>
      <c r="AJ49" s="123" t="s">
        <v>907</v>
      </c>
      <c r="AK49" s="119">
        <v>10.1</v>
      </c>
      <c r="AL49" s="117">
        <v>19.27</v>
      </c>
      <c r="AM49" s="119">
        <v>19.559999999999999</v>
      </c>
      <c r="AN49" s="117">
        <v>30.375</v>
      </c>
      <c r="AO49" s="123" t="s">
        <v>1403</v>
      </c>
      <c r="AP49" s="118">
        <v>50.524900000000002</v>
      </c>
      <c r="AQ49" s="118">
        <v>8.3580000000000005</v>
      </c>
      <c r="AR49" s="123" t="s">
        <v>1403</v>
      </c>
      <c r="AS49" s="118">
        <v>5.4114199999999997</v>
      </c>
      <c r="AT49" s="118">
        <v>7.0315899999999996</v>
      </c>
      <c r="AU49" s="118">
        <v>18.992999999999999</v>
      </c>
      <c r="AV49" s="118">
        <v>7.0880000000000001</v>
      </c>
      <c r="AW49" s="119">
        <v>18.741</v>
      </c>
    </row>
    <row r="50" spans="1:49" x14ac:dyDescent="0.25">
      <c r="A50" s="124" t="s">
        <v>792</v>
      </c>
      <c r="B50" s="117">
        <v>6</v>
      </c>
      <c r="C50" s="118">
        <v>23.5</v>
      </c>
      <c r="D50" s="118">
        <v>16.899999999999999</v>
      </c>
      <c r="E50" s="118">
        <v>2</v>
      </c>
      <c r="F50" s="118">
        <v>40</v>
      </c>
      <c r="G50" s="119">
        <v>25.5</v>
      </c>
      <c r="H50" s="120" t="s">
        <v>907</v>
      </c>
      <c r="I50" s="121" t="s">
        <v>907</v>
      </c>
      <c r="J50" s="117">
        <v>14.03</v>
      </c>
      <c r="K50" s="118">
        <v>12.24</v>
      </c>
      <c r="L50" s="119">
        <v>22.207000000000001</v>
      </c>
      <c r="M50" s="120" t="s">
        <v>1403</v>
      </c>
      <c r="N50" s="121" t="s">
        <v>1403</v>
      </c>
      <c r="O50" s="122">
        <v>1.841</v>
      </c>
      <c r="P50" s="117">
        <v>48.67</v>
      </c>
      <c r="Q50" s="118">
        <v>80.89</v>
      </c>
      <c r="R50" s="118">
        <v>125.5</v>
      </c>
      <c r="S50" s="119">
        <v>76.83</v>
      </c>
      <c r="T50" s="122">
        <v>86.268000000000001</v>
      </c>
      <c r="U50" s="122">
        <v>12.39</v>
      </c>
      <c r="V50" s="117">
        <v>16.899999999999999</v>
      </c>
      <c r="W50" s="118">
        <v>5.04</v>
      </c>
      <c r="X50" s="118">
        <v>0.31</v>
      </c>
      <c r="Y50" s="123" t="s">
        <v>1403</v>
      </c>
      <c r="Z50" s="121" t="s">
        <v>1403</v>
      </c>
      <c r="AA50" s="117">
        <v>36.94</v>
      </c>
      <c r="AB50" s="119">
        <v>156.714</v>
      </c>
      <c r="AC50" s="117">
        <v>62.21</v>
      </c>
      <c r="AD50" s="118">
        <v>56.576000000000001</v>
      </c>
      <c r="AE50" s="118">
        <v>85.888000000000005</v>
      </c>
      <c r="AF50" s="119">
        <v>0</v>
      </c>
      <c r="AG50" s="120" t="s">
        <v>907</v>
      </c>
      <c r="AH50" s="118">
        <v>19.5</v>
      </c>
      <c r="AI50" s="118">
        <v>0</v>
      </c>
      <c r="AJ50" s="123" t="s">
        <v>907</v>
      </c>
      <c r="AK50" s="119">
        <v>10.1</v>
      </c>
      <c r="AL50" s="117">
        <v>19.41</v>
      </c>
      <c r="AM50" s="119">
        <v>19.7</v>
      </c>
      <c r="AN50" s="117">
        <v>30.375</v>
      </c>
      <c r="AO50" s="123" t="s">
        <v>1403</v>
      </c>
      <c r="AP50" s="123" t="s">
        <v>1403</v>
      </c>
      <c r="AQ50" s="118">
        <v>8.2140000000000004</v>
      </c>
      <c r="AR50" s="123" t="s">
        <v>1403</v>
      </c>
      <c r="AS50" s="118">
        <v>5.3317500000000004</v>
      </c>
      <c r="AT50" s="118">
        <v>7.0315899999999996</v>
      </c>
      <c r="AU50" s="118">
        <v>18.760999999999999</v>
      </c>
      <c r="AV50" s="118">
        <v>6.9359999999999999</v>
      </c>
      <c r="AW50" s="119">
        <v>19.068999999999999</v>
      </c>
    </row>
    <row r="51" spans="1:49" x14ac:dyDescent="0.25">
      <c r="A51" s="124" t="s">
        <v>793</v>
      </c>
      <c r="B51" s="117">
        <v>6</v>
      </c>
      <c r="C51" s="118">
        <v>23.5</v>
      </c>
      <c r="D51" s="118">
        <v>16.899999999999999</v>
      </c>
      <c r="E51" s="118">
        <v>2</v>
      </c>
      <c r="F51" s="118">
        <v>40</v>
      </c>
      <c r="G51" s="119">
        <v>25.5</v>
      </c>
      <c r="H51" s="120" t="s">
        <v>907</v>
      </c>
      <c r="I51" s="121" t="s">
        <v>907</v>
      </c>
      <c r="J51" s="117">
        <v>14.03</v>
      </c>
      <c r="K51" s="118">
        <v>12.24</v>
      </c>
      <c r="L51" s="119">
        <v>22.207000000000001</v>
      </c>
      <c r="M51" s="120" t="s">
        <v>1403</v>
      </c>
      <c r="N51" s="121" t="s">
        <v>1403</v>
      </c>
      <c r="O51" s="122">
        <v>1.841</v>
      </c>
      <c r="P51" s="117">
        <v>48.67</v>
      </c>
      <c r="Q51" s="118">
        <v>80.89</v>
      </c>
      <c r="R51" s="118">
        <v>125.5</v>
      </c>
      <c r="S51" s="119">
        <v>76.83</v>
      </c>
      <c r="T51" s="122">
        <v>86.268000000000001</v>
      </c>
      <c r="U51" s="122">
        <v>12.39</v>
      </c>
      <c r="V51" s="117">
        <v>16.899999999999999</v>
      </c>
      <c r="W51" s="118">
        <v>5.04</v>
      </c>
      <c r="X51" s="118">
        <v>0.31</v>
      </c>
      <c r="Y51" s="123" t="s">
        <v>1403</v>
      </c>
      <c r="Z51" s="121" t="s">
        <v>1403</v>
      </c>
      <c r="AA51" s="117">
        <v>36.94</v>
      </c>
      <c r="AB51" s="119">
        <v>156.714</v>
      </c>
      <c r="AC51" s="117">
        <v>62.21</v>
      </c>
      <c r="AD51" s="118">
        <v>56.576000000000001</v>
      </c>
      <c r="AE51" s="118">
        <v>85.888000000000005</v>
      </c>
      <c r="AF51" s="119">
        <v>0</v>
      </c>
      <c r="AG51" s="120" t="s">
        <v>907</v>
      </c>
      <c r="AH51" s="118">
        <v>19.5</v>
      </c>
      <c r="AI51" s="118">
        <v>0</v>
      </c>
      <c r="AJ51" s="123" t="s">
        <v>907</v>
      </c>
      <c r="AK51" s="119">
        <v>10.1</v>
      </c>
      <c r="AL51" s="117">
        <v>19.41</v>
      </c>
      <c r="AM51" s="119">
        <v>19.7</v>
      </c>
      <c r="AN51" s="117">
        <v>30.375</v>
      </c>
      <c r="AO51" s="123" t="s">
        <v>1403</v>
      </c>
      <c r="AP51" s="123" t="s">
        <v>1403</v>
      </c>
      <c r="AQ51" s="118">
        <v>8.2140000000000004</v>
      </c>
      <c r="AR51" s="123" t="s">
        <v>1403</v>
      </c>
      <c r="AS51" s="118">
        <v>5.3317500000000004</v>
      </c>
      <c r="AT51" s="118">
        <v>7.0315899999999996</v>
      </c>
      <c r="AU51" s="118">
        <v>18.760999999999999</v>
      </c>
      <c r="AV51" s="118">
        <v>6.9359999999999999</v>
      </c>
      <c r="AW51" s="119">
        <v>19.068999999999999</v>
      </c>
    </row>
    <row r="52" spans="1:49" x14ac:dyDescent="0.25">
      <c r="A52" s="124" t="s">
        <v>794</v>
      </c>
      <c r="B52" s="117">
        <v>6</v>
      </c>
      <c r="C52" s="118">
        <v>23.5</v>
      </c>
      <c r="D52" s="118">
        <v>16.899999999999999</v>
      </c>
      <c r="E52" s="118">
        <v>2</v>
      </c>
      <c r="F52" s="118">
        <v>40</v>
      </c>
      <c r="G52" s="119">
        <v>25.5</v>
      </c>
      <c r="H52" s="120" t="s">
        <v>907</v>
      </c>
      <c r="I52" s="121" t="s">
        <v>907</v>
      </c>
      <c r="J52" s="117">
        <v>14.06</v>
      </c>
      <c r="K52" s="118">
        <v>12.22</v>
      </c>
      <c r="L52" s="119">
        <v>21.808</v>
      </c>
      <c r="M52" s="120" t="s">
        <v>1403</v>
      </c>
      <c r="N52" s="121" t="s">
        <v>1403</v>
      </c>
      <c r="O52" s="122">
        <v>1.841</v>
      </c>
      <c r="P52" s="117">
        <v>48.67</v>
      </c>
      <c r="Q52" s="118">
        <v>80.89</v>
      </c>
      <c r="R52" s="118">
        <v>127.6</v>
      </c>
      <c r="S52" s="119">
        <v>78.930000000000007</v>
      </c>
      <c r="T52" s="122">
        <v>87.114000000000004</v>
      </c>
      <c r="U52" s="122">
        <v>12.41</v>
      </c>
      <c r="V52" s="117">
        <v>16.899999999999999</v>
      </c>
      <c r="W52" s="118">
        <v>5.59</v>
      </c>
      <c r="X52" s="118">
        <v>0.36</v>
      </c>
      <c r="Y52" s="123" t="s">
        <v>1403</v>
      </c>
      <c r="Z52" s="121" t="s">
        <v>1403</v>
      </c>
      <c r="AA52" s="117">
        <v>35.700000000000003</v>
      </c>
      <c r="AB52" s="119">
        <v>155.47300000000001</v>
      </c>
      <c r="AC52" s="117">
        <v>61.271000000000001</v>
      </c>
      <c r="AD52" s="118">
        <v>56.591000000000001</v>
      </c>
      <c r="AE52" s="118">
        <v>84.703999999999994</v>
      </c>
      <c r="AF52" s="119">
        <v>0</v>
      </c>
      <c r="AG52" s="120" t="s">
        <v>907</v>
      </c>
      <c r="AH52" s="118">
        <v>19.8</v>
      </c>
      <c r="AI52" s="118">
        <v>0</v>
      </c>
      <c r="AJ52" s="123" t="s">
        <v>907</v>
      </c>
      <c r="AK52" s="119">
        <v>10.1</v>
      </c>
      <c r="AL52" s="117">
        <v>19.170000000000002</v>
      </c>
      <c r="AM52" s="119">
        <v>19.46</v>
      </c>
      <c r="AN52" s="117">
        <v>30.375</v>
      </c>
      <c r="AO52" s="123" t="s">
        <v>1403</v>
      </c>
      <c r="AP52" s="123" t="s">
        <v>1403</v>
      </c>
      <c r="AQ52" s="118">
        <v>8.2129999999999992</v>
      </c>
      <c r="AR52" s="123" t="s">
        <v>1403</v>
      </c>
      <c r="AS52" s="118">
        <v>5.2711600000000001</v>
      </c>
      <c r="AT52" s="118">
        <v>7.0315899999999996</v>
      </c>
      <c r="AU52" s="118">
        <v>18.690000000000001</v>
      </c>
      <c r="AV52" s="118">
        <v>6.7149999999999999</v>
      </c>
      <c r="AW52" s="119">
        <v>19.146000000000001</v>
      </c>
    </row>
    <row r="53" spans="1:49" x14ac:dyDescent="0.25">
      <c r="A53" s="124" t="s">
        <v>795</v>
      </c>
      <c r="B53" s="117">
        <v>6</v>
      </c>
      <c r="C53" s="118">
        <v>23.5</v>
      </c>
      <c r="D53" s="118">
        <v>16.899999999999999</v>
      </c>
      <c r="E53" s="118">
        <v>2</v>
      </c>
      <c r="F53" s="118">
        <v>40</v>
      </c>
      <c r="G53" s="119">
        <v>25.5</v>
      </c>
      <c r="H53" s="120" t="s">
        <v>907</v>
      </c>
      <c r="I53" s="121" t="s">
        <v>907</v>
      </c>
      <c r="J53" s="117">
        <v>14.06</v>
      </c>
      <c r="K53" s="118">
        <v>12.22</v>
      </c>
      <c r="L53" s="119">
        <v>21.808</v>
      </c>
      <c r="M53" s="120" t="s">
        <v>1403</v>
      </c>
      <c r="N53" s="121" t="s">
        <v>1403</v>
      </c>
      <c r="O53" s="122">
        <v>1.841</v>
      </c>
      <c r="P53" s="117">
        <v>48.67</v>
      </c>
      <c r="Q53" s="118">
        <v>80.89</v>
      </c>
      <c r="R53" s="118">
        <v>127.6</v>
      </c>
      <c r="S53" s="119">
        <v>78.930000000000007</v>
      </c>
      <c r="T53" s="122">
        <v>87.114000000000004</v>
      </c>
      <c r="U53" s="122">
        <v>12.41</v>
      </c>
      <c r="V53" s="117">
        <v>16.899999999999999</v>
      </c>
      <c r="W53" s="118">
        <v>5.59</v>
      </c>
      <c r="X53" s="118">
        <v>0.36</v>
      </c>
      <c r="Y53" s="123" t="s">
        <v>1403</v>
      </c>
      <c r="Z53" s="121" t="s">
        <v>1403</v>
      </c>
      <c r="AA53" s="117">
        <v>35.700000000000003</v>
      </c>
      <c r="AB53" s="119">
        <v>155.47300000000001</v>
      </c>
      <c r="AC53" s="117">
        <v>61.271000000000001</v>
      </c>
      <c r="AD53" s="118">
        <v>56.591000000000001</v>
      </c>
      <c r="AE53" s="118">
        <v>84.703999999999994</v>
      </c>
      <c r="AF53" s="119">
        <v>0</v>
      </c>
      <c r="AG53" s="120" t="s">
        <v>907</v>
      </c>
      <c r="AH53" s="118">
        <v>19.8</v>
      </c>
      <c r="AI53" s="118">
        <v>0</v>
      </c>
      <c r="AJ53" s="123" t="s">
        <v>907</v>
      </c>
      <c r="AK53" s="119">
        <v>10.1</v>
      </c>
      <c r="AL53" s="117">
        <v>19.170000000000002</v>
      </c>
      <c r="AM53" s="119">
        <v>19.46</v>
      </c>
      <c r="AN53" s="117">
        <v>30.375</v>
      </c>
      <c r="AO53" s="123" t="s">
        <v>1403</v>
      </c>
      <c r="AP53" s="123" t="s">
        <v>1403</v>
      </c>
      <c r="AQ53" s="118">
        <v>8.2129999999999992</v>
      </c>
      <c r="AR53" s="123" t="s">
        <v>1403</v>
      </c>
      <c r="AS53" s="118">
        <v>5.2711600000000001</v>
      </c>
      <c r="AT53" s="118">
        <v>7.0315899999999996</v>
      </c>
      <c r="AU53" s="118">
        <v>18.690000000000001</v>
      </c>
      <c r="AV53" s="118">
        <v>6.7149999999999999</v>
      </c>
      <c r="AW53" s="119">
        <v>19.146000000000001</v>
      </c>
    </row>
    <row r="54" spans="1:49" x14ac:dyDescent="0.25">
      <c r="A54" s="124" t="s">
        <v>796</v>
      </c>
      <c r="B54" s="117">
        <v>6</v>
      </c>
      <c r="C54" s="118">
        <v>23.5</v>
      </c>
      <c r="D54" s="118">
        <v>16.899999999999999</v>
      </c>
      <c r="E54" s="118">
        <v>2</v>
      </c>
      <c r="F54" s="118">
        <v>40.1</v>
      </c>
      <c r="G54" s="119">
        <v>25.5</v>
      </c>
      <c r="H54" s="120" t="s">
        <v>907</v>
      </c>
      <c r="I54" s="121" t="s">
        <v>907</v>
      </c>
      <c r="J54" s="117">
        <v>14.54</v>
      </c>
      <c r="K54" s="118">
        <v>12.22</v>
      </c>
      <c r="L54" s="119">
        <v>21.777000000000001</v>
      </c>
      <c r="M54" s="120" t="s">
        <v>1403</v>
      </c>
      <c r="N54" s="121" t="s">
        <v>1403</v>
      </c>
      <c r="O54" s="122">
        <v>1.841</v>
      </c>
      <c r="P54" s="117">
        <v>48.67</v>
      </c>
      <c r="Q54" s="118">
        <v>79.180000000000007</v>
      </c>
      <c r="R54" s="118">
        <v>127.6</v>
      </c>
      <c r="S54" s="119">
        <v>78.930000000000007</v>
      </c>
      <c r="T54" s="122">
        <v>88.933999999999997</v>
      </c>
      <c r="U54" s="122">
        <v>12.43</v>
      </c>
      <c r="V54" s="117">
        <v>16.899999999999999</v>
      </c>
      <c r="W54" s="118">
        <v>4.43</v>
      </c>
      <c r="X54" s="118">
        <v>0.35</v>
      </c>
      <c r="Y54" s="123" t="s">
        <v>1403</v>
      </c>
      <c r="Z54" s="121" t="s">
        <v>1403</v>
      </c>
      <c r="AA54" s="117">
        <v>31.62</v>
      </c>
      <c r="AB54" s="119">
        <v>151.39699999999999</v>
      </c>
      <c r="AC54" s="117">
        <v>61.2</v>
      </c>
      <c r="AD54" s="118">
        <v>56.578000000000003</v>
      </c>
      <c r="AE54" s="118">
        <v>83.962999999999994</v>
      </c>
      <c r="AF54" s="119">
        <v>0</v>
      </c>
      <c r="AG54" s="120" t="s">
        <v>907</v>
      </c>
      <c r="AH54" s="118">
        <v>19.8</v>
      </c>
      <c r="AI54" s="118">
        <v>0</v>
      </c>
      <c r="AJ54" s="123" t="s">
        <v>907</v>
      </c>
      <c r="AK54" s="119">
        <v>10.1</v>
      </c>
      <c r="AL54" s="117">
        <v>19.13</v>
      </c>
      <c r="AM54" s="119">
        <v>19.420000000000002</v>
      </c>
      <c r="AN54" s="117">
        <v>29.428999999999998</v>
      </c>
      <c r="AO54" s="123" t="s">
        <v>1403</v>
      </c>
      <c r="AP54" s="123" t="s">
        <v>1403</v>
      </c>
      <c r="AQ54" s="118">
        <v>8.2720000000000002</v>
      </c>
      <c r="AR54" s="123" t="s">
        <v>1403</v>
      </c>
      <c r="AS54" s="118">
        <v>5.2531100000000004</v>
      </c>
      <c r="AT54" s="118">
        <v>7.0315899999999996</v>
      </c>
      <c r="AU54" s="118">
        <v>18.690000000000001</v>
      </c>
      <c r="AV54" s="118">
        <v>6.6280000000000001</v>
      </c>
      <c r="AW54" s="119">
        <v>18.963000000000001</v>
      </c>
    </row>
    <row r="55" spans="1:49" x14ac:dyDescent="0.25">
      <c r="A55" s="124" t="s">
        <v>797</v>
      </c>
      <c r="B55" s="117">
        <v>6</v>
      </c>
      <c r="C55" s="118">
        <v>23.5</v>
      </c>
      <c r="D55" s="118">
        <v>16.899999999999999</v>
      </c>
      <c r="E55" s="118">
        <v>2</v>
      </c>
      <c r="F55" s="118">
        <v>40.1</v>
      </c>
      <c r="G55" s="119">
        <v>25.5</v>
      </c>
      <c r="H55" s="120" t="s">
        <v>907</v>
      </c>
      <c r="I55" s="121" t="s">
        <v>907</v>
      </c>
      <c r="J55" s="117">
        <v>14.54</v>
      </c>
      <c r="K55" s="118">
        <v>12.22</v>
      </c>
      <c r="L55" s="119">
        <v>21.777000000000001</v>
      </c>
      <c r="M55" s="120" t="s">
        <v>1403</v>
      </c>
      <c r="N55" s="121" t="s">
        <v>1403</v>
      </c>
      <c r="O55" s="122">
        <v>1.841</v>
      </c>
      <c r="P55" s="117">
        <v>48.67</v>
      </c>
      <c r="Q55" s="118">
        <v>79.180000000000007</v>
      </c>
      <c r="R55" s="118">
        <v>127.6</v>
      </c>
      <c r="S55" s="119">
        <v>78.930000000000007</v>
      </c>
      <c r="T55" s="122">
        <v>88.933999999999997</v>
      </c>
      <c r="U55" s="122">
        <v>12.43</v>
      </c>
      <c r="V55" s="117">
        <v>16.899999999999999</v>
      </c>
      <c r="W55" s="118">
        <v>4.43</v>
      </c>
      <c r="X55" s="118">
        <v>0.35</v>
      </c>
      <c r="Y55" s="123" t="s">
        <v>1403</v>
      </c>
      <c r="Z55" s="121" t="s">
        <v>1403</v>
      </c>
      <c r="AA55" s="117">
        <v>31.62</v>
      </c>
      <c r="AB55" s="119">
        <v>151.39699999999999</v>
      </c>
      <c r="AC55" s="117">
        <v>61.2</v>
      </c>
      <c r="AD55" s="118">
        <v>56.578000000000003</v>
      </c>
      <c r="AE55" s="118">
        <v>83.962999999999994</v>
      </c>
      <c r="AF55" s="119">
        <v>0</v>
      </c>
      <c r="AG55" s="120" t="s">
        <v>907</v>
      </c>
      <c r="AH55" s="118">
        <v>19.8</v>
      </c>
      <c r="AI55" s="118">
        <v>0</v>
      </c>
      <c r="AJ55" s="123" t="s">
        <v>907</v>
      </c>
      <c r="AK55" s="119">
        <v>10.1</v>
      </c>
      <c r="AL55" s="117">
        <v>19.13</v>
      </c>
      <c r="AM55" s="119">
        <v>19.420000000000002</v>
      </c>
      <c r="AN55" s="117">
        <v>29.428999999999998</v>
      </c>
      <c r="AO55" s="123" t="s">
        <v>1403</v>
      </c>
      <c r="AP55" s="123" t="s">
        <v>1403</v>
      </c>
      <c r="AQ55" s="118">
        <v>8.2720000000000002</v>
      </c>
      <c r="AR55" s="123" t="s">
        <v>1403</v>
      </c>
      <c r="AS55" s="118">
        <v>5.2531100000000004</v>
      </c>
      <c r="AT55" s="118">
        <v>7.0315899999999996</v>
      </c>
      <c r="AU55" s="118">
        <v>18.690000000000001</v>
      </c>
      <c r="AV55" s="118">
        <v>6.6280000000000001</v>
      </c>
      <c r="AW55" s="119">
        <v>18.963000000000001</v>
      </c>
    </row>
    <row r="56" spans="1:49" x14ac:dyDescent="0.25">
      <c r="A56" s="124" t="s">
        <v>798</v>
      </c>
      <c r="B56" s="117">
        <v>6</v>
      </c>
      <c r="C56" s="118">
        <v>23</v>
      </c>
      <c r="D56" s="118">
        <v>16.399999999999999</v>
      </c>
      <c r="E56" s="118">
        <v>2</v>
      </c>
      <c r="F56" s="118">
        <v>40</v>
      </c>
      <c r="G56" s="119">
        <v>25</v>
      </c>
      <c r="H56" s="120" t="s">
        <v>907</v>
      </c>
      <c r="I56" s="121" t="s">
        <v>907</v>
      </c>
      <c r="J56" s="117">
        <v>14.5</v>
      </c>
      <c r="K56" s="118">
        <v>12.3</v>
      </c>
      <c r="L56" s="119">
        <v>21.803999999999998</v>
      </c>
      <c r="M56" s="120" t="s">
        <v>1403</v>
      </c>
      <c r="N56" s="121" t="s">
        <v>1403</v>
      </c>
      <c r="O56" s="122">
        <v>1.841</v>
      </c>
      <c r="P56" s="117">
        <v>48.67</v>
      </c>
      <c r="Q56" s="118">
        <v>77.5</v>
      </c>
      <c r="R56" s="118">
        <v>125.5</v>
      </c>
      <c r="S56" s="119">
        <v>76.83</v>
      </c>
      <c r="T56" s="122">
        <v>86.275000000000006</v>
      </c>
      <c r="U56" s="122">
        <v>12.43</v>
      </c>
      <c r="V56" s="117">
        <v>18.86</v>
      </c>
      <c r="W56" s="118">
        <v>4.66</v>
      </c>
      <c r="X56" s="118">
        <v>0.33</v>
      </c>
      <c r="Y56" s="123" t="s">
        <v>1403</v>
      </c>
      <c r="Z56" s="121" t="s">
        <v>1403</v>
      </c>
      <c r="AA56" s="117">
        <v>27.27</v>
      </c>
      <c r="AB56" s="119">
        <v>147.048</v>
      </c>
      <c r="AC56" s="117">
        <v>61.256</v>
      </c>
      <c r="AD56" s="118">
        <v>55.968000000000004</v>
      </c>
      <c r="AE56" s="118">
        <v>82.456000000000003</v>
      </c>
      <c r="AF56" s="119">
        <v>0</v>
      </c>
      <c r="AG56" s="120" t="s">
        <v>907</v>
      </c>
      <c r="AH56" s="118">
        <v>20</v>
      </c>
      <c r="AI56" s="118">
        <v>0</v>
      </c>
      <c r="AJ56" s="123" t="s">
        <v>907</v>
      </c>
      <c r="AK56" s="119">
        <v>10.1</v>
      </c>
      <c r="AL56" s="117">
        <v>19.43</v>
      </c>
      <c r="AM56" s="119">
        <v>19.72</v>
      </c>
      <c r="AN56" s="117">
        <v>29.428999999999998</v>
      </c>
      <c r="AO56" s="123" t="s">
        <v>1403</v>
      </c>
      <c r="AP56" s="123" t="s">
        <v>1403</v>
      </c>
      <c r="AQ56" s="118">
        <v>8.33</v>
      </c>
      <c r="AR56" s="123" t="s">
        <v>1403</v>
      </c>
      <c r="AS56" s="118">
        <v>5.3068499999999998</v>
      </c>
      <c r="AT56" s="118">
        <v>7.0315899999999996</v>
      </c>
      <c r="AU56" s="118">
        <v>18.922000000000001</v>
      </c>
      <c r="AV56" s="118">
        <v>6.6550000000000002</v>
      </c>
      <c r="AW56" s="119">
        <v>18.911999999999999</v>
      </c>
    </row>
    <row r="57" spans="1:49" x14ac:dyDescent="0.25">
      <c r="A57" s="124" t="s">
        <v>799</v>
      </c>
      <c r="B57" s="117">
        <v>6</v>
      </c>
      <c r="C57" s="118">
        <v>23</v>
      </c>
      <c r="D57" s="118">
        <v>16.399999999999999</v>
      </c>
      <c r="E57" s="118">
        <v>2</v>
      </c>
      <c r="F57" s="118">
        <v>40</v>
      </c>
      <c r="G57" s="119">
        <v>25</v>
      </c>
      <c r="H57" s="120" t="s">
        <v>907</v>
      </c>
      <c r="I57" s="121" t="s">
        <v>907</v>
      </c>
      <c r="J57" s="117">
        <v>14.5</v>
      </c>
      <c r="K57" s="118">
        <v>12.3</v>
      </c>
      <c r="L57" s="119">
        <v>21.803999999999998</v>
      </c>
      <c r="M57" s="120" t="s">
        <v>1403</v>
      </c>
      <c r="N57" s="121" t="s">
        <v>1403</v>
      </c>
      <c r="O57" s="122">
        <v>1.841</v>
      </c>
      <c r="P57" s="117">
        <v>48.67</v>
      </c>
      <c r="Q57" s="118">
        <v>77.5</v>
      </c>
      <c r="R57" s="118">
        <v>125.5</v>
      </c>
      <c r="S57" s="119">
        <v>76.83</v>
      </c>
      <c r="T57" s="122">
        <v>86.275000000000006</v>
      </c>
      <c r="U57" s="122">
        <v>12.43</v>
      </c>
      <c r="V57" s="117">
        <v>18.86</v>
      </c>
      <c r="W57" s="118">
        <v>4.66</v>
      </c>
      <c r="X57" s="118">
        <v>0.33</v>
      </c>
      <c r="Y57" s="123" t="s">
        <v>1403</v>
      </c>
      <c r="Z57" s="121" t="s">
        <v>1403</v>
      </c>
      <c r="AA57" s="117">
        <v>27.27</v>
      </c>
      <c r="AB57" s="119">
        <v>147.048</v>
      </c>
      <c r="AC57" s="117">
        <v>61.256</v>
      </c>
      <c r="AD57" s="118">
        <v>55.968000000000004</v>
      </c>
      <c r="AE57" s="118">
        <v>82.456000000000003</v>
      </c>
      <c r="AF57" s="119">
        <v>0</v>
      </c>
      <c r="AG57" s="120" t="s">
        <v>907</v>
      </c>
      <c r="AH57" s="118">
        <v>20</v>
      </c>
      <c r="AI57" s="118">
        <v>0</v>
      </c>
      <c r="AJ57" s="123" t="s">
        <v>907</v>
      </c>
      <c r="AK57" s="119">
        <v>10.1</v>
      </c>
      <c r="AL57" s="117">
        <v>19.43</v>
      </c>
      <c r="AM57" s="119">
        <v>19.72</v>
      </c>
      <c r="AN57" s="117">
        <v>29.428999999999998</v>
      </c>
      <c r="AO57" s="123" t="s">
        <v>1403</v>
      </c>
      <c r="AP57" s="123" t="s">
        <v>1403</v>
      </c>
      <c r="AQ57" s="118">
        <v>8.33</v>
      </c>
      <c r="AR57" s="123" t="s">
        <v>1403</v>
      </c>
      <c r="AS57" s="118">
        <v>5.3068499999999998</v>
      </c>
      <c r="AT57" s="118">
        <v>7.0315899999999996</v>
      </c>
      <c r="AU57" s="118">
        <v>18.922000000000001</v>
      </c>
      <c r="AV57" s="118">
        <v>6.6550000000000002</v>
      </c>
      <c r="AW57" s="119">
        <v>18.911999999999999</v>
      </c>
    </row>
    <row r="58" spans="1:49" x14ac:dyDescent="0.25">
      <c r="A58" s="124" t="s">
        <v>800</v>
      </c>
      <c r="B58" s="117">
        <v>6</v>
      </c>
      <c r="C58" s="118">
        <v>23</v>
      </c>
      <c r="D58" s="118">
        <v>16.399999999999999</v>
      </c>
      <c r="E58" s="118">
        <v>2</v>
      </c>
      <c r="F58" s="118">
        <v>25.1</v>
      </c>
      <c r="G58" s="119">
        <v>25</v>
      </c>
      <c r="H58" s="120" t="s">
        <v>907</v>
      </c>
      <c r="I58" s="121" t="s">
        <v>907</v>
      </c>
      <c r="J58" s="117">
        <v>14.46</v>
      </c>
      <c r="K58" s="118">
        <v>12.43</v>
      </c>
      <c r="L58" s="119">
        <v>14.731999999999999</v>
      </c>
      <c r="M58" s="120" t="s">
        <v>1403</v>
      </c>
      <c r="N58" s="121" t="s">
        <v>1403</v>
      </c>
      <c r="O58" s="122">
        <v>1.841</v>
      </c>
      <c r="P58" s="117">
        <v>48.67</v>
      </c>
      <c r="Q58" s="118">
        <v>77.5</v>
      </c>
      <c r="R58" s="118">
        <v>125.5</v>
      </c>
      <c r="S58" s="119">
        <v>76.83</v>
      </c>
      <c r="T58" s="122">
        <v>80.997</v>
      </c>
      <c r="U58" s="122">
        <v>12.44</v>
      </c>
      <c r="V58" s="117">
        <v>17.54</v>
      </c>
      <c r="W58" s="118">
        <v>3.56</v>
      </c>
      <c r="X58" s="118">
        <v>0.31</v>
      </c>
      <c r="Y58" s="123" t="s">
        <v>1403</v>
      </c>
      <c r="Z58" s="121" t="s">
        <v>1403</v>
      </c>
      <c r="AA58" s="117">
        <v>23.86</v>
      </c>
      <c r="AB58" s="119">
        <v>143.636</v>
      </c>
      <c r="AC58" s="117">
        <v>60.69</v>
      </c>
      <c r="AD58" s="118">
        <v>55.996000000000002</v>
      </c>
      <c r="AE58" s="118">
        <v>83.531999999999996</v>
      </c>
      <c r="AF58" s="119">
        <v>0</v>
      </c>
      <c r="AG58" s="120" t="s">
        <v>907</v>
      </c>
      <c r="AH58" s="118">
        <v>19.899999999999999</v>
      </c>
      <c r="AI58" s="118">
        <v>0</v>
      </c>
      <c r="AJ58" s="123" t="s">
        <v>907</v>
      </c>
      <c r="AK58" s="119">
        <v>10.5</v>
      </c>
      <c r="AL58" s="117">
        <v>19.47</v>
      </c>
      <c r="AM58" s="119">
        <v>19.760000000000002</v>
      </c>
      <c r="AN58" s="117">
        <v>29.428999999999998</v>
      </c>
      <c r="AO58" s="118">
        <v>19</v>
      </c>
      <c r="AP58" s="118">
        <v>46.23545</v>
      </c>
      <c r="AQ58" s="118">
        <v>8.3810000000000002</v>
      </c>
      <c r="AR58" s="118">
        <v>17.251930000000002</v>
      </c>
      <c r="AS58" s="118">
        <v>5.3298800000000002</v>
      </c>
      <c r="AT58" s="118">
        <v>7.0315899999999996</v>
      </c>
      <c r="AU58" s="118">
        <v>18.992999999999999</v>
      </c>
      <c r="AV58" s="118">
        <v>6.6950000000000003</v>
      </c>
      <c r="AW58" s="119">
        <v>18.911999999999999</v>
      </c>
    </row>
    <row r="59" spans="1:49" x14ac:dyDescent="0.25">
      <c r="A59" s="125" t="s">
        <v>801</v>
      </c>
      <c r="B59" s="126">
        <v>6</v>
      </c>
      <c r="C59" s="127">
        <v>23</v>
      </c>
      <c r="D59" s="127">
        <v>16.399999999999999</v>
      </c>
      <c r="E59" s="127">
        <v>2</v>
      </c>
      <c r="F59" s="127">
        <v>25.1</v>
      </c>
      <c r="G59" s="128">
        <v>25</v>
      </c>
      <c r="H59" s="129" t="s">
        <v>907</v>
      </c>
      <c r="I59" s="130" t="s">
        <v>907</v>
      </c>
      <c r="J59" s="126">
        <v>14.46</v>
      </c>
      <c r="K59" s="127">
        <v>12.43</v>
      </c>
      <c r="L59" s="128">
        <v>14.731999999999999</v>
      </c>
      <c r="M59" s="129" t="s">
        <v>1403</v>
      </c>
      <c r="N59" s="130" t="s">
        <v>1403</v>
      </c>
      <c r="O59" s="131">
        <v>1.841</v>
      </c>
      <c r="P59" s="126">
        <v>48.67</v>
      </c>
      <c r="Q59" s="127">
        <v>77.5</v>
      </c>
      <c r="R59" s="127">
        <v>125.5</v>
      </c>
      <c r="S59" s="128">
        <v>76.83</v>
      </c>
      <c r="T59" s="131">
        <v>80.997</v>
      </c>
      <c r="U59" s="131">
        <v>12.44</v>
      </c>
      <c r="V59" s="126">
        <v>17.54</v>
      </c>
      <c r="W59" s="127">
        <v>3.56</v>
      </c>
      <c r="X59" s="127">
        <v>0.31</v>
      </c>
      <c r="Y59" s="132" t="s">
        <v>1403</v>
      </c>
      <c r="Z59" s="130" t="s">
        <v>1403</v>
      </c>
      <c r="AA59" s="126">
        <v>23.86</v>
      </c>
      <c r="AB59" s="128">
        <v>143.636</v>
      </c>
      <c r="AC59" s="126">
        <v>60.69</v>
      </c>
      <c r="AD59" s="127">
        <v>55.996000000000002</v>
      </c>
      <c r="AE59" s="127">
        <v>83.531999999999996</v>
      </c>
      <c r="AF59" s="128">
        <v>0</v>
      </c>
      <c r="AG59" s="129" t="s">
        <v>907</v>
      </c>
      <c r="AH59" s="127">
        <v>19.899999999999999</v>
      </c>
      <c r="AI59" s="127">
        <v>0</v>
      </c>
      <c r="AJ59" s="132" t="s">
        <v>907</v>
      </c>
      <c r="AK59" s="128">
        <v>10.5</v>
      </c>
      <c r="AL59" s="126">
        <v>19.47</v>
      </c>
      <c r="AM59" s="128">
        <v>19.760000000000002</v>
      </c>
      <c r="AN59" s="126">
        <v>29.428999999999998</v>
      </c>
      <c r="AO59" s="127">
        <v>19</v>
      </c>
      <c r="AP59" s="127">
        <v>46.23545</v>
      </c>
      <c r="AQ59" s="127">
        <v>8.3810000000000002</v>
      </c>
      <c r="AR59" s="127">
        <v>17.251930000000002</v>
      </c>
      <c r="AS59" s="127">
        <v>5.3298800000000002</v>
      </c>
      <c r="AT59" s="127">
        <v>7.0315899999999996</v>
      </c>
      <c r="AU59" s="127">
        <v>18.992999999999999</v>
      </c>
      <c r="AV59" s="127">
        <v>6.6950000000000003</v>
      </c>
      <c r="AW59" s="128">
        <v>18.911999999999999</v>
      </c>
    </row>
    <row r="60" spans="1:49" x14ac:dyDescent="0.25">
      <c r="A60" s="133" t="s">
        <v>1332</v>
      </c>
      <c r="B60" s="134">
        <f t="shared" ref="B60:AW60" si="0">MIN(B12:B59)</f>
        <v>6</v>
      </c>
      <c r="C60" s="134">
        <f t="shared" si="0"/>
        <v>23</v>
      </c>
      <c r="D60" s="134">
        <f t="shared" si="0"/>
        <v>16.399999999999999</v>
      </c>
      <c r="E60" s="134">
        <f t="shared" si="0"/>
        <v>2</v>
      </c>
      <c r="F60" s="134">
        <f t="shared" si="0"/>
        <v>6</v>
      </c>
      <c r="G60" s="134">
        <f t="shared" si="0"/>
        <v>25</v>
      </c>
      <c r="H60" s="134">
        <f t="shared" si="0"/>
        <v>0</v>
      </c>
      <c r="I60" s="134">
        <f t="shared" si="0"/>
        <v>0</v>
      </c>
      <c r="J60" s="134">
        <f t="shared" si="0"/>
        <v>12.95</v>
      </c>
      <c r="K60" s="134">
        <f t="shared" si="0"/>
        <v>12.22</v>
      </c>
      <c r="L60" s="134">
        <f t="shared" si="0"/>
        <v>11.532999999999999</v>
      </c>
      <c r="M60" s="134">
        <f t="shared" si="0"/>
        <v>1.07</v>
      </c>
      <c r="N60" s="134">
        <f t="shared" si="0"/>
        <v>69.599999999999994</v>
      </c>
      <c r="O60" s="134">
        <f t="shared" si="0"/>
        <v>1.841</v>
      </c>
      <c r="P60" s="134">
        <f t="shared" si="0"/>
        <v>48.67</v>
      </c>
      <c r="Q60" s="134">
        <f t="shared" si="0"/>
        <v>74.989999999999995</v>
      </c>
      <c r="R60" s="134">
        <f t="shared" si="0"/>
        <v>123.43</v>
      </c>
      <c r="S60" s="134">
        <f t="shared" si="0"/>
        <v>74.760000000000005</v>
      </c>
      <c r="T60" s="134">
        <f t="shared" si="0"/>
        <v>80.997</v>
      </c>
      <c r="U60" s="134">
        <f t="shared" si="0"/>
        <v>12.06</v>
      </c>
      <c r="V60" s="134">
        <f t="shared" si="0"/>
        <v>16.899999999999999</v>
      </c>
      <c r="W60" s="134">
        <f t="shared" si="0"/>
        <v>1.5109999999999999</v>
      </c>
      <c r="X60" s="134">
        <f t="shared" si="0"/>
        <v>0.31</v>
      </c>
      <c r="Y60" s="134">
        <f t="shared" si="0"/>
        <v>0</v>
      </c>
      <c r="Z60" s="134">
        <f t="shared" si="0"/>
        <v>0</v>
      </c>
      <c r="AA60" s="134">
        <f t="shared" si="0"/>
        <v>22.85</v>
      </c>
      <c r="AB60" s="134">
        <f t="shared" si="0"/>
        <v>141.89400000000001</v>
      </c>
      <c r="AC60" s="134">
        <f t="shared" si="0"/>
        <v>60.69</v>
      </c>
      <c r="AD60" s="134">
        <f t="shared" si="0"/>
        <v>55.968000000000004</v>
      </c>
      <c r="AE60" s="134">
        <f t="shared" si="0"/>
        <v>82.456000000000003</v>
      </c>
      <c r="AF60" s="134">
        <f t="shared" si="0"/>
        <v>0</v>
      </c>
      <c r="AG60" s="134">
        <f t="shared" si="0"/>
        <v>0</v>
      </c>
      <c r="AH60" s="134">
        <f t="shared" si="0"/>
        <v>12.7</v>
      </c>
      <c r="AI60" s="134">
        <f t="shared" si="0"/>
        <v>0</v>
      </c>
      <c r="AJ60" s="134">
        <f t="shared" si="0"/>
        <v>0</v>
      </c>
      <c r="AK60" s="134">
        <f t="shared" si="0"/>
        <v>10.1</v>
      </c>
      <c r="AL60" s="134">
        <f t="shared" si="0"/>
        <v>18.95</v>
      </c>
      <c r="AM60" s="134">
        <f t="shared" si="0"/>
        <v>19.239999999999998</v>
      </c>
      <c r="AN60" s="134">
        <f t="shared" si="0"/>
        <v>29.428999999999998</v>
      </c>
      <c r="AO60" s="134">
        <f t="shared" si="0"/>
        <v>19</v>
      </c>
      <c r="AP60" s="134">
        <f t="shared" si="0"/>
        <v>46.23545</v>
      </c>
      <c r="AQ60" s="134">
        <f t="shared" si="0"/>
        <v>8.1479999999999997</v>
      </c>
      <c r="AR60" s="134">
        <f t="shared" si="0"/>
        <v>17.251930000000002</v>
      </c>
      <c r="AS60" s="134">
        <f t="shared" si="0"/>
        <v>5.2531100000000004</v>
      </c>
      <c r="AT60" s="134">
        <f t="shared" si="0"/>
        <v>7.0315899999999996</v>
      </c>
      <c r="AU60" s="134">
        <f t="shared" si="0"/>
        <v>18.690000000000001</v>
      </c>
      <c r="AV60" s="134">
        <f t="shared" si="0"/>
        <v>6.6120000000000001</v>
      </c>
      <c r="AW60" s="135">
        <f t="shared" si="0"/>
        <v>18.61</v>
      </c>
    </row>
    <row r="61" spans="1:49" x14ac:dyDescent="0.25">
      <c r="A61" s="136" t="s">
        <v>1331</v>
      </c>
      <c r="B61" s="137">
        <f t="shared" ref="B61:AW61" si="1">MAX(B12:B59)</f>
        <v>6</v>
      </c>
      <c r="C61" s="137">
        <f t="shared" si="1"/>
        <v>24</v>
      </c>
      <c r="D61" s="137">
        <f t="shared" si="1"/>
        <v>17.399999999999999</v>
      </c>
      <c r="E61" s="137">
        <f t="shared" si="1"/>
        <v>2</v>
      </c>
      <c r="F61" s="137">
        <f t="shared" si="1"/>
        <v>40.1</v>
      </c>
      <c r="G61" s="137">
        <f t="shared" si="1"/>
        <v>26</v>
      </c>
      <c r="H61" s="137">
        <f t="shared" si="1"/>
        <v>0</v>
      </c>
      <c r="I61" s="137">
        <f t="shared" si="1"/>
        <v>0</v>
      </c>
      <c r="J61" s="137">
        <f t="shared" si="1"/>
        <v>15</v>
      </c>
      <c r="K61" s="137">
        <f t="shared" si="1"/>
        <v>13.32</v>
      </c>
      <c r="L61" s="137">
        <f t="shared" si="1"/>
        <v>22.207000000000001</v>
      </c>
      <c r="M61" s="137">
        <f t="shared" si="1"/>
        <v>1.07</v>
      </c>
      <c r="N61" s="137">
        <f t="shared" si="1"/>
        <v>71.650000000000006</v>
      </c>
      <c r="O61" s="137">
        <f t="shared" si="1"/>
        <v>1.841</v>
      </c>
      <c r="P61" s="137">
        <f t="shared" si="1"/>
        <v>49.3</v>
      </c>
      <c r="Q61" s="137">
        <f t="shared" si="1"/>
        <v>83.47</v>
      </c>
      <c r="R61" s="137">
        <f t="shared" si="1"/>
        <v>128.65</v>
      </c>
      <c r="S61" s="137">
        <f t="shared" si="1"/>
        <v>79.349999999999994</v>
      </c>
      <c r="T61" s="137">
        <f t="shared" si="1"/>
        <v>103.72499999999999</v>
      </c>
      <c r="U61" s="137">
        <f t="shared" si="1"/>
        <v>12.44</v>
      </c>
      <c r="V61" s="137">
        <f t="shared" si="1"/>
        <v>20</v>
      </c>
      <c r="W61" s="137">
        <f t="shared" si="1"/>
        <v>11.55</v>
      </c>
      <c r="X61" s="137">
        <f t="shared" si="1"/>
        <v>0.37</v>
      </c>
      <c r="Y61" s="137">
        <f t="shared" si="1"/>
        <v>0</v>
      </c>
      <c r="Z61" s="137">
        <f t="shared" si="1"/>
        <v>0</v>
      </c>
      <c r="AA61" s="137">
        <f t="shared" si="1"/>
        <v>61.58</v>
      </c>
      <c r="AB61" s="137">
        <f t="shared" si="1"/>
        <v>180.62</v>
      </c>
      <c r="AC61" s="137">
        <f t="shared" si="1"/>
        <v>67.010000000000005</v>
      </c>
      <c r="AD61" s="137">
        <f t="shared" si="1"/>
        <v>62.259</v>
      </c>
      <c r="AE61" s="137">
        <f t="shared" si="1"/>
        <v>182.66</v>
      </c>
      <c r="AF61" s="137">
        <f t="shared" si="1"/>
        <v>0.3</v>
      </c>
      <c r="AG61" s="137">
        <f t="shared" si="1"/>
        <v>0</v>
      </c>
      <c r="AH61" s="137">
        <f t="shared" si="1"/>
        <v>20</v>
      </c>
      <c r="AI61" s="137">
        <f t="shared" si="1"/>
        <v>5.5000000000000003E-4</v>
      </c>
      <c r="AJ61" s="137">
        <f t="shared" si="1"/>
        <v>0</v>
      </c>
      <c r="AK61" s="137">
        <f t="shared" si="1"/>
        <v>10.7</v>
      </c>
      <c r="AL61" s="137">
        <f t="shared" si="1"/>
        <v>19.61</v>
      </c>
      <c r="AM61" s="137">
        <f t="shared" si="1"/>
        <v>19.899999999999999</v>
      </c>
      <c r="AN61" s="137">
        <f t="shared" si="1"/>
        <v>30.375</v>
      </c>
      <c r="AO61" s="137">
        <f t="shared" si="1"/>
        <v>19</v>
      </c>
      <c r="AP61" s="137">
        <f t="shared" si="1"/>
        <v>50.524900000000002</v>
      </c>
      <c r="AQ61" s="137">
        <f t="shared" si="1"/>
        <v>8.5709999999999997</v>
      </c>
      <c r="AR61" s="137">
        <f t="shared" si="1"/>
        <v>17.251930000000002</v>
      </c>
      <c r="AS61" s="137">
        <f t="shared" si="1"/>
        <v>5.8994299999999997</v>
      </c>
      <c r="AT61" s="137">
        <f t="shared" si="1"/>
        <v>7.0315899999999996</v>
      </c>
      <c r="AU61" s="137">
        <f t="shared" si="1"/>
        <v>20.523</v>
      </c>
      <c r="AV61" s="137">
        <f t="shared" si="1"/>
        <v>8.2349999999999994</v>
      </c>
      <c r="AW61" s="138">
        <f t="shared" si="1"/>
        <v>19.260999999999999</v>
      </c>
    </row>
    <row r="62" spans="1:49" x14ac:dyDescent="0.25">
      <c r="A62" s="139" t="s">
        <v>1404</v>
      </c>
      <c r="B62" s="140">
        <f t="shared" ref="B62:AW62" si="2">AVERAGE(B12:B59)</f>
        <v>6</v>
      </c>
      <c r="C62" s="140">
        <f t="shared" si="2"/>
        <v>23.729166666666668</v>
      </c>
      <c r="D62" s="140">
        <f t="shared" si="2"/>
        <v>17.129166666666652</v>
      </c>
      <c r="E62" s="140">
        <f t="shared" si="2"/>
        <v>2</v>
      </c>
      <c r="F62" s="140">
        <f t="shared" si="2"/>
        <v>22.979166666666661</v>
      </c>
      <c r="G62" s="140">
        <f t="shared" si="2"/>
        <v>25.729166666666668</v>
      </c>
      <c r="H62" s="140" t="e">
        <f t="shared" si="2"/>
        <v>#DIV/0!</v>
      </c>
      <c r="I62" s="140" t="e">
        <f t="shared" si="2"/>
        <v>#DIV/0!</v>
      </c>
      <c r="J62" s="140">
        <f t="shared" si="2"/>
        <v>13.851249999999993</v>
      </c>
      <c r="K62" s="140">
        <f t="shared" si="2"/>
        <v>12.883750000000001</v>
      </c>
      <c r="L62" s="140">
        <f t="shared" si="2"/>
        <v>13.686791666666666</v>
      </c>
      <c r="M62" s="140">
        <f t="shared" si="2"/>
        <v>1.07</v>
      </c>
      <c r="N62" s="140">
        <f t="shared" si="2"/>
        <v>70.625</v>
      </c>
      <c r="O62" s="140">
        <f t="shared" si="2"/>
        <v>1.8409999999999986</v>
      </c>
      <c r="P62" s="140">
        <f t="shared" si="2"/>
        <v>48.827500000000008</v>
      </c>
      <c r="Q62" s="140">
        <f t="shared" si="2"/>
        <v>79.202083333333334</v>
      </c>
      <c r="R62" s="140">
        <f t="shared" si="2"/>
        <v>125.24958333333336</v>
      </c>
      <c r="S62" s="140">
        <f t="shared" si="2"/>
        <v>76.4745833333333</v>
      </c>
      <c r="T62" s="140">
        <f t="shared" si="2"/>
        <v>92.153458333333333</v>
      </c>
      <c r="U62" s="140">
        <f t="shared" si="2"/>
        <v>12.34208333333333</v>
      </c>
      <c r="V62" s="140">
        <f t="shared" si="2"/>
        <v>18.353333333333328</v>
      </c>
      <c r="W62" s="140">
        <f t="shared" si="2"/>
        <v>6.002666666666669</v>
      </c>
      <c r="X62" s="140">
        <f t="shared" si="2"/>
        <v>0.34874999999999984</v>
      </c>
      <c r="Y62" s="140" t="e">
        <f t="shared" si="2"/>
        <v>#DIV/0!</v>
      </c>
      <c r="Z62" s="140" t="e">
        <f t="shared" si="2"/>
        <v>#DIV/0!</v>
      </c>
      <c r="AA62" s="140">
        <f t="shared" si="2"/>
        <v>39.187083333333341</v>
      </c>
      <c r="AB62" s="140">
        <f t="shared" si="2"/>
        <v>158.38050000000007</v>
      </c>
      <c r="AC62" s="140">
        <f t="shared" si="2"/>
        <v>63.920708333333351</v>
      </c>
      <c r="AD62" s="140">
        <f t="shared" si="2"/>
        <v>59.005375000000015</v>
      </c>
      <c r="AE62" s="140">
        <f t="shared" si="2"/>
        <v>132.51762499999998</v>
      </c>
      <c r="AF62" s="140">
        <f t="shared" si="2"/>
        <v>2.4999999999999998E-2</v>
      </c>
      <c r="AG62" s="140" t="e">
        <f t="shared" si="2"/>
        <v>#DIV/0!</v>
      </c>
      <c r="AH62" s="140">
        <f t="shared" si="2"/>
        <v>16.820833333333329</v>
      </c>
      <c r="AI62" s="140">
        <f t="shared" si="2"/>
        <v>1.8958333333333335E-4</v>
      </c>
      <c r="AJ62" s="140" t="e">
        <f t="shared" si="2"/>
        <v>#DIV/0!</v>
      </c>
      <c r="AK62" s="140">
        <f t="shared" si="2"/>
        <v>10.404166666666674</v>
      </c>
      <c r="AL62" s="140">
        <f t="shared" si="2"/>
        <v>19.27666666666666</v>
      </c>
      <c r="AM62" s="140">
        <f t="shared" si="2"/>
        <v>19.56666666666667</v>
      </c>
      <c r="AN62" s="140">
        <f t="shared" si="2"/>
        <v>29.823166666666669</v>
      </c>
      <c r="AO62" s="140">
        <f t="shared" si="2"/>
        <v>19</v>
      </c>
      <c r="AP62" s="140">
        <f t="shared" si="2"/>
        <v>47.912200000000006</v>
      </c>
      <c r="AQ62" s="140">
        <f t="shared" si="2"/>
        <v>8.3474583333333303</v>
      </c>
      <c r="AR62" s="140">
        <f t="shared" si="2"/>
        <v>17.251930000000002</v>
      </c>
      <c r="AS62" s="140">
        <f t="shared" si="2"/>
        <v>5.5327858333333317</v>
      </c>
      <c r="AT62" s="140">
        <f t="shared" si="2"/>
        <v>7.0315899999999951</v>
      </c>
      <c r="AU62" s="140">
        <f t="shared" si="2"/>
        <v>19.485583333333349</v>
      </c>
      <c r="AV62" s="140">
        <f t="shared" si="2"/>
        <v>7.180333333333329</v>
      </c>
      <c r="AW62" s="141">
        <f t="shared" si="2"/>
        <v>18.990666666666669</v>
      </c>
    </row>
    <row r="63" spans="1:49" x14ac:dyDescent="0.25">
      <c r="A63" s="142" t="s">
        <v>7</v>
      </c>
      <c r="B63" s="137">
        <f t="shared" ref="B63:AW63" si="3">B12</f>
        <v>6</v>
      </c>
      <c r="C63" s="137">
        <f t="shared" si="3"/>
        <v>24</v>
      </c>
      <c r="D63" s="137">
        <f t="shared" si="3"/>
        <v>17.399999999999999</v>
      </c>
      <c r="E63" s="137">
        <f t="shared" si="3"/>
        <v>2</v>
      </c>
      <c r="F63" s="137">
        <f t="shared" si="3"/>
        <v>21.8</v>
      </c>
      <c r="G63" s="137">
        <f t="shared" si="3"/>
        <v>26</v>
      </c>
      <c r="H63" s="137" t="str">
        <f t="shared" si="3"/>
        <v/>
      </c>
      <c r="I63" s="137" t="str">
        <f t="shared" si="3"/>
        <v/>
      </c>
      <c r="J63" s="137">
        <f t="shared" si="3"/>
        <v>13.98</v>
      </c>
      <c r="K63" s="137">
        <f t="shared" si="3"/>
        <v>13.16</v>
      </c>
      <c r="L63" s="137">
        <f t="shared" si="3"/>
        <v>14.71</v>
      </c>
      <c r="M63" s="137" t="str">
        <f t="shared" si="3"/>
        <v>--</v>
      </c>
      <c r="N63" s="137" t="str">
        <f t="shared" si="3"/>
        <v>--</v>
      </c>
      <c r="O63" s="137">
        <f t="shared" si="3"/>
        <v>1.841</v>
      </c>
      <c r="P63" s="137">
        <f t="shared" si="3"/>
        <v>48.67</v>
      </c>
      <c r="Q63" s="137">
        <f t="shared" si="3"/>
        <v>83.47</v>
      </c>
      <c r="R63" s="137">
        <f t="shared" si="3"/>
        <v>125.5</v>
      </c>
      <c r="S63" s="137">
        <f t="shared" si="3"/>
        <v>76.83</v>
      </c>
      <c r="T63" s="137">
        <f t="shared" si="3"/>
        <v>95.998000000000005</v>
      </c>
      <c r="U63" s="137">
        <f t="shared" si="3"/>
        <v>12.37</v>
      </c>
      <c r="V63" s="137">
        <f t="shared" si="3"/>
        <v>20</v>
      </c>
      <c r="W63" s="137">
        <f t="shared" si="3"/>
        <v>6.194</v>
      </c>
      <c r="X63" s="137">
        <f t="shared" si="3"/>
        <v>0.36</v>
      </c>
      <c r="Y63" s="137" t="str">
        <f t="shared" si="3"/>
        <v>--</v>
      </c>
      <c r="Z63" s="137" t="str">
        <f t="shared" si="3"/>
        <v>--</v>
      </c>
      <c r="AA63" s="137">
        <f t="shared" si="3"/>
        <v>22.85</v>
      </c>
      <c r="AB63" s="137">
        <f t="shared" si="3"/>
        <v>141.89400000000001</v>
      </c>
      <c r="AC63" s="137">
        <f t="shared" si="3"/>
        <v>65.239999999999995</v>
      </c>
      <c r="AD63" s="137">
        <f t="shared" si="3"/>
        <v>61.773000000000003</v>
      </c>
      <c r="AE63" s="137">
        <f t="shared" si="3"/>
        <v>182.66</v>
      </c>
      <c r="AF63" s="137">
        <f t="shared" si="3"/>
        <v>0</v>
      </c>
      <c r="AG63" s="137" t="str">
        <f t="shared" si="3"/>
        <v/>
      </c>
      <c r="AH63" s="137">
        <f t="shared" si="3"/>
        <v>16.3</v>
      </c>
      <c r="AI63" s="137">
        <f t="shared" si="3"/>
        <v>3.8000000000000002E-4</v>
      </c>
      <c r="AJ63" s="137" t="str">
        <f t="shared" si="3"/>
        <v/>
      </c>
      <c r="AK63" s="137">
        <f t="shared" si="3"/>
        <v>10.7</v>
      </c>
      <c r="AL63" s="137">
        <f t="shared" si="3"/>
        <v>19.61</v>
      </c>
      <c r="AM63" s="137">
        <f t="shared" si="3"/>
        <v>19.899999999999999</v>
      </c>
      <c r="AN63" s="137">
        <f t="shared" si="3"/>
        <v>29.428999999999998</v>
      </c>
      <c r="AO63" s="137" t="str">
        <f t="shared" si="3"/>
        <v>--</v>
      </c>
      <c r="AP63" s="137">
        <f t="shared" si="3"/>
        <v>46.345799999999997</v>
      </c>
      <c r="AQ63" s="137">
        <f t="shared" si="3"/>
        <v>8.3919999999999995</v>
      </c>
      <c r="AR63" s="137" t="str">
        <f t="shared" si="3"/>
        <v>--</v>
      </c>
      <c r="AS63" s="137">
        <f t="shared" si="3"/>
        <v>5.8280599999999998</v>
      </c>
      <c r="AT63" s="137">
        <f t="shared" si="3"/>
        <v>7.0315899999999996</v>
      </c>
      <c r="AU63" s="137">
        <f t="shared" si="3"/>
        <v>19.908000000000001</v>
      </c>
      <c r="AV63" s="137">
        <f t="shared" si="3"/>
        <v>8.1809999999999992</v>
      </c>
      <c r="AW63" s="137">
        <f t="shared" si="3"/>
        <v>19.260999999999999</v>
      </c>
    </row>
    <row r="64" spans="1:49" x14ac:dyDescent="0.25">
      <c r="A64" s="142" t="s">
        <v>8</v>
      </c>
      <c r="B64" s="137">
        <f t="shared" ref="B64:AW64" si="4">B59</f>
        <v>6</v>
      </c>
      <c r="C64" s="137">
        <f t="shared" si="4"/>
        <v>23</v>
      </c>
      <c r="D64" s="137">
        <f t="shared" si="4"/>
        <v>16.399999999999999</v>
      </c>
      <c r="E64" s="137">
        <f t="shared" si="4"/>
        <v>2</v>
      </c>
      <c r="F64" s="137">
        <f t="shared" si="4"/>
        <v>25.1</v>
      </c>
      <c r="G64" s="137">
        <f t="shared" si="4"/>
        <v>25</v>
      </c>
      <c r="H64" s="137" t="str">
        <f t="shared" si="4"/>
        <v/>
      </c>
      <c r="I64" s="137" t="str">
        <f t="shared" si="4"/>
        <v/>
      </c>
      <c r="J64" s="137">
        <f t="shared" si="4"/>
        <v>14.46</v>
      </c>
      <c r="K64" s="137">
        <f t="shared" si="4"/>
        <v>12.43</v>
      </c>
      <c r="L64" s="137">
        <f t="shared" si="4"/>
        <v>14.731999999999999</v>
      </c>
      <c r="M64" s="137" t="str">
        <f t="shared" si="4"/>
        <v>--</v>
      </c>
      <c r="N64" s="137" t="str">
        <f t="shared" si="4"/>
        <v>--</v>
      </c>
      <c r="O64" s="137">
        <f t="shared" si="4"/>
        <v>1.841</v>
      </c>
      <c r="P64" s="137">
        <f t="shared" si="4"/>
        <v>48.67</v>
      </c>
      <c r="Q64" s="137">
        <f t="shared" si="4"/>
        <v>77.5</v>
      </c>
      <c r="R64" s="137">
        <f t="shared" si="4"/>
        <v>125.5</v>
      </c>
      <c r="S64" s="137">
        <f t="shared" si="4"/>
        <v>76.83</v>
      </c>
      <c r="T64" s="137">
        <f t="shared" si="4"/>
        <v>80.997</v>
      </c>
      <c r="U64" s="137">
        <f t="shared" si="4"/>
        <v>12.44</v>
      </c>
      <c r="V64" s="137">
        <f t="shared" si="4"/>
        <v>17.54</v>
      </c>
      <c r="W64" s="137">
        <f t="shared" si="4"/>
        <v>3.56</v>
      </c>
      <c r="X64" s="137">
        <f t="shared" si="4"/>
        <v>0.31</v>
      </c>
      <c r="Y64" s="137" t="str">
        <f t="shared" si="4"/>
        <v>--</v>
      </c>
      <c r="Z64" s="137" t="str">
        <f t="shared" si="4"/>
        <v>--</v>
      </c>
      <c r="AA64" s="137">
        <f t="shared" si="4"/>
        <v>23.86</v>
      </c>
      <c r="AB64" s="137">
        <f t="shared" si="4"/>
        <v>143.636</v>
      </c>
      <c r="AC64" s="137">
        <f t="shared" si="4"/>
        <v>60.69</v>
      </c>
      <c r="AD64" s="137">
        <f t="shared" si="4"/>
        <v>55.996000000000002</v>
      </c>
      <c r="AE64" s="137">
        <f t="shared" si="4"/>
        <v>83.531999999999996</v>
      </c>
      <c r="AF64" s="137">
        <f t="shared" si="4"/>
        <v>0</v>
      </c>
      <c r="AG64" s="137" t="str">
        <f t="shared" si="4"/>
        <v/>
      </c>
      <c r="AH64" s="137">
        <f t="shared" si="4"/>
        <v>19.899999999999999</v>
      </c>
      <c r="AI64" s="137">
        <f t="shared" si="4"/>
        <v>0</v>
      </c>
      <c r="AJ64" s="137" t="str">
        <f t="shared" si="4"/>
        <v/>
      </c>
      <c r="AK64" s="137">
        <f t="shared" si="4"/>
        <v>10.5</v>
      </c>
      <c r="AL64" s="137">
        <f t="shared" si="4"/>
        <v>19.47</v>
      </c>
      <c r="AM64" s="137">
        <f t="shared" si="4"/>
        <v>19.760000000000002</v>
      </c>
      <c r="AN64" s="137">
        <f t="shared" si="4"/>
        <v>29.428999999999998</v>
      </c>
      <c r="AO64" s="137">
        <f t="shared" si="4"/>
        <v>19</v>
      </c>
      <c r="AP64" s="137">
        <f t="shared" si="4"/>
        <v>46.23545</v>
      </c>
      <c r="AQ64" s="137">
        <f t="shared" si="4"/>
        <v>8.3810000000000002</v>
      </c>
      <c r="AR64" s="137">
        <f t="shared" si="4"/>
        <v>17.251930000000002</v>
      </c>
      <c r="AS64" s="137">
        <f t="shared" si="4"/>
        <v>5.3298800000000002</v>
      </c>
      <c r="AT64" s="137">
        <f t="shared" si="4"/>
        <v>7.0315899999999996</v>
      </c>
      <c r="AU64" s="137">
        <f t="shared" si="4"/>
        <v>18.992999999999999</v>
      </c>
      <c r="AV64" s="137">
        <f t="shared" si="4"/>
        <v>6.6950000000000003</v>
      </c>
      <c r="AW64" s="137">
        <f t="shared" si="4"/>
        <v>18.911999999999999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1405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79</v>
      </c>
      <c r="C5" s="115" t="s">
        <v>549</v>
      </c>
      <c r="D5" s="115" t="s">
        <v>551</v>
      </c>
      <c r="E5" s="115" t="s">
        <v>48</v>
      </c>
      <c r="F5" s="115" t="s">
        <v>48</v>
      </c>
      <c r="G5" s="115" t="s">
        <v>48</v>
      </c>
      <c r="H5" s="115" t="s">
        <v>144</v>
      </c>
      <c r="I5" s="115" t="s">
        <v>144</v>
      </c>
      <c r="J5" s="115" t="s">
        <v>144</v>
      </c>
      <c r="K5" s="115" t="s">
        <v>144</v>
      </c>
      <c r="L5" s="115" t="s">
        <v>144</v>
      </c>
      <c r="M5" s="115" t="s">
        <v>144</v>
      </c>
      <c r="N5" s="115" t="s">
        <v>144</v>
      </c>
      <c r="O5" s="115" t="s">
        <v>144</v>
      </c>
      <c r="P5" s="115" t="s">
        <v>89</v>
      </c>
      <c r="Q5" s="115" t="s">
        <v>89</v>
      </c>
      <c r="R5" s="115" t="s">
        <v>89</v>
      </c>
      <c r="S5" s="115" t="s">
        <v>111</v>
      </c>
      <c r="T5" s="115" t="s">
        <v>111</v>
      </c>
      <c r="U5" s="115" t="s">
        <v>547</v>
      </c>
      <c r="V5" s="115" t="s">
        <v>243</v>
      </c>
      <c r="W5" s="115" t="s">
        <v>74</v>
      </c>
      <c r="X5" s="115" t="s">
        <v>74</v>
      </c>
      <c r="Y5" s="115" t="s">
        <v>469</v>
      </c>
      <c r="Z5" s="115" t="s">
        <v>469</v>
      </c>
      <c r="AA5" s="115" t="s">
        <v>69</v>
      </c>
      <c r="AB5" s="115" t="s">
        <v>69</v>
      </c>
      <c r="AC5" s="115" t="s">
        <v>101</v>
      </c>
      <c r="AD5" s="115" t="s">
        <v>929</v>
      </c>
    </row>
    <row r="6" spans="1:30" ht="25.5" x14ac:dyDescent="0.25">
      <c r="A6" s="115" t="s">
        <v>1339</v>
      </c>
      <c r="B6" s="115" t="s">
        <v>597</v>
      </c>
      <c r="C6" s="115" t="s">
        <v>1406</v>
      </c>
      <c r="D6" s="115" t="s">
        <v>1407</v>
      </c>
      <c r="E6" s="115" t="s">
        <v>1356</v>
      </c>
      <c r="F6" s="115" t="s">
        <v>1356</v>
      </c>
      <c r="G6" s="115" t="s">
        <v>1356</v>
      </c>
      <c r="H6" s="115" t="s">
        <v>597</v>
      </c>
      <c r="I6" s="115" t="s">
        <v>1349</v>
      </c>
      <c r="J6" s="115" t="s">
        <v>1358</v>
      </c>
      <c r="K6" s="115" t="s">
        <v>1408</v>
      </c>
      <c r="L6" s="115" t="s">
        <v>597</v>
      </c>
      <c r="M6" s="115" t="s">
        <v>597</v>
      </c>
      <c r="N6" s="115" t="s">
        <v>1409</v>
      </c>
      <c r="O6" s="115" t="s">
        <v>1409</v>
      </c>
      <c r="P6" s="115" t="s">
        <v>1349</v>
      </c>
      <c r="Q6" s="115" t="s">
        <v>1349</v>
      </c>
      <c r="R6" s="115" t="s">
        <v>1353</v>
      </c>
      <c r="S6" s="115" t="s">
        <v>1353</v>
      </c>
      <c r="T6" s="115" t="s">
        <v>1354</v>
      </c>
      <c r="U6" s="115" t="s">
        <v>1344</v>
      </c>
      <c r="V6" s="115" t="s">
        <v>1410</v>
      </c>
      <c r="W6" s="115" t="s">
        <v>1343</v>
      </c>
      <c r="X6" s="115" t="s">
        <v>1343</v>
      </c>
      <c r="Y6" s="115" t="s">
        <v>469</v>
      </c>
      <c r="Z6" s="115" t="s">
        <v>469</v>
      </c>
      <c r="AA6" s="115" t="s">
        <v>1340</v>
      </c>
      <c r="AB6" s="115" t="s">
        <v>1340</v>
      </c>
      <c r="AC6" s="115" t="s">
        <v>597</v>
      </c>
      <c r="AD6" s="115" t="s">
        <v>1356</v>
      </c>
    </row>
    <row r="7" spans="1:30" ht="25.5" x14ac:dyDescent="0.25">
      <c r="A7" s="115" t="s">
        <v>1361</v>
      </c>
      <c r="B7" s="115" t="s">
        <v>1362</v>
      </c>
      <c r="C7" s="115" t="s">
        <v>1362</v>
      </c>
      <c r="D7" s="115" t="s">
        <v>1362</v>
      </c>
      <c r="E7" s="115" t="s">
        <v>1362</v>
      </c>
      <c r="F7" s="115" t="s">
        <v>1362</v>
      </c>
      <c r="G7" s="115" t="s">
        <v>1362</v>
      </c>
      <c r="H7" s="115" t="s">
        <v>1362</v>
      </c>
      <c r="I7" s="115" t="s">
        <v>1362</v>
      </c>
      <c r="J7" s="115" t="s">
        <v>1362</v>
      </c>
      <c r="K7" s="115" t="s">
        <v>1362</v>
      </c>
      <c r="L7" s="115" t="s">
        <v>1362</v>
      </c>
      <c r="M7" s="115" t="s">
        <v>1362</v>
      </c>
      <c r="N7" s="115" t="s">
        <v>1362</v>
      </c>
      <c r="O7" s="115" t="s">
        <v>1362</v>
      </c>
      <c r="P7" s="115" t="s">
        <v>1362</v>
      </c>
      <c r="Q7" s="115" t="s">
        <v>1362</v>
      </c>
      <c r="R7" s="115" t="s">
        <v>1362</v>
      </c>
      <c r="S7" s="115" t="s">
        <v>1362</v>
      </c>
      <c r="T7" s="115" t="s">
        <v>1362</v>
      </c>
      <c r="U7" s="115" t="s">
        <v>1362</v>
      </c>
      <c r="V7" s="115" t="s">
        <v>1362</v>
      </c>
      <c r="W7" s="115" t="s">
        <v>1362</v>
      </c>
      <c r="X7" s="115" t="s">
        <v>1362</v>
      </c>
      <c r="Y7" s="115" t="s">
        <v>1362</v>
      </c>
      <c r="Z7" s="115" t="s">
        <v>1362</v>
      </c>
      <c r="AA7" s="115" t="s">
        <v>1362</v>
      </c>
      <c r="AB7" s="115" t="s">
        <v>1362</v>
      </c>
      <c r="AC7" s="115" t="s">
        <v>1362</v>
      </c>
      <c r="AD7" s="115" t="s">
        <v>1362</v>
      </c>
    </row>
    <row r="8" spans="1:30" ht="38.25" x14ac:dyDescent="0.25">
      <c r="A8" s="115" t="s">
        <v>6</v>
      </c>
      <c r="B8" s="115" t="s">
        <v>1411</v>
      </c>
      <c r="C8" s="115" t="s">
        <v>1412</v>
      </c>
      <c r="D8" s="115" t="s">
        <v>1413</v>
      </c>
      <c r="E8" s="115" t="s">
        <v>1414</v>
      </c>
      <c r="F8" s="115" t="s">
        <v>1415</v>
      </c>
      <c r="G8" s="115" t="s">
        <v>1416</v>
      </c>
      <c r="H8" s="115" t="s">
        <v>1417</v>
      </c>
      <c r="I8" s="115" t="s">
        <v>1418</v>
      </c>
      <c r="J8" s="115" t="s">
        <v>1419</v>
      </c>
      <c r="K8" s="115" t="s">
        <v>1420</v>
      </c>
      <c r="L8" s="115" t="s">
        <v>1417</v>
      </c>
      <c r="M8" s="115" t="s">
        <v>1421</v>
      </c>
      <c r="N8" s="115" t="s">
        <v>1422</v>
      </c>
      <c r="O8" s="115" t="s">
        <v>1360</v>
      </c>
      <c r="P8" s="115" t="s">
        <v>1378</v>
      </c>
      <c r="Q8" s="115" t="s">
        <v>1378</v>
      </c>
      <c r="R8" s="115" t="s">
        <v>1351</v>
      </c>
      <c r="S8" s="115" t="s">
        <v>1423</v>
      </c>
      <c r="T8" s="115" t="s">
        <v>1383</v>
      </c>
      <c r="U8" s="115" t="s">
        <v>1424</v>
      </c>
      <c r="V8" s="115" t="s">
        <v>1425</v>
      </c>
      <c r="W8" s="115" t="s">
        <v>1368</v>
      </c>
      <c r="X8" s="115" t="s">
        <v>1369</v>
      </c>
      <c r="Y8" s="115" t="s">
        <v>1426</v>
      </c>
      <c r="Z8" s="115" t="s">
        <v>1427</v>
      </c>
      <c r="AA8" s="115" t="s">
        <v>1366</v>
      </c>
      <c r="AB8" s="115" t="s">
        <v>1428</v>
      </c>
      <c r="AC8" s="115" t="s">
        <v>1429</v>
      </c>
      <c r="AD8" s="115" t="s">
        <v>1430</v>
      </c>
    </row>
    <row r="9" spans="1:30" ht="25.5" x14ac:dyDescent="0.25">
      <c r="A9" s="115" t="s">
        <v>1031</v>
      </c>
      <c r="B9" s="115" t="s">
        <v>1431</v>
      </c>
      <c r="C9" s="115" t="s">
        <v>1432</v>
      </c>
      <c r="D9" s="115" t="s">
        <v>1432</v>
      </c>
      <c r="E9" s="115" t="s">
        <v>1432</v>
      </c>
      <c r="F9" s="115" t="s">
        <v>1432</v>
      </c>
      <c r="G9" s="115" t="s">
        <v>1432</v>
      </c>
      <c r="H9" s="115" t="s">
        <v>1431</v>
      </c>
      <c r="I9" s="115" t="s">
        <v>1432</v>
      </c>
      <c r="J9" s="115" t="s">
        <v>1432</v>
      </c>
      <c r="K9" s="115" t="s">
        <v>1432</v>
      </c>
      <c r="L9" s="115" t="s">
        <v>1432</v>
      </c>
      <c r="M9" s="115" t="s">
        <v>1432</v>
      </c>
      <c r="N9" s="115" t="s">
        <v>1432</v>
      </c>
      <c r="O9" s="115" t="s">
        <v>1432</v>
      </c>
      <c r="P9" s="115" t="s">
        <v>1431</v>
      </c>
      <c r="Q9" s="115" t="s">
        <v>1432</v>
      </c>
      <c r="R9" s="115" t="s">
        <v>1432</v>
      </c>
      <c r="S9" s="115" t="s">
        <v>1432</v>
      </c>
      <c r="T9" s="115" t="s">
        <v>907</v>
      </c>
      <c r="U9" s="115" t="s">
        <v>1432</v>
      </c>
      <c r="V9" s="115" t="s">
        <v>1432</v>
      </c>
      <c r="W9" s="115" t="s">
        <v>1432</v>
      </c>
      <c r="X9" s="115" t="s">
        <v>1432</v>
      </c>
      <c r="Y9" s="115" t="s">
        <v>1432</v>
      </c>
      <c r="Z9" s="115" t="s">
        <v>1432</v>
      </c>
      <c r="AA9" s="115" t="s">
        <v>1432</v>
      </c>
      <c r="AB9" s="115" t="s">
        <v>1432</v>
      </c>
      <c r="AC9" s="115" t="s">
        <v>1432</v>
      </c>
      <c r="AD9" s="115" t="s">
        <v>1432</v>
      </c>
    </row>
    <row r="10" spans="1:30" x14ac:dyDescent="0.25">
      <c r="A10" s="115" t="s">
        <v>62</v>
      </c>
      <c r="B10" s="115" t="s">
        <v>1433</v>
      </c>
      <c r="C10" s="115" t="s">
        <v>1434</v>
      </c>
      <c r="D10" s="115" t="s">
        <v>1434</v>
      </c>
      <c r="E10" s="115" t="s">
        <v>1434</v>
      </c>
      <c r="F10" s="115" t="s">
        <v>1434</v>
      </c>
      <c r="G10" s="115" t="s">
        <v>1434</v>
      </c>
      <c r="H10" s="115" t="s">
        <v>1433</v>
      </c>
      <c r="I10" s="115" t="s">
        <v>1434</v>
      </c>
      <c r="J10" s="115" t="s">
        <v>1434</v>
      </c>
      <c r="K10" s="115" t="s">
        <v>1434</v>
      </c>
      <c r="L10" s="115" t="s">
        <v>1434</v>
      </c>
      <c r="M10" s="115" t="s">
        <v>1434</v>
      </c>
      <c r="N10" s="115" t="s">
        <v>1434</v>
      </c>
      <c r="O10" s="115" t="s">
        <v>1434</v>
      </c>
      <c r="P10" s="115" t="s">
        <v>1433</v>
      </c>
      <c r="Q10" s="115" t="s">
        <v>1434</v>
      </c>
      <c r="R10" s="115" t="s">
        <v>1434</v>
      </c>
      <c r="S10" s="115" t="s">
        <v>1434</v>
      </c>
      <c r="T10" s="115" t="s">
        <v>1434</v>
      </c>
      <c r="U10" s="115" t="s">
        <v>1434</v>
      </c>
      <c r="V10" s="115" t="s">
        <v>1434</v>
      </c>
      <c r="W10" s="115" t="s">
        <v>1434</v>
      </c>
      <c r="X10" s="115" t="s">
        <v>1434</v>
      </c>
      <c r="Y10" s="115" t="s">
        <v>1434</v>
      </c>
      <c r="Z10" s="115" t="s">
        <v>1434</v>
      </c>
      <c r="AA10" s="115" t="s">
        <v>1434</v>
      </c>
      <c r="AB10" s="115" t="s">
        <v>1434</v>
      </c>
      <c r="AC10" s="115" t="s">
        <v>1434</v>
      </c>
      <c r="AD10" s="115" t="s">
        <v>1434</v>
      </c>
    </row>
    <row r="11" spans="1:30" x14ac:dyDescent="0.25">
      <c r="A11" s="116" t="s">
        <v>67</v>
      </c>
      <c r="B11" s="144">
        <v>2695</v>
      </c>
      <c r="C11" s="144">
        <v>6.7122299999999999</v>
      </c>
      <c r="D11" s="144">
        <v>1.1919999999999999</v>
      </c>
      <c r="E11" s="116"/>
      <c r="F11" s="116"/>
      <c r="G11" s="144">
        <v>0.02</v>
      </c>
      <c r="H11" s="144">
        <v>3875.4743899999999</v>
      </c>
      <c r="I11" s="116" t="s">
        <v>1403</v>
      </c>
      <c r="J11" s="116" t="s">
        <v>1403</v>
      </c>
      <c r="K11" s="144">
        <v>0.6804</v>
      </c>
      <c r="L11" s="144">
        <v>23.418559999999999</v>
      </c>
      <c r="M11" s="116" t="s">
        <v>1403</v>
      </c>
      <c r="N11" s="144">
        <v>0.28129999999999999</v>
      </c>
      <c r="O11" s="144">
        <v>1.1100000000000001E-3</v>
      </c>
      <c r="P11" s="144">
        <v>2411.7199999999998</v>
      </c>
      <c r="Q11" s="144">
        <v>0.92700000000000005</v>
      </c>
      <c r="R11" s="116" t="s">
        <v>1403</v>
      </c>
      <c r="S11" s="144">
        <v>0.13</v>
      </c>
      <c r="T11" s="144">
        <v>0.39400000000000002</v>
      </c>
      <c r="U11" s="116" t="s">
        <v>1403</v>
      </c>
      <c r="V11" s="144">
        <v>258.12</v>
      </c>
      <c r="W11" s="144">
        <v>0.16700000000000001</v>
      </c>
      <c r="X11" s="144">
        <v>6.5000000000000002E-2</v>
      </c>
      <c r="Y11" s="144">
        <v>12.69</v>
      </c>
      <c r="Z11" s="144">
        <v>0.153</v>
      </c>
      <c r="AA11" s="144">
        <v>0.54652000000000001</v>
      </c>
      <c r="AB11" s="144">
        <v>3.4340000000000002E-2</v>
      </c>
      <c r="AC11" s="144">
        <v>5.37</v>
      </c>
      <c r="AD11" s="144">
        <v>0.35799999999999998</v>
      </c>
    </row>
    <row r="12" spans="1:30" x14ac:dyDescent="0.25">
      <c r="A12" s="124" t="s">
        <v>755</v>
      </c>
      <c r="B12" s="122">
        <v>2695</v>
      </c>
      <c r="C12" s="122">
        <v>6.7122299999999999</v>
      </c>
      <c r="D12" s="122">
        <v>1.1919999999999999</v>
      </c>
      <c r="E12" s="124"/>
      <c r="F12" s="124"/>
      <c r="G12" s="122">
        <v>0.02</v>
      </c>
      <c r="H12" s="122">
        <v>3875.4743899999999</v>
      </c>
      <c r="I12" s="124" t="s">
        <v>1403</v>
      </c>
      <c r="J12" s="124" t="s">
        <v>1403</v>
      </c>
      <c r="K12" s="122">
        <v>0.6804</v>
      </c>
      <c r="L12" s="122">
        <v>23.418559999999999</v>
      </c>
      <c r="M12" s="124" t="s">
        <v>1403</v>
      </c>
      <c r="N12" s="122">
        <v>0.28129999999999999</v>
      </c>
      <c r="O12" s="122">
        <v>1.1100000000000001E-3</v>
      </c>
      <c r="P12" s="122">
        <v>2411.7199999999998</v>
      </c>
      <c r="Q12" s="122">
        <v>0.92700000000000005</v>
      </c>
      <c r="R12" s="124" t="s">
        <v>1403</v>
      </c>
      <c r="S12" s="122">
        <v>0.13</v>
      </c>
      <c r="T12" s="122">
        <v>0.39400000000000002</v>
      </c>
      <c r="U12" s="124" t="s">
        <v>1403</v>
      </c>
      <c r="V12" s="122">
        <v>258.12</v>
      </c>
      <c r="W12" s="122">
        <v>0.16700000000000001</v>
      </c>
      <c r="X12" s="122">
        <v>6.5000000000000002E-2</v>
      </c>
      <c r="Y12" s="122">
        <v>12.69</v>
      </c>
      <c r="Z12" s="122">
        <v>0.153</v>
      </c>
      <c r="AA12" s="122">
        <v>0.54652000000000001</v>
      </c>
      <c r="AB12" s="122">
        <v>3.4340000000000002E-2</v>
      </c>
      <c r="AC12" s="122">
        <v>5.37</v>
      </c>
      <c r="AD12" s="122">
        <v>0.35799999999999998</v>
      </c>
    </row>
    <row r="13" spans="1:30" x14ac:dyDescent="0.25">
      <c r="A13" s="124" t="s">
        <v>756</v>
      </c>
      <c r="B13" s="122">
        <v>2695</v>
      </c>
      <c r="C13" s="122">
        <v>6.8287100000000001</v>
      </c>
      <c r="D13" s="122">
        <v>1.171</v>
      </c>
      <c r="E13" s="124"/>
      <c r="F13" s="124"/>
      <c r="G13" s="122">
        <v>2.5999999999999999E-2</v>
      </c>
      <c r="H13" s="122">
        <v>3875.4875000000002</v>
      </c>
      <c r="I13" s="124" t="s">
        <v>1403</v>
      </c>
      <c r="J13" s="124" t="s">
        <v>1403</v>
      </c>
      <c r="K13" s="122">
        <v>0.69599</v>
      </c>
      <c r="L13" s="122">
        <v>23.452159999999999</v>
      </c>
      <c r="M13" s="124" t="s">
        <v>1403</v>
      </c>
      <c r="N13" s="122">
        <v>0.28129999999999999</v>
      </c>
      <c r="O13" s="122">
        <v>1.1100000000000001E-3</v>
      </c>
      <c r="P13" s="122">
        <v>2411.6999999999998</v>
      </c>
      <c r="Q13" s="122">
        <v>0.92400000000000004</v>
      </c>
      <c r="R13" s="124" t="s">
        <v>1403</v>
      </c>
      <c r="S13" s="122">
        <v>0.13</v>
      </c>
      <c r="T13" s="122">
        <v>0.39300000000000002</v>
      </c>
      <c r="U13" s="124" t="s">
        <v>1403</v>
      </c>
      <c r="V13" s="122">
        <v>258.12099999999998</v>
      </c>
      <c r="W13" s="122">
        <v>0.16500000000000001</v>
      </c>
      <c r="X13" s="122">
        <v>6.6000000000000003E-2</v>
      </c>
      <c r="Y13" s="122">
        <v>12.69</v>
      </c>
      <c r="Z13" s="122">
        <v>0.153</v>
      </c>
      <c r="AA13" s="122">
        <v>0.52847999999999995</v>
      </c>
      <c r="AB13" s="122">
        <v>4.9509999999999998E-2</v>
      </c>
      <c r="AC13" s="122">
        <v>5.1100000000000003</v>
      </c>
      <c r="AD13" s="122">
        <v>0.35699999999999998</v>
      </c>
    </row>
    <row r="14" spans="1:30" x14ac:dyDescent="0.25">
      <c r="A14" s="124" t="s">
        <v>757</v>
      </c>
      <c r="B14" s="122">
        <v>2695</v>
      </c>
      <c r="C14" s="122">
        <v>6.8287100000000001</v>
      </c>
      <c r="D14" s="122">
        <v>1.171</v>
      </c>
      <c r="E14" s="124"/>
      <c r="F14" s="124"/>
      <c r="G14" s="122">
        <v>2.5999999999999999E-2</v>
      </c>
      <c r="H14" s="122">
        <v>3875.4875000000002</v>
      </c>
      <c r="I14" s="124" t="s">
        <v>1403</v>
      </c>
      <c r="J14" s="124" t="s">
        <v>1403</v>
      </c>
      <c r="K14" s="122">
        <v>0.69599</v>
      </c>
      <c r="L14" s="122">
        <v>23.452159999999999</v>
      </c>
      <c r="M14" s="124" t="s">
        <v>1403</v>
      </c>
      <c r="N14" s="122">
        <v>0.28129999999999999</v>
      </c>
      <c r="O14" s="122">
        <v>1.1100000000000001E-3</v>
      </c>
      <c r="P14" s="122">
        <v>2411.6999999999998</v>
      </c>
      <c r="Q14" s="122">
        <v>0.92400000000000004</v>
      </c>
      <c r="R14" s="124" t="s">
        <v>1403</v>
      </c>
      <c r="S14" s="122">
        <v>0.13</v>
      </c>
      <c r="T14" s="122">
        <v>0.39300000000000002</v>
      </c>
      <c r="U14" s="124" t="s">
        <v>1403</v>
      </c>
      <c r="V14" s="122">
        <v>258.12099999999998</v>
      </c>
      <c r="W14" s="122">
        <v>0.16500000000000001</v>
      </c>
      <c r="X14" s="122">
        <v>6.6000000000000003E-2</v>
      </c>
      <c r="Y14" s="122">
        <v>12.69</v>
      </c>
      <c r="Z14" s="122">
        <v>0.153</v>
      </c>
      <c r="AA14" s="122">
        <v>0.52847999999999995</v>
      </c>
      <c r="AB14" s="122">
        <v>4.9509999999999998E-2</v>
      </c>
      <c r="AC14" s="122">
        <v>5.1100000000000003</v>
      </c>
      <c r="AD14" s="122">
        <v>0.35699999999999998</v>
      </c>
    </row>
    <row r="15" spans="1:30" x14ac:dyDescent="0.25">
      <c r="A15" s="124" t="s">
        <v>758</v>
      </c>
      <c r="B15" s="122">
        <v>2695</v>
      </c>
      <c r="C15" s="122">
        <v>6.9592499999999999</v>
      </c>
      <c r="D15" s="122">
        <v>1.1422000000000001</v>
      </c>
      <c r="E15" s="124"/>
      <c r="F15" s="124"/>
      <c r="G15" s="122">
        <v>2.8000000000000001E-2</v>
      </c>
      <c r="H15" s="122">
        <v>3875.5003000000002</v>
      </c>
      <c r="I15" s="124" t="s">
        <v>1403</v>
      </c>
      <c r="J15" s="124" t="s">
        <v>1403</v>
      </c>
      <c r="K15" s="122">
        <v>0.67040999999999995</v>
      </c>
      <c r="L15" s="122">
        <v>23.484999999999999</v>
      </c>
      <c r="M15" s="124" t="s">
        <v>1403</v>
      </c>
      <c r="N15" s="122">
        <v>0.28129999999999999</v>
      </c>
      <c r="O15" s="122">
        <v>1.1100000000000001E-3</v>
      </c>
      <c r="P15" s="122">
        <v>2411.6799999999998</v>
      </c>
      <c r="Q15" s="122">
        <v>0.92200000000000004</v>
      </c>
      <c r="R15" s="124" t="s">
        <v>1403</v>
      </c>
      <c r="S15" s="122">
        <v>0.13</v>
      </c>
      <c r="T15" s="122">
        <v>0.39200000000000002</v>
      </c>
      <c r="U15" s="124" t="s">
        <v>1403</v>
      </c>
      <c r="V15" s="122">
        <v>258.12200000000001</v>
      </c>
      <c r="W15" s="122">
        <v>0.158</v>
      </c>
      <c r="X15" s="122">
        <v>6.5000000000000002E-2</v>
      </c>
      <c r="Y15" s="122">
        <v>12.69</v>
      </c>
      <c r="Z15" s="122">
        <v>0.153</v>
      </c>
      <c r="AA15" s="122">
        <v>0.48509999999999998</v>
      </c>
      <c r="AB15" s="122">
        <v>9.3479999999999994E-2</v>
      </c>
      <c r="AC15" s="122">
        <v>4.9800000000000004</v>
      </c>
      <c r="AD15" s="122">
        <v>0.36599999999999999</v>
      </c>
    </row>
    <row r="16" spans="1:30" x14ac:dyDescent="0.25">
      <c r="A16" s="124" t="s">
        <v>759</v>
      </c>
      <c r="B16" s="122">
        <v>2695</v>
      </c>
      <c r="C16" s="122">
        <v>6.9592499999999999</v>
      </c>
      <c r="D16" s="122">
        <v>1.1422000000000001</v>
      </c>
      <c r="E16" s="124"/>
      <c r="F16" s="124"/>
      <c r="G16" s="122">
        <v>2.8000000000000001E-2</v>
      </c>
      <c r="H16" s="122">
        <v>3875.5003000000002</v>
      </c>
      <c r="I16" s="124" t="s">
        <v>1403</v>
      </c>
      <c r="J16" s="124" t="s">
        <v>1403</v>
      </c>
      <c r="K16" s="122">
        <v>0.67040999999999995</v>
      </c>
      <c r="L16" s="122">
        <v>23.484999999999999</v>
      </c>
      <c r="M16" s="124" t="s">
        <v>1403</v>
      </c>
      <c r="N16" s="122">
        <v>0.28129999999999999</v>
      </c>
      <c r="O16" s="122">
        <v>1.1100000000000001E-3</v>
      </c>
      <c r="P16" s="122">
        <v>2411.6799999999998</v>
      </c>
      <c r="Q16" s="122">
        <v>0.92200000000000004</v>
      </c>
      <c r="R16" s="124" t="s">
        <v>1403</v>
      </c>
      <c r="S16" s="122">
        <v>0.13</v>
      </c>
      <c r="T16" s="122">
        <v>0.39200000000000002</v>
      </c>
      <c r="U16" s="124" t="s">
        <v>1403</v>
      </c>
      <c r="V16" s="122">
        <v>258.12200000000001</v>
      </c>
      <c r="W16" s="122">
        <v>0.158</v>
      </c>
      <c r="X16" s="122">
        <v>6.5000000000000002E-2</v>
      </c>
      <c r="Y16" s="122">
        <v>12.69</v>
      </c>
      <c r="Z16" s="122">
        <v>0.153</v>
      </c>
      <c r="AA16" s="122">
        <v>0.48509999999999998</v>
      </c>
      <c r="AB16" s="122">
        <v>9.3479999999999994E-2</v>
      </c>
      <c r="AC16" s="122">
        <v>4.9800000000000004</v>
      </c>
      <c r="AD16" s="122">
        <v>0.36599999999999999</v>
      </c>
    </row>
    <row r="17" spans="1:30" x14ac:dyDescent="0.25">
      <c r="A17" s="124" t="s">
        <v>760</v>
      </c>
      <c r="B17" s="122">
        <v>2695</v>
      </c>
      <c r="C17" s="122">
        <v>7.0967500000000001</v>
      </c>
      <c r="D17" s="122">
        <v>1.171</v>
      </c>
      <c r="E17" s="124"/>
      <c r="F17" s="124"/>
      <c r="G17" s="122">
        <v>2.5000000000000001E-2</v>
      </c>
      <c r="H17" s="122">
        <v>3875.4969500000002</v>
      </c>
      <c r="I17" s="124" t="s">
        <v>1403</v>
      </c>
      <c r="J17" s="124" t="s">
        <v>1403</v>
      </c>
      <c r="K17" s="122">
        <v>0.63966000000000001</v>
      </c>
      <c r="L17" s="122">
        <v>23.476400000000002</v>
      </c>
      <c r="M17" s="124" t="s">
        <v>1403</v>
      </c>
      <c r="N17" s="122">
        <v>0.28129999999999999</v>
      </c>
      <c r="O17" s="122">
        <v>1.1100000000000001E-3</v>
      </c>
      <c r="P17" s="122">
        <v>2411.66</v>
      </c>
      <c r="Q17" s="122">
        <v>0.91900000000000004</v>
      </c>
      <c r="R17" s="124" t="s">
        <v>1403</v>
      </c>
      <c r="S17" s="122">
        <v>0.13</v>
      </c>
      <c r="T17" s="122">
        <v>0.39300000000000002</v>
      </c>
      <c r="U17" s="124" t="s">
        <v>1403</v>
      </c>
      <c r="V17" s="122">
        <v>258.12299999999999</v>
      </c>
      <c r="W17" s="122">
        <v>0.152</v>
      </c>
      <c r="X17" s="122">
        <v>6.5000000000000002E-2</v>
      </c>
      <c r="Y17" s="122">
        <v>12.69</v>
      </c>
      <c r="Z17" s="122">
        <v>0.153</v>
      </c>
      <c r="AA17" s="122">
        <v>0.42763000000000001</v>
      </c>
      <c r="AB17" s="122">
        <v>0.14621999999999999</v>
      </c>
      <c r="AC17" s="122">
        <v>5.0599999999999996</v>
      </c>
      <c r="AD17" s="122">
        <v>0.378</v>
      </c>
    </row>
    <row r="18" spans="1:30" x14ac:dyDescent="0.25">
      <c r="A18" s="124" t="s">
        <v>761</v>
      </c>
      <c r="B18" s="122">
        <v>2695</v>
      </c>
      <c r="C18" s="122">
        <v>7.0967500000000001</v>
      </c>
      <c r="D18" s="122">
        <v>1.171</v>
      </c>
      <c r="E18" s="124"/>
      <c r="F18" s="124"/>
      <c r="G18" s="122">
        <v>2.5000000000000001E-2</v>
      </c>
      <c r="H18" s="122">
        <v>3875.4969500000002</v>
      </c>
      <c r="I18" s="124" t="s">
        <v>1403</v>
      </c>
      <c r="J18" s="124" t="s">
        <v>1403</v>
      </c>
      <c r="K18" s="122">
        <v>0.63966000000000001</v>
      </c>
      <c r="L18" s="122">
        <v>23.476400000000002</v>
      </c>
      <c r="M18" s="124" t="s">
        <v>1403</v>
      </c>
      <c r="N18" s="122">
        <v>0.28129999999999999</v>
      </c>
      <c r="O18" s="122">
        <v>1.1100000000000001E-3</v>
      </c>
      <c r="P18" s="122">
        <v>2411.66</v>
      </c>
      <c r="Q18" s="122">
        <v>0.91900000000000004</v>
      </c>
      <c r="R18" s="124" t="s">
        <v>1403</v>
      </c>
      <c r="S18" s="122">
        <v>0.13</v>
      </c>
      <c r="T18" s="122">
        <v>0.39300000000000002</v>
      </c>
      <c r="U18" s="124" t="s">
        <v>1403</v>
      </c>
      <c r="V18" s="122">
        <v>258.12299999999999</v>
      </c>
      <c r="W18" s="122">
        <v>0.152</v>
      </c>
      <c r="X18" s="122">
        <v>6.5000000000000002E-2</v>
      </c>
      <c r="Y18" s="122">
        <v>12.69</v>
      </c>
      <c r="Z18" s="122">
        <v>0.153</v>
      </c>
      <c r="AA18" s="122">
        <v>0.42763000000000001</v>
      </c>
      <c r="AB18" s="122">
        <v>0.14621999999999999</v>
      </c>
      <c r="AC18" s="122">
        <v>5.0599999999999996</v>
      </c>
      <c r="AD18" s="122">
        <v>0.378</v>
      </c>
    </row>
    <row r="19" spans="1:30" x14ac:dyDescent="0.25">
      <c r="A19" s="124" t="s">
        <v>762</v>
      </c>
      <c r="B19" s="122">
        <v>2695</v>
      </c>
      <c r="C19" s="122">
        <v>7.1783999999999999</v>
      </c>
      <c r="D19" s="122">
        <v>1.177</v>
      </c>
      <c r="E19" s="124"/>
      <c r="F19" s="124"/>
      <c r="G19" s="122">
        <v>2.1999999999999999E-2</v>
      </c>
      <c r="H19" s="122">
        <v>3875.5021299999999</v>
      </c>
      <c r="I19" s="124" t="s">
        <v>1403</v>
      </c>
      <c r="J19" s="124" t="s">
        <v>1403</v>
      </c>
      <c r="K19" s="122">
        <v>0.60963000000000001</v>
      </c>
      <c r="L19" s="122">
        <v>23.48969</v>
      </c>
      <c r="M19" s="124" t="s">
        <v>1403</v>
      </c>
      <c r="N19" s="122">
        <v>0.28676000000000001</v>
      </c>
      <c r="O19" s="122">
        <v>1.1100000000000001E-3</v>
      </c>
      <c r="P19" s="122">
        <v>2411.65</v>
      </c>
      <c r="Q19" s="122">
        <v>0.91800000000000004</v>
      </c>
      <c r="R19" s="124" t="s">
        <v>1403</v>
      </c>
      <c r="S19" s="122">
        <v>0.13</v>
      </c>
      <c r="T19" s="122">
        <v>0.39400000000000002</v>
      </c>
      <c r="U19" s="124" t="s">
        <v>1403</v>
      </c>
      <c r="V19" s="122">
        <v>258.12400000000002</v>
      </c>
      <c r="W19" s="122">
        <v>0.14499999999999999</v>
      </c>
      <c r="X19" s="122">
        <v>6.4000000000000001E-2</v>
      </c>
      <c r="Y19" s="122">
        <v>12.69</v>
      </c>
      <c r="Z19" s="122">
        <v>0.153</v>
      </c>
      <c r="AA19" s="122">
        <v>0.37808999999999998</v>
      </c>
      <c r="AB19" s="122">
        <v>0.20424</v>
      </c>
      <c r="AC19" s="122">
        <v>5.09</v>
      </c>
      <c r="AD19" s="122">
        <v>0.39</v>
      </c>
    </row>
    <row r="20" spans="1:30" x14ac:dyDescent="0.25">
      <c r="A20" s="124" t="s">
        <v>763</v>
      </c>
      <c r="B20" s="122">
        <v>2695</v>
      </c>
      <c r="C20" s="122">
        <v>7.1783999999999999</v>
      </c>
      <c r="D20" s="122">
        <v>1.177</v>
      </c>
      <c r="E20" s="124"/>
      <c r="F20" s="124"/>
      <c r="G20" s="122">
        <v>2.1999999999999999E-2</v>
      </c>
      <c r="H20" s="122">
        <v>3875.5021299999999</v>
      </c>
      <c r="I20" s="124" t="s">
        <v>1403</v>
      </c>
      <c r="J20" s="124" t="s">
        <v>1403</v>
      </c>
      <c r="K20" s="122">
        <v>0.60963000000000001</v>
      </c>
      <c r="L20" s="122">
        <v>23.48969</v>
      </c>
      <c r="M20" s="124" t="s">
        <v>1403</v>
      </c>
      <c r="N20" s="122">
        <v>0.28676000000000001</v>
      </c>
      <c r="O20" s="122">
        <v>1.1100000000000001E-3</v>
      </c>
      <c r="P20" s="122">
        <v>2411.65</v>
      </c>
      <c r="Q20" s="122">
        <v>0.91800000000000004</v>
      </c>
      <c r="R20" s="124" t="s">
        <v>1403</v>
      </c>
      <c r="S20" s="122">
        <v>0.13</v>
      </c>
      <c r="T20" s="122">
        <v>0.39400000000000002</v>
      </c>
      <c r="U20" s="124" t="s">
        <v>1403</v>
      </c>
      <c r="V20" s="122">
        <v>258.12400000000002</v>
      </c>
      <c r="W20" s="122">
        <v>0.14499999999999999</v>
      </c>
      <c r="X20" s="122">
        <v>6.4000000000000001E-2</v>
      </c>
      <c r="Y20" s="122">
        <v>12.69</v>
      </c>
      <c r="Z20" s="122">
        <v>0.153</v>
      </c>
      <c r="AA20" s="122">
        <v>0.37808999999999998</v>
      </c>
      <c r="AB20" s="122">
        <v>0.20424</v>
      </c>
      <c r="AC20" s="122">
        <v>5.09</v>
      </c>
      <c r="AD20" s="122">
        <v>0.39</v>
      </c>
    </row>
    <row r="21" spans="1:30" x14ac:dyDescent="0.25">
      <c r="A21" s="124" t="s">
        <v>764</v>
      </c>
      <c r="B21" s="122">
        <v>2695</v>
      </c>
      <c r="C21" s="122">
        <v>7.2470600000000003</v>
      </c>
      <c r="D21" s="122">
        <v>1.18</v>
      </c>
      <c r="E21" s="124"/>
      <c r="F21" s="124"/>
      <c r="G21" s="122">
        <v>0.02</v>
      </c>
      <c r="H21" s="122">
        <v>3875.5115799999999</v>
      </c>
      <c r="I21" s="124" t="s">
        <v>1403</v>
      </c>
      <c r="J21" s="124" t="s">
        <v>1403</v>
      </c>
      <c r="K21" s="122">
        <v>0.58094999999999997</v>
      </c>
      <c r="L21" s="122">
        <v>23.513940000000002</v>
      </c>
      <c r="M21" s="124" t="s">
        <v>1403</v>
      </c>
      <c r="N21" s="122">
        <v>0.28676000000000001</v>
      </c>
      <c r="O21" s="122">
        <v>1.1100000000000001E-3</v>
      </c>
      <c r="P21" s="122">
        <v>2411.64</v>
      </c>
      <c r="Q21" s="122">
        <v>0.91700000000000004</v>
      </c>
      <c r="R21" s="124" t="s">
        <v>1403</v>
      </c>
      <c r="S21" s="122">
        <v>0.13</v>
      </c>
      <c r="T21" s="122">
        <v>0.39100000000000001</v>
      </c>
      <c r="U21" s="124" t="s">
        <v>1403</v>
      </c>
      <c r="V21" s="122">
        <v>258.12599999999998</v>
      </c>
      <c r="W21" s="122">
        <v>0.13800000000000001</v>
      </c>
      <c r="X21" s="122">
        <v>6.3E-2</v>
      </c>
      <c r="Y21" s="122">
        <v>12.69</v>
      </c>
      <c r="Z21" s="122">
        <v>0.153</v>
      </c>
      <c r="AA21" s="122">
        <v>0.32754</v>
      </c>
      <c r="AB21" s="122">
        <v>0.25723000000000001</v>
      </c>
      <c r="AC21" s="122">
        <v>5.13</v>
      </c>
      <c r="AD21" s="122">
        <v>0.40200000000000002</v>
      </c>
    </row>
    <row r="22" spans="1:30" x14ac:dyDescent="0.25">
      <c r="A22" s="124" t="s">
        <v>765</v>
      </c>
      <c r="B22" s="122">
        <v>2695</v>
      </c>
      <c r="C22" s="122">
        <v>7.2470600000000003</v>
      </c>
      <c r="D22" s="122">
        <v>1.18</v>
      </c>
      <c r="E22" s="124"/>
      <c r="F22" s="124"/>
      <c r="G22" s="122">
        <v>0.02</v>
      </c>
      <c r="H22" s="122">
        <v>3875.5115799999999</v>
      </c>
      <c r="I22" s="124" t="s">
        <v>1403</v>
      </c>
      <c r="J22" s="124" t="s">
        <v>1403</v>
      </c>
      <c r="K22" s="122">
        <v>0.58094999999999997</v>
      </c>
      <c r="L22" s="122">
        <v>23.513940000000002</v>
      </c>
      <c r="M22" s="124" t="s">
        <v>1403</v>
      </c>
      <c r="N22" s="122">
        <v>0.28676000000000001</v>
      </c>
      <c r="O22" s="122">
        <v>1.1100000000000001E-3</v>
      </c>
      <c r="P22" s="122">
        <v>2411.64</v>
      </c>
      <c r="Q22" s="122">
        <v>0.91700000000000004</v>
      </c>
      <c r="R22" s="124" t="s">
        <v>1403</v>
      </c>
      <c r="S22" s="122">
        <v>0.13</v>
      </c>
      <c r="T22" s="122">
        <v>0.39100000000000001</v>
      </c>
      <c r="U22" s="124" t="s">
        <v>1403</v>
      </c>
      <c r="V22" s="122">
        <v>258.12599999999998</v>
      </c>
      <c r="W22" s="122">
        <v>0.13800000000000001</v>
      </c>
      <c r="X22" s="122">
        <v>6.3E-2</v>
      </c>
      <c r="Y22" s="122">
        <v>12.69</v>
      </c>
      <c r="Z22" s="122">
        <v>0.153</v>
      </c>
      <c r="AA22" s="122">
        <v>0.32754</v>
      </c>
      <c r="AB22" s="122">
        <v>0.25723000000000001</v>
      </c>
      <c r="AC22" s="122">
        <v>5.13</v>
      </c>
      <c r="AD22" s="122">
        <v>0.40200000000000002</v>
      </c>
    </row>
    <row r="23" spans="1:30" x14ac:dyDescent="0.25">
      <c r="A23" s="124" t="s">
        <v>766</v>
      </c>
      <c r="B23" s="122">
        <v>2695</v>
      </c>
      <c r="C23" s="122">
        <v>7.2992699999999999</v>
      </c>
      <c r="D23" s="122">
        <v>1.177</v>
      </c>
      <c r="E23" s="124"/>
      <c r="F23" s="124"/>
      <c r="G23" s="122">
        <v>2.1999999999999999E-2</v>
      </c>
      <c r="H23" s="122">
        <v>3875.5152400000002</v>
      </c>
      <c r="I23" s="124" t="s">
        <v>1403</v>
      </c>
      <c r="J23" s="124" t="s">
        <v>1403</v>
      </c>
      <c r="K23" s="122">
        <v>0.55150999999999994</v>
      </c>
      <c r="L23" s="122">
        <v>23.523319999999998</v>
      </c>
      <c r="M23" s="124" t="s">
        <v>1403</v>
      </c>
      <c r="N23" s="122">
        <v>0.28676000000000001</v>
      </c>
      <c r="O23" s="122">
        <v>1.1100000000000001E-3</v>
      </c>
      <c r="P23" s="122">
        <v>2411.63</v>
      </c>
      <c r="Q23" s="122">
        <v>0.91600000000000004</v>
      </c>
      <c r="R23" s="124" t="s">
        <v>1403</v>
      </c>
      <c r="S23" s="122">
        <v>0.13</v>
      </c>
      <c r="T23" s="122">
        <v>0.39500000000000002</v>
      </c>
      <c r="U23" s="122">
        <v>54.93</v>
      </c>
      <c r="V23" s="122">
        <v>258.12700000000001</v>
      </c>
      <c r="W23" s="122">
        <v>0.13100000000000001</v>
      </c>
      <c r="X23" s="122">
        <v>6.2E-2</v>
      </c>
      <c r="Y23" s="122">
        <v>12.69</v>
      </c>
      <c r="Z23" s="122">
        <v>0.153</v>
      </c>
      <c r="AA23" s="122">
        <v>0.29692000000000002</v>
      </c>
      <c r="AB23" s="122">
        <v>0.28766999999999998</v>
      </c>
      <c r="AC23" s="122">
        <v>5.29</v>
      </c>
      <c r="AD23" s="122">
        <v>0.41299999999999998</v>
      </c>
    </row>
    <row r="24" spans="1:30" x14ac:dyDescent="0.25">
      <c r="A24" s="124" t="s">
        <v>767</v>
      </c>
      <c r="B24" s="122">
        <v>2695</v>
      </c>
      <c r="C24" s="122">
        <v>7.2992699999999999</v>
      </c>
      <c r="D24" s="122">
        <v>1.177</v>
      </c>
      <c r="E24" s="124"/>
      <c r="F24" s="124"/>
      <c r="G24" s="122">
        <v>2.1999999999999999E-2</v>
      </c>
      <c r="H24" s="122">
        <v>3875.5152400000002</v>
      </c>
      <c r="I24" s="124" t="s">
        <v>1403</v>
      </c>
      <c r="J24" s="124" t="s">
        <v>1403</v>
      </c>
      <c r="K24" s="122">
        <v>0.55150999999999994</v>
      </c>
      <c r="L24" s="122">
        <v>23.523319999999998</v>
      </c>
      <c r="M24" s="124" t="s">
        <v>1403</v>
      </c>
      <c r="N24" s="122">
        <v>0.28676000000000001</v>
      </c>
      <c r="O24" s="122">
        <v>1.1100000000000001E-3</v>
      </c>
      <c r="P24" s="122">
        <v>2411.63</v>
      </c>
      <c r="Q24" s="122">
        <v>0.91600000000000004</v>
      </c>
      <c r="R24" s="124" t="s">
        <v>1403</v>
      </c>
      <c r="S24" s="122">
        <v>0.13</v>
      </c>
      <c r="T24" s="122">
        <v>0.39500000000000002</v>
      </c>
      <c r="U24" s="122">
        <v>54.93</v>
      </c>
      <c r="V24" s="122">
        <v>258.12700000000001</v>
      </c>
      <c r="W24" s="122">
        <v>0.13100000000000001</v>
      </c>
      <c r="X24" s="122">
        <v>6.2E-2</v>
      </c>
      <c r="Y24" s="122">
        <v>12.69</v>
      </c>
      <c r="Z24" s="122">
        <v>0.153</v>
      </c>
      <c r="AA24" s="122">
        <v>0.29692000000000002</v>
      </c>
      <c r="AB24" s="122">
        <v>0.28766999999999998</v>
      </c>
      <c r="AC24" s="122">
        <v>5.29</v>
      </c>
      <c r="AD24" s="122">
        <v>0.41299999999999998</v>
      </c>
    </row>
    <row r="25" spans="1:30" x14ac:dyDescent="0.25">
      <c r="A25" s="124" t="s">
        <v>768</v>
      </c>
      <c r="B25" s="122">
        <v>2695</v>
      </c>
      <c r="C25" s="122">
        <v>7.4150499999999999</v>
      </c>
      <c r="D25" s="122">
        <v>1.165</v>
      </c>
      <c r="E25" s="124"/>
      <c r="F25" s="124"/>
      <c r="G25" s="122">
        <v>2.9000000000000001E-2</v>
      </c>
      <c r="H25" s="122">
        <v>3875.5368800000001</v>
      </c>
      <c r="I25" s="124" t="s">
        <v>1403</v>
      </c>
      <c r="J25" s="124" t="s">
        <v>1403</v>
      </c>
      <c r="K25" s="122">
        <v>0.52146999999999999</v>
      </c>
      <c r="L25" s="122">
        <v>23.578880000000002</v>
      </c>
      <c r="M25" s="124" t="s">
        <v>1403</v>
      </c>
      <c r="N25" s="122">
        <v>0.28676000000000001</v>
      </c>
      <c r="O25" s="122">
        <v>1.1100000000000001E-3</v>
      </c>
      <c r="P25" s="122">
        <v>2411.6</v>
      </c>
      <c r="Q25" s="122">
        <v>0.91200000000000003</v>
      </c>
      <c r="R25" s="124" t="s">
        <v>1403</v>
      </c>
      <c r="S25" s="122">
        <v>0.129</v>
      </c>
      <c r="T25" s="122">
        <v>0.39200000000000002</v>
      </c>
      <c r="U25" s="124" t="s">
        <v>1403</v>
      </c>
      <c r="V25" s="122">
        <v>258.12799999999999</v>
      </c>
      <c r="W25" s="122">
        <v>0.123</v>
      </c>
      <c r="X25" s="122">
        <v>0.06</v>
      </c>
      <c r="Y25" s="122">
        <v>12.69</v>
      </c>
      <c r="Z25" s="122">
        <v>0.153</v>
      </c>
      <c r="AA25" s="122">
        <v>0.26212000000000002</v>
      </c>
      <c r="AB25" s="122">
        <v>0.32805000000000001</v>
      </c>
      <c r="AC25" s="122">
        <v>5.75</v>
      </c>
      <c r="AD25" s="122">
        <v>0.40799999999999997</v>
      </c>
    </row>
    <row r="26" spans="1:30" x14ac:dyDescent="0.25">
      <c r="A26" s="124" t="s">
        <v>769</v>
      </c>
      <c r="B26" s="122">
        <v>2695</v>
      </c>
      <c r="C26" s="122">
        <v>7.4150499999999999</v>
      </c>
      <c r="D26" s="122">
        <v>1.165</v>
      </c>
      <c r="E26" s="124"/>
      <c r="F26" s="124"/>
      <c r="G26" s="122">
        <v>2.9000000000000001E-2</v>
      </c>
      <c r="H26" s="122">
        <v>3875.5368800000001</v>
      </c>
      <c r="I26" s="124" t="s">
        <v>1403</v>
      </c>
      <c r="J26" s="124" t="s">
        <v>1403</v>
      </c>
      <c r="K26" s="122">
        <v>0.52146999999999999</v>
      </c>
      <c r="L26" s="122">
        <v>23.578880000000002</v>
      </c>
      <c r="M26" s="124" t="s">
        <v>1403</v>
      </c>
      <c r="N26" s="122">
        <v>0.28676000000000001</v>
      </c>
      <c r="O26" s="122">
        <v>1.1100000000000001E-3</v>
      </c>
      <c r="P26" s="122">
        <v>2411.6</v>
      </c>
      <c r="Q26" s="122">
        <v>0.91200000000000003</v>
      </c>
      <c r="R26" s="124" t="s">
        <v>1403</v>
      </c>
      <c r="S26" s="122">
        <v>0.129</v>
      </c>
      <c r="T26" s="122">
        <v>0.39200000000000002</v>
      </c>
      <c r="U26" s="124" t="s">
        <v>1403</v>
      </c>
      <c r="V26" s="122">
        <v>258.12799999999999</v>
      </c>
      <c r="W26" s="122">
        <v>0.123</v>
      </c>
      <c r="X26" s="122">
        <v>0.06</v>
      </c>
      <c r="Y26" s="122">
        <v>12.69</v>
      </c>
      <c r="Z26" s="122">
        <v>0.153</v>
      </c>
      <c r="AA26" s="122">
        <v>0.26212000000000002</v>
      </c>
      <c r="AB26" s="122">
        <v>0.32805000000000001</v>
      </c>
      <c r="AC26" s="122">
        <v>5.75</v>
      </c>
      <c r="AD26" s="122">
        <v>0.40799999999999997</v>
      </c>
    </row>
    <row r="27" spans="1:30" x14ac:dyDescent="0.25">
      <c r="A27" s="124" t="s">
        <v>770</v>
      </c>
      <c r="B27" s="122">
        <v>2695</v>
      </c>
      <c r="C27" s="122">
        <v>7.5841900000000004</v>
      </c>
      <c r="D27" s="122">
        <v>1.1422000000000001</v>
      </c>
      <c r="E27" s="124"/>
      <c r="F27" s="124"/>
      <c r="G27" s="122">
        <v>0.04</v>
      </c>
      <c r="H27" s="122">
        <v>3875.5393199999999</v>
      </c>
      <c r="I27" s="124" t="s">
        <v>1403</v>
      </c>
      <c r="J27" s="124" t="s">
        <v>1403</v>
      </c>
      <c r="K27" s="122">
        <v>0.49121999999999999</v>
      </c>
      <c r="L27" s="122">
        <v>23.585139999999999</v>
      </c>
      <c r="M27" s="122">
        <v>59.260730000000002</v>
      </c>
      <c r="N27" s="122">
        <v>0.28676000000000001</v>
      </c>
      <c r="O27" s="122">
        <v>1.1100000000000001E-3</v>
      </c>
      <c r="P27" s="122">
        <v>2411.5500000000002</v>
      </c>
      <c r="Q27" s="122">
        <v>0.90600000000000003</v>
      </c>
      <c r="R27" s="124" t="s">
        <v>1403</v>
      </c>
      <c r="S27" s="122">
        <v>0.129</v>
      </c>
      <c r="T27" s="122">
        <v>0.39200000000000002</v>
      </c>
      <c r="U27" s="124" t="s">
        <v>1403</v>
      </c>
      <c r="V27" s="122">
        <v>258.12900000000002</v>
      </c>
      <c r="W27" s="122">
        <v>0.115</v>
      </c>
      <c r="X27" s="122">
        <v>5.8000000000000003E-2</v>
      </c>
      <c r="Y27" s="122">
        <v>12.69</v>
      </c>
      <c r="Z27" s="122">
        <v>0.153</v>
      </c>
      <c r="AA27" s="122">
        <v>0.20405000000000001</v>
      </c>
      <c r="AB27" s="122">
        <v>0.38678000000000001</v>
      </c>
      <c r="AC27" s="122">
        <v>6.17</v>
      </c>
      <c r="AD27" s="122">
        <v>0.40200000000000002</v>
      </c>
    </row>
    <row r="28" spans="1:30" x14ac:dyDescent="0.25">
      <c r="A28" s="124" t="s">
        <v>771</v>
      </c>
      <c r="B28" s="122">
        <v>2695</v>
      </c>
      <c r="C28" s="122">
        <v>7.5841900000000004</v>
      </c>
      <c r="D28" s="122">
        <v>1.1422000000000001</v>
      </c>
      <c r="E28" s="124"/>
      <c r="F28" s="124"/>
      <c r="G28" s="122">
        <v>0.04</v>
      </c>
      <c r="H28" s="122">
        <v>3875.5393199999999</v>
      </c>
      <c r="I28" s="124" t="s">
        <v>1403</v>
      </c>
      <c r="J28" s="124" t="s">
        <v>1403</v>
      </c>
      <c r="K28" s="122">
        <v>0.49121999999999999</v>
      </c>
      <c r="L28" s="122">
        <v>23.585139999999999</v>
      </c>
      <c r="M28" s="122">
        <v>59.260730000000002</v>
      </c>
      <c r="N28" s="122">
        <v>0.28676000000000001</v>
      </c>
      <c r="O28" s="122">
        <v>1.1100000000000001E-3</v>
      </c>
      <c r="P28" s="122">
        <v>2411.5500000000002</v>
      </c>
      <c r="Q28" s="122">
        <v>0.90600000000000003</v>
      </c>
      <c r="R28" s="124" t="s">
        <v>1403</v>
      </c>
      <c r="S28" s="122">
        <v>0.129</v>
      </c>
      <c r="T28" s="122">
        <v>0.39200000000000002</v>
      </c>
      <c r="U28" s="124" t="s">
        <v>1403</v>
      </c>
      <c r="V28" s="122">
        <v>258.12900000000002</v>
      </c>
      <c r="W28" s="122">
        <v>0.115</v>
      </c>
      <c r="X28" s="122">
        <v>5.8000000000000003E-2</v>
      </c>
      <c r="Y28" s="122">
        <v>12.69</v>
      </c>
      <c r="Z28" s="122">
        <v>0.153</v>
      </c>
      <c r="AA28" s="122">
        <v>0.20405000000000001</v>
      </c>
      <c r="AB28" s="122">
        <v>0.38678000000000001</v>
      </c>
      <c r="AC28" s="122">
        <v>6.17</v>
      </c>
      <c r="AD28" s="122">
        <v>0.40200000000000002</v>
      </c>
    </row>
    <row r="29" spans="1:30" x14ac:dyDescent="0.25">
      <c r="A29" s="124" t="s">
        <v>772</v>
      </c>
      <c r="B29" s="122">
        <v>2695</v>
      </c>
      <c r="C29" s="122">
        <v>7.7028400000000001</v>
      </c>
      <c r="D29" s="122">
        <v>1.1178999999999999</v>
      </c>
      <c r="E29" s="124"/>
      <c r="F29" s="124"/>
      <c r="G29" s="122">
        <v>4.9000000000000002E-2</v>
      </c>
      <c r="H29" s="122">
        <v>3875.5551599999999</v>
      </c>
      <c r="I29" s="124" t="s">
        <v>1403</v>
      </c>
      <c r="J29" s="124" t="s">
        <v>1403</v>
      </c>
      <c r="K29" s="122">
        <v>0.46074999999999999</v>
      </c>
      <c r="L29" s="122">
        <v>23.625859999999999</v>
      </c>
      <c r="M29" s="124" t="s">
        <v>1403</v>
      </c>
      <c r="N29" s="122">
        <v>0.28676000000000001</v>
      </c>
      <c r="O29" s="122">
        <v>1.1100000000000001E-3</v>
      </c>
      <c r="P29" s="122">
        <v>2411.54</v>
      </c>
      <c r="Q29" s="122">
        <v>0.90500000000000003</v>
      </c>
      <c r="R29" s="124" t="s">
        <v>1403</v>
      </c>
      <c r="S29" s="122">
        <v>0.129</v>
      </c>
      <c r="T29" s="122">
        <v>0.39400000000000002</v>
      </c>
      <c r="U29" s="124" t="s">
        <v>1403</v>
      </c>
      <c r="V29" s="122">
        <v>258.12400000000002</v>
      </c>
      <c r="W29" s="122">
        <v>0.107</v>
      </c>
      <c r="X29" s="122">
        <v>5.5E-2</v>
      </c>
      <c r="Y29" s="122">
        <v>12.69</v>
      </c>
      <c r="Z29" s="122">
        <v>0.152</v>
      </c>
      <c r="AA29" s="122">
        <v>0.18137</v>
      </c>
      <c r="AB29" s="122">
        <v>0.39760000000000001</v>
      </c>
      <c r="AC29" s="122">
        <v>6.37</v>
      </c>
      <c r="AD29" s="122">
        <v>0.39600000000000002</v>
      </c>
    </row>
    <row r="30" spans="1:30" x14ac:dyDescent="0.25">
      <c r="A30" s="124" t="s">
        <v>773</v>
      </c>
      <c r="B30" s="122">
        <v>2695</v>
      </c>
      <c r="C30" s="122">
        <v>7.7028400000000001</v>
      </c>
      <c r="D30" s="122">
        <v>1.1178999999999999</v>
      </c>
      <c r="E30" s="124"/>
      <c r="F30" s="124"/>
      <c r="G30" s="122">
        <v>4.9000000000000002E-2</v>
      </c>
      <c r="H30" s="122">
        <v>3875.5551599999999</v>
      </c>
      <c r="I30" s="124" t="s">
        <v>1403</v>
      </c>
      <c r="J30" s="124" t="s">
        <v>1403</v>
      </c>
      <c r="K30" s="122">
        <v>0.46074999999999999</v>
      </c>
      <c r="L30" s="122">
        <v>23.625859999999999</v>
      </c>
      <c r="M30" s="124" t="s">
        <v>1403</v>
      </c>
      <c r="N30" s="122">
        <v>0.28676000000000001</v>
      </c>
      <c r="O30" s="122">
        <v>1.1100000000000001E-3</v>
      </c>
      <c r="P30" s="122">
        <v>2411.54</v>
      </c>
      <c r="Q30" s="122">
        <v>0.90500000000000003</v>
      </c>
      <c r="R30" s="124" t="s">
        <v>1403</v>
      </c>
      <c r="S30" s="122">
        <v>0.129</v>
      </c>
      <c r="T30" s="122">
        <v>0.39400000000000002</v>
      </c>
      <c r="U30" s="124" t="s">
        <v>1403</v>
      </c>
      <c r="V30" s="122">
        <v>258.12400000000002</v>
      </c>
      <c r="W30" s="122">
        <v>0.107</v>
      </c>
      <c r="X30" s="122">
        <v>5.5E-2</v>
      </c>
      <c r="Y30" s="122">
        <v>12.69</v>
      </c>
      <c r="Z30" s="122">
        <v>0.152</v>
      </c>
      <c r="AA30" s="122">
        <v>0.18137</v>
      </c>
      <c r="AB30" s="122">
        <v>0.39760000000000001</v>
      </c>
      <c r="AC30" s="122">
        <v>6.37</v>
      </c>
      <c r="AD30" s="122">
        <v>0.39600000000000002</v>
      </c>
    </row>
    <row r="31" spans="1:30" x14ac:dyDescent="0.25">
      <c r="A31" s="124" t="s">
        <v>774</v>
      </c>
      <c r="B31" s="122">
        <v>2695</v>
      </c>
      <c r="C31" s="122">
        <v>7.7758599999999998</v>
      </c>
      <c r="D31" s="122">
        <v>1.0882000000000001</v>
      </c>
      <c r="E31" s="124"/>
      <c r="F31" s="124"/>
      <c r="G31" s="122">
        <v>5.1999999999999998E-2</v>
      </c>
      <c r="H31" s="122">
        <v>3875.5566899999999</v>
      </c>
      <c r="I31" s="124" t="s">
        <v>1403</v>
      </c>
      <c r="J31" s="124" t="s">
        <v>1403</v>
      </c>
      <c r="K31" s="122">
        <v>0.42964999999999998</v>
      </c>
      <c r="L31" s="122">
        <v>23.629770000000001</v>
      </c>
      <c r="M31" s="124" t="s">
        <v>1403</v>
      </c>
      <c r="N31" s="122">
        <v>0.28676000000000001</v>
      </c>
      <c r="O31" s="122">
        <v>1.1100000000000001E-3</v>
      </c>
      <c r="P31" s="122">
        <v>2411.7199999999998</v>
      </c>
      <c r="Q31" s="122">
        <v>0.92700000000000005</v>
      </c>
      <c r="R31" s="124" t="s">
        <v>1403</v>
      </c>
      <c r="S31" s="122">
        <v>0.129</v>
      </c>
      <c r="T31" s="122">
        <v>0.39100000000000001</v>
      </c>
      <c r="U31" s="124" t="s">
        <v>1403</v>
      </c>
      <c r="V31" s="122">
        <v>258.12</v>
      </c>
      <c r="W31" s="122">
        <v>0.1</v>
      </c>
      <c r="X31" s="122">
        <v>5.1999999999999998E-2</v>
      </c>
      <c r="Y31" s="122">
        <v>12.69</v>
      </c>
      <c r="Z31" s="122">
        <v>0.152</v>
      </c>
      <c r="AA31" s="122">
        <v>0.18473999999999999</v>
      </c>
      <c r="AB31" s="122">
        <v>0.39489000000000002</v>
      </c>
      <c r="AC31" s="122">
        <v>6.59</v>
      </c>
      <c r="AD31" s="122">
        <v>0.39</v>
      </c>
    </row>
    <row r="32" spans="1:30" x14ac:dyDescent="0.25">
      <c r="A32" s="124" t="s">
        <v>775</v>
      </c>
      <c r="B32" s="122">
        <v>2695</v>
      </c>
      <c r="C32" s="122">
        <v>7.7758599999999998</v>
      </c>
      <c r="D32" s="122">
        <v>1.0882000000000001</v>
      </c>
      <c r="E32" s="124"/>
      <c r="F32" s="124"/>
      <c r="G32" s="122">
        <v>5.1999999999999998E-2</v>
      </c>
      <c r="H32" s="122">
        <v>3875.5566899999999</v>
      </c>
      <c r="I32" s="124" t="s">
        <v>1403</v>
      </c>
      <c r="J32" s="124" t="s">
        <v>1403</v>
      </c>
      <c r="K32" s="122">
        <v>0.42964999999999998</v>
      </c>
      <c r="L32" s="122">
        <v>23.629770000000001</v>
      </c>
      <c r="M32" s="124" t="s">
        <v>1403</v>
      </c>
      <c r="N32" s="122">
        <v>0.28676000000000001</v>
      </c>
      <c r="O32" s="122">
        <v>1.1100000000000001E-3</v>
      </c>
      <c r="P32" s="122">
        <v>2411.7199999999998</v>
      </c>
      <c r="Q32" s="122">
        <v>0.92700000000000005</v>
      </c>
      <c r="R32" s="124" t="s">
        <v>1403</v>
      </c>
      <c r="S32" s="122">
        <v>0.129</v>
      </c>
      <c r="T32" s="122">
        <v>0.39100000000000001</v>
      </c>
      <c r="U32" s="124" t="s">
        <v>1403</v>
      </c>
      <c r="V32" s="122">
        <v>258.12</v>
      </c>
      <c r="W32" s="122">
        <v>0.1</v>
      </c>
      <c r="X32" s="122">
        <v>5.1999999999999998E-2</v>
      </c>
      <c r="Y32" s="122">
        <v>12.69</v>
      </c>
      <c r="Z32" s="122">
        <v>0.152</v>
      </c>
      <c r="AA32" s="122">
        <v>0.18473999999999999</v>
      </c>
      <c r="AB32" s="122">
        <v>0.39489000000000002</v>
      </c>
      <c r="AC32" s="122">
        <v>6.59</v>
      </c>
      <c r="AD32" s="122">
        <v>0.39</v>
      </c>
    </row>
    <row r="33" spans="1:30" x14ac:dyDescent="0.25">
      <c r="A33" s="124" t="s">
        <v>776</v>
      </c>
      <c r="B33" s="122">
        <v>2695</v>
      </c>
      <c r="C33" s="122">
        <v>7.8647600000000004</v>
      </c>
      <c r="D33" s="122">
        <v>1.0477000000000001</v>
      </c>
      <c r="E33" s="124"/>
      <c r="F33" s="124"/>
      <c r="G33" s="122">
        <v>0.05</v>
      </c>
      <c r="H33" s="122">
        <v>3875.55395</v>
      </c>
      <c r="I33" s="124" t="s">
        <v>1403</v>
      </c>
      <c r="J33" s="124" t="s">
        <v>1403</v>
      </c>
      <c r="K33" s="122">
        <v>0.39792</v>
      </c>
      <c r="L33" s="122">
        <v>23.622730000000001</v>
      </c>
      <c r="M33" s="124" t="s">
        <v>1403</v>
      </c>
      <c r="N33" s="122">
        <v>0.28129999999999999</v>
      </c>
      <c r="O33" s="122">
        <v>1.1100000000000001E-3</v>
      </c>
      <c r="P33" s="122">
        <v>2411.89</v>
      </c>
      <c r="Q33" s="122">
        <v>0.94799999999999995</v>
      </c>
      <c r="R33" s="124" t="s">
        <v>1403</v>
      </c>
      <c r="S33" s="122">
        <v>0.129</v>
      </c>
      <c r="T33" s="122">
        <v>0.39500000000000002</v>
      </c>
      <c r="U33" s="124" t="s">
        <v>1403</v>
      </c>
      <c r="V33" s="122">
        <v>258.11500000000001</v>
      </c>
      <c r="W33" s="122">
        <v>9.2999999999999999E-2</v>
      </c>
      <c r="X33" s="122">
        <v>0.05</v>
      </c>
      <c r="Y33" s="122">
        <v>12.69</v>
      </c>
      <c r="Z33" s="122">
        <v>0.151</v>
      </c>
      <c r="AA33" s="122">
        <v>0.18923999999999999</v>
      </c>
      <c r="AB33" s="122">
        <v>0.39083000000000001</v>
      </c>
      <c r="AC33" s="122">
        <v>6.76</v>
      </c>
      <c r="AD33" s="122">
        <v>0.38400000000000001</v>
      </c>
    </row>
    <row r="34" spans="1:30" x14ac:dyDescent="0.25">
      <c r="A34" s="124" t="s">
        <v>777</v>
      </c>
      <c r="B34" s="122">
        <v>2695</v>
      </c>
      <c r="C34" s="122">
        <v>7.8647600000000004</v>
      </c>
      <c r="D34" s="122">
        <v>1.0477000000000001</v>
      </c>
      <c r="E34" s="124"/>
      <c r="F34" s="124"/>
      <c r="G34" s="122">
        <v>0.05</v>
      </c>
      <c r="H34" s="122">
        <v>3875.55395</v>
      </c>
      <c r="I34" s="124" t="s">
        <v>1403</v>
      </c>
      <c r="J34" s="124" t="s">
        <v>1403</v>
      </c>
      <c r="K34" s="122">
        <v>0.39792</v>
      </c>
      <c r="L34" s="122">
        <v>23.622730000000001</v>
      </c>
      <c r="M34" s="124" t="s">
        <v>1403</v>
      </c>
      <c r="N34" s="122">
        <v>0.28129999999999999</v>
      </c>
      <c r="O34" s="122">
        <v>1.1100000000000001E-3</v>
      </c>
      <c r="P34" s="122">
        <v>2411.89</v>
      </c>
      <c r="Q34" s="122">
        <v>0.94799999999999995</v>
      </c>
      <c r="R34" s="124" t="s">
        <v>1403</v>
      </c>
      <c r="S34" s="122">
        <v>0.129</v>
      </c>
      <c r="T34" s="122">
        <v>0.39500000000000002</v>
      </c>
      <c r="U34" s="124" t="s">
        <v>1403</v>
      </c>
      <c r="V34" s="122">
        <v>258.11500000000001</v>
      </c>
      <c r="W34" s="122">
        <v>9.2999999999999999E-2</v>
      </c>
      <c r="X34" s="122">
        <v>0.05</v>
      </c>
      <c r="Y34" s="122">
        <v>12.69</v>
      </c>
      <c r="Z34" s="122">
        <v>0.151</v>
      </c>
      <c r="AA34" s="122">
        <v>0.18923999999999999</v>
      </c>
      <c r="AB34" s="122">
        <v>0.39083000000000001</v>
      </c>
      <c r="AC34" s="122">
        <v>6.76</v>
      </c>
      <c r="AD34" s="122">
        <v>0.38400000000000001</v>
      </c>
    </row>
    <row r="35" spans="1:30" x14ac:dyDescent="0.25">
      <c r="A35" s="124" t="s">
        <v>778</v>
      </c>
      <c r="B35" s="122">
        <v>2695</v>
      </c>
      <c r="C35" s="122">
        <v>7.9372699999999998</v>
      </c>
      <c r="D35" s="122">
        <v>1.0018</v>
      </c>
      <c r="E35" s="124"/>
      <c r="F35" s="124"/>
      <c r="G35" s="122">
        <v>4.4999999999999998E-2</v>
      </c>
      <c r="H35" s="122">
        <v>3875.5594299999998</v>
      </c>
      <c r="I35" s="124" t="s">
        <v>1403</v>
      </c>
      <c r="J35" s="124" t="s">
        <v>1403</v>
      </c>
      <c r="K35" s="122">
        <v>0.36524000000000001</v>
      </c>
      <c r="L35" s="122">
        <v>23.63682</v>
      </c>
      <c r="M35" s="124" t="s">
        <v>1403</v>
      </c>
      <c r="N35" s="122">
        <v>0.28129999999999999</v>
      </c>
      <c r="O35" s="122">
        <v>1.1100000000000001E-3</v>
      </c>
      <c r="P35" s="122">
        <v>2411.9899999999998</v>
      </c>
      <c r="Q35" s="122">
        <v>0.96</v>
      </c>
      <c r="R35" s="124" t="s">
        <v>1403</v>
      </c>
      <c r="S35" s="122">
        <v>0.129</v>
      </c>
      <c r="T35" s="122">
        <v>0.39200000000000002</v>
      </c>
      <c r="U35" s="124" t="s">
        <v>1403</v>
      </c>
      <c r="V35" s="122">
        <v>258.11</v>
      </c>
      <c r="W35" s="122">
        <v>8.7999999999999995E-2</v>
      </c>
      <c r="X35" s="122">
        <v>4.4999999999999998E-2</v>
      </c>
      <c r="Y35" s="122">
        <v>12.69</v>
      </c>
      <c r="Z35" s="122">
        <v>0.151</v>
      </c>
      <c r="AA35" s="122">
        <v>0.19377</v>
      </c>
      <c r="AB35" s="122">
        <v>0.38408999999999999</v>
      </c>
      <c r="AC35" s="122">
        <v>6.94</v>
      </c>
      <c r="AD35" s="122">
        <v>0.378</v>
      </c>
    </row>
    <row r="36" spans="1:30" x14ac:dyDescent="0.25">
      <c r="A36" s="124" t="s">
        <v>779</v>
      </c>
      <c r="B36" s="122">
        <v>2695</v>
      </c>
      <c r="C36" s="122">
        <v>7.9372699999999998</v>
      </c>
      <c r="D36" s="122">
        <v>1.0018</v>
      </c>
      <c r="E36" s="124"/>
      <c r="F36" s="124"/>
      <c r="G36" s="122">
        <v>4.4999999999999998E-2</v>
      </c>
      <c r="H36" s="122">
        <v>3875.5594299999998</v>
      </c>
      <c r="I36" s="124" t="s">
        <v>1403</v>
      </c>
      <c r="J36" s="124" t="s">
        <v>1403</v>
      </c>
      <c r="K36" s="122">
        <v>0.36524000000000001</v>
      </c>
      <c r="L36" s="122">
        <v>23.63682</v>
      </c>
      <c r="M36" s="124" t="s">
        <v>1403</v>
      </c>
      <c r="N36" s="122">
        <v>0.28129999999999999</v>
      </c>
      <c r="O36" s="122">
        <v>1.1100000000000001E-3</v>
      </c>
      <c r="P36" s="122">
        <v>2411.9899999999998</v>
      </c>
      <c r="Q36" s="122">
        <v>0.96</v>
      </c>
      <c r="R36" s="124" t="s">
        <v>1403</v>
      </c>
      <c r="S36" s="122">
        <v>0.129</v>
      </c>
      <c r="T36" s="122">
        <v>0.39200000000000002</v>
      </c>
      <c r="U36" s="124" t="s">
        <v>1403</v>
      </c>
      <c r="V36" s="122">
        <v>258.11</v>
      </c>
      <c r="W36" s="122">
        <v>8.7999999999999995E-2</v>
      </c>
      <c r="X36" s="122">
        <v>4.4999999999999998E-2</v>
      </c>
      <c r="Y36" s="122">
        <v>12.69</v>
      </c>
      <c r="Z36" s="122">
        <v>0.151</v>
      </c>
      <c r="AA36" s="122">
        <v>0.19377</v>
      </c>
      <c r="AB36" s="122">
        <v>0.38408999999999999</v>
      </c>
      <c r="AC36" s="122">
        <v>6.94</v>
      </c>
      <c r="AD36" s="122">
        <v>0.378</v>
      </c>
    </row>
    <row r="37" spans="1:30" x14ac:dyDescent="0.25">
      <c r="A37" s="124" t="s">
        <v>780</v>
      </c>
      <c r="B37" s="122">
        <v>2695</v>
      </c>
      <c r="C37" s="122">
        <v>7.8739499999999998</v>
      </c>
      <c r="D37" s="122">
        <v>0.95589999999999997</v>
      </c>
      <c r="E37" s="124"/>
      <c r="F37" s="124"/>
      <c r="G37" s="122">
        <v>4.2000000000000003E-2</v>
      </c>
      <c r="H37" s="122">
        <v>3875.5704000000001</v>
      </c>
      <c r="I37" s="124" t="s">
        <v>1403</v>
      </c>
      <c r="J37" s="124" t="s">
        <v>1403</v>
      </c>
      <c r="K37" s="122">
        <v>0.33245999999999998</v>
      </c>
      <c r="L37" s="122">
        <v>23.665030000000002</v>
      </c>
      <c r="M37" s="124" t="s">
        <v>1403</v>
      </c>
      <c r="N37" s="122">
        <v>0.28129999999999999</v>
      </c>
      <c r="O37" s="122">
        <v>1.1100000000000001E-3</v>
      </c>
      <c r="P37" s="122">
        <v>2411.88</v>
      </c>
      <c r="Q37" s="122">
        <v>0.94599999999999995</v>
      </c>
      <c r="R37" s="124" t="s">
        <v>1403</v>
      </c>
      <c r="S37" s="122">
        <v>0.129</v>
      </c>
      <c r="T37" s="122">
        <v>0.39200000000000002</v>
      </c>
      <c r="U37" s="124" t="s">
        <v>1403</v>
      </c>
      <c r="V37" s="122">
        <v>258.10599999999999</v>
      </c>
      <c r="W37" s="122">
        <v>8.4000000000000005E-2</v>
      </c>
      <c r="X37" s="122">
        <v>3.9E-2</v>
      </c>
      <c r="Y37" s="122">
        <v>12.69</v>
      </c>
      <c r="Z37" s="122">
        <v>0.151</v>
      </c>
      <c r="AA37" s="122">
        <v>0.19719</v>
      </c>
      <c r="AB37" s="122">
        <v>0.37873000000000001</v>
      </c>
      <c r="AC37" s="122">
        <v>7.34</v>
      </c>
      <c r="AD37" s="122">
        <v>0.372</v>
      </c>
    </row>
    <row r="38" spans="1:30" x14ac:dyDescent="0.25">
      <c r="A38" s="124" t="s">
        <v>781</v>
      </c>
      <c r="B38" s="122">
        <v>2695</v>
      </c>
      <c r="C38" s="122">
        <v>7.8739499999999998</v>
      </c>
      <c r="D38" s="122">
        <v>0.95589999999999997</v>
      </c>
      <c r="E38" s="124"/>
      <c r="F38" s="124"/>
      <c r="G38" s="122">
        <v>4.2000000000000003E-2</v>
      </c>
      <c r="H38" s="122">
        <v>3875.5704000000001</v>
      </c>
      <c r="I38" s="124" t="s">
        <v>1403</v>
      </c>
      <c r="J38" s="124" t="s">
        <v>1403</v>
      </c>
      <c r="K38" s="122">
        <v>0.33245999999999998</v>
      </c>
      <c r="L38" s="122">
        <v>23.665030000000002</v>
      </c>
      <c r="M38" s="124" t="s">
        <v>1403</v>
      </c>
      <c r="N38" s="122">
        <v>0.28129999999999999</v>
      </c>
      <c r="O38" s="122">
        <v>1.1100000000000001E-3</v>
      </c>
      <c r="P38" s="122">
        <v>2411.88</v>
      </c>
      <c r="Q38" s="122">
        <v>0.94599999999999995</v>
      </c>
      <c r="R38" s="124" t="s">
        <v>1403</v>
      </c>
      <c r="S38" s="122">
        <v>0.129</v>
      </c>
      <c r="T38" s="122">
        <v>0.39200000000000002</v>
      </c>
      <c r="U38" s="124" t="s">
        <v>1403</v>
      </c>
      <c r="V38" s="122">
        <v>258.10599999999999</v>
      </c>
      <c r="W38" s="122">
        <v>8.4000000000000005E-2</v>
      </c>
      <c r="X38" s="122">
        <v>3.9E-2</v>
      </c>
      <c r="Y38" s="122">
        <v>12.69</v>
      </c>
      <c r="Z38" s="122">
        <v>0.151</v>
      </c>
      <c r="AA38" s="122">
        <v>0.19719</v>
      </c>
      <c r="AB38" s="122">
        <v>0.37873000000000001</v>
      </c>
      <c r="AC38" s="122">
        <v>7.34</v>
      </c>
      <c r="AD38" s="122">
        <v>0.372</v>
      </c>
    </row>
    <row r="39" spans="1:30" x14ac:dyDescent="0.25">
      <c r="A39" s="124" t="s">
        <v>782</v>
      </c>
      <c r="B39" s="122">
        <v>2695</v>
      </c>
      <c r="C39" s="122">
        <v>7.8406700000000003</v>
      </c>
      <c r="D39" s="122">
        <v>0.89380000000000004</v>
      </c>
      <c r="E39" s="124"/>
      <c r="F39" s="124"/>
      <c r="G39" s="122">
        <v>0.04</v>
      </c>
      <c r="H39" s="122">
        <v>3875.5865600000002</v>
      </c>
      <c r="I39" s="124" t="s">
        <v>1403</v>
      </c>
      <c r="J39" s="124" t="s">
        <v>1403</v>
      </c>
      <c r="K39" s="122">
        <v>0.29987000000000003</v>
      </c>
      <c r="L39" s="122">
        <v>23.70656</v>
      </c>
      <c r="M39" s="124" t="s">
        <v>1403</v>
      </c>
      <c r="N39" s="122">
        <v>0.28129999999999999</v>
      </c>
      <c r="O39" s="122">
        <v>1.1100000000000001E-3</v>
      </c>
      <c r="P39" s="122">
        <v>2411.75</v>
      </c>
      <c r="Q39" s="122">
        <v>0.93</v>
      </c>
      <c r="R39" s="124" t="s">
        <v>1403</v>
      </c>
      <c r="S39" s="122">
        <v>0.129</v>
      </c>
      <c r="T39" s="122">
        <v>0.39300000000000002</v>
      </c>
      <c r="U39" s="124" t="s">
        <v>1403</v>
      </c>
      <c r="V39" s="122">
        <v>258.101</v>
      </c>
      <c r="W39" s="122">
        <v>7.9000000000000001E-2</v>
      </c>
      <c r="X39" s="122">
        <v>3.5000000000000003E-2</v>
      </c>
      <c r="Y39" s="122">
        <v>12.69</v>
      </c>
      <c r="Z39" s="122">
        <v>0.15</v>
      </c>
      <c r="AA39" s="122">
        <v>0.20175999999999999</v>
      </c>
      <c r="AB39" s="122">
        <v>0.37606000000000001</v>
      </c>
      <c r="AC39" s="122">
        <v>7.76</v>
      </c>
      <c r="AD39" s="122">
        <v>0.36699999999999999</v>
      </c>
    </row>
    <row r="40" spans="1:30" x14ac:dyDescent="0.25">
      <c r="A40" s="124" t="s">
        <v>783</v>
      </c>
      <c r="B40" s="122">
        <v>2695</v>
      </c>
      <c r="C40" s="122">
        <v>7.8406700000000003</v>
      </c>
      <c r="D40" s="122">
        <v>0.89380000000000004</v>
      </c>
      <c r="E40" s="124"/>
      <c r="F40" s="124"/>
      <c r="G40" s="122">
        <v>0.04</v>
      </c>
      <c r="H40" s="122">
        <v>3875.5865600000002</v>
      </c>
      <c r="I40" s="124" t="s">
        <v>1403</v>
      </c>
      <c r="J40" s="124" t="s">
        <v>1403</v>
      </c>
      <c r="K40" s="122">
        <v>0.29987000000000003</v>
      </c>
      <c r="L40" s="122">
        <v>23.70656</v>
      </c>
      <c r="M40" s="124" t="s">
        <v>1403</v>
      </c>
      <c r="N40" s="122">
        <v>0.28129999999999999</v>
      </c>
      <c r="O40" s="122">
        <v>1.1100000000000001E-3</v>
      </c>
      <c r="P40" s="122">
        <v>2411.75</v>
      </c>
      <c r="Q40" s="122">
        <v>0.93</v>
      </c>
      <c r="R40" s="124" t="s">
        <v>1403</v>
      </c>
      <c r="S40" s="122">
        <v>0.129</v>
      </c>
      <c r="T40" s="122">
        <v>0.39300000000000002</v>
      </c>
      <c r="U40" s="124" t="s">
        <v>1403</v>
      </c>
      <c r="V40" s="122">
        <v>258.101</v>
      </c>
      <c r="W40" s="122">
        <v>7.9000000000000001E-2</v>
      </c>
      <c r="X40" s="122">
        <v>3.5000000000000003E-2</v>
      </c>
      <c r="Y40" s="122">
        <v>12.69</v>
      </c>
      <c r="Z40" s="122">
        <v>0.15</v>
      </c>
      <c r="AA40" s="122">
        <v>0.20175999999999999</v>
      </c>
      <c r="AB40" s="122">
        <v>0.37606000000000001</v>
      </c>
      <c r="AC40" s="122">
        <v>7.76</v>
      </c>
      <c r="AD40" s="122">
        <v>0.36699999999999999</v>
      </c>
    </row>
    <row r="41" spans="1:30" x14ac:dyDescent="0.25">
      <c r="A41" s="124" t="s">
        <v>784</v>
      </c>
      <c r="B41" s="122">
        <v>2695</v>
      </c>
      <c r="C41" s="122">
        <v>7.78268</v>
      </c>
      <c r="D41" s="122">
        <v>0.84050000000000002</v>
      </c>
      <c r="E41" s="124"/>
      <c r="F41" s="124"/>
      <c r="G41" s="122">
        <v>3.6999999999999998E-2</v>
      </c>
      <c r="H41" s="122">
        <v>3875.5838199999998</v>
      </c>
      <c r="I41" s="124" t="s">
        <v>1403</v>
      </c>
      <c r="J41" s="124" t="s">
        <v>1403</v>
      </c>
      <c r="K41" s="122">
        <v>0.26465</v>
      </c>
      <c r="L41" s="122">
        <v>23.69951</v>
      </c>
      <c r="M41" s="124" t="s">
        <v>1403</v>
      </c>
      <c r="N41" s="122">
        <v>0.27583999999999997</v>
      </c>
      <c r="O41" s="122">
        <v>1.1100000000000001E-3</v>
      </c>
      <c r="P41" s="122">
        <v>2411.63</v>
      </c>
      <c r="Q41" s="122">
        <v>0.91600000000000004</v>
      </c>
      <c r="R41" s="124" t="s">
        <v>1403</v>
      </c>
      <c r="S41" s="122">
        <v>0.129</v>
      </c>
      <c r="T41" s="122">
        <v>0.39300000000000002</v>
      </c>
      <c r="U41" s="124" t="s">
        <v>1403</v>
      </c>
      <c r="V41" s="122">
        <v>258.09699999999998</v>
      </c>
      <c r="W41" s="122">
        <v>7.2999999999999995E-2</v>
      </c>
      <c r="X41" s="122">
        <v>3.1E-2</v>
      </c>
      <c r="Y41" s="122">
        <v>12.69</v>
      </c>
      <c r="Z41" s="122">
        <v>0.15</v>
      </c>
      <c r="AA41" s="122">
        <v>0.20635000000000001</v>
      </c>
      <c r="AB41" s="122">
        <v>0.37206</v>
      </c>
      <c r="AC41" s="122">
        <v>8.17</v>
      </c>
      <c r="AD41" s="122">
        <v>0.36099999999999999</v>
      </c>
    </row>
    <row r="42" spans="1:30" x14ac:dyDescent="0.25">
      <c r="A42" s="124" t="s">
        <v>785</v>
      </c>
      <c r="B42" s="122">
        <v>2695</v>
      </c>
      <c r="C42" s="122">
        <v>7.78268</v>
      </c>
      <c r="D42" s="122">
        <v>0.84050000000000002</v>
      </c>
      <c r="E42" s="124"/>
      <c r="F42" s="124"/>
      <c r="G42" s="122">
        <v>3.6999999999999998E-2</v>
      </c>
      <c r="H42" s="122">
        <v>3875.5838199999998</v>
      </c>
      <c r="I42" s="124" t="s">
        <v>1403</v>
      </c>
      <c r="J42" s="124" t="s">
        <v>1403</v>
      </c>
      <c r="K42" s="122">
        <v>0.26465</v>
      </c>
      <c r="L42" s="122">
        <v>23.69951</v>
      </c>
      <c r="M42" s="124" t="s">
        <v>1403</v>
      </c>
      <c r="N42" s="122">
        <v>0.27583999999999997</v>
      </c>
      <c r="O42" s="122">
        <v>1.1100000000000001E-3</v>
      </c>
      <c r="P42" s="122">
        <v>2411.63</v>
      </c>
      <c r="Q42" s="122">
        <v>0.91600000000000004</v>
      </c>
      <c r="R42" s="124" t="s">
        <v>1403</v>
      </c>
      <c r="S42" s="122">
        <v>0.129</v>
      </c>
      <c r="T42" s="122">
        <v>0.39300000000000002</v>
      </c>
      <c r="U42" s="124" t="s">
        <v>1403</v>
      </c>
      <c r="V42" s="122">
        <v>258.09699999999998</v>
      </c>
      <c r="W42" s="122">
        <v>7.2999999999999995E-2</v>
      </c>
      <c r="X42" s="122">
        <v>3.1E-2</v>
      </c>
      <c r="Y42" s="122">
        <v>12.69</v>
      </c>
      <c r="Z42" s="122">
        <v>0.15</v>
      </c>
      <c r="AA42" s="122">
        <v>0.20635000000000001</v>
      </c>
      <c r="AB42" s="122">
        <v>0.37206</v>
      </c>
      <c r="AC42" s="122">
        <v>8.17</v>
      </c>
      <c r="AD42" s="122">
        <v>0.36099999999999999</v>
      </c>
    </row>
    <row r="43" spans="1:30" x14ac:dyDescent="0.25">
      <c r="A43" s="124" t="s">
        <v>786</v>
      </c>
      <c r="B43" s="122">
        <v>2695</v>
      </c>
      <c r="C43" s="122">
        <v>7.7293799999999999</v>
      </c>
      <c r="D43" s="122">
        <v>0.78049999999999997</v>
      </c>
      <c r="E43" s="124"/>
      <c r="F43" s="124"/>
      <c r="G43" s="122">
        <v>3.5000000000000003E-2</v>
      </c>
      <c r="H43" s="122">
        <v>3875.5832099999998</v>
      </c>
      <c r="I43" s="124" t="s">
        <v>1403</v>
      </c>
      <c r="J43" s="124" t="s">
        <v>1403</v>
      </c>
      <c r="K43" s="122">
        <v>0.23904</v>
      </c>
      <c r="L43" s="122">
        <v>23.697939999999999</v>
      </c>
      <c r="M43" s="124" t="s">
        <v>1403</v>
      </c>
      <c r="N43" s="122">
        <v>0.27583999999999997</v>
      </c>
      <c r="O43" s="122">
        <v>1.1100000000000001E-3</v>
      </c>
      <c r="P43" s="122">
        <v>2411.4899999999998</v>
      </c>
      <c r="Q43" s="122">
        <v>0.89800000000000002</v>
      </c>
      <c r="R43" s="124" t="s">
        <v>1403</v>
      </c>
      <c r="S43" s="122">
        <v>0.129</v>
      </c>
      <c r="T43" s="122">
        <v>0.39600000000000002</v>
      </c>
      <c r="U43" s="124" t="s">
        <v>1403</v>
      </c>
      <c r="V43" s="122">
        <v>258.09199999999998</v>
      </c>
      <c r="W43" s="122">
        <v>6.2E-2</v>
      </c>
      <c r="X43" s="122">
        <v>3.3000000000000002E-2</v>
      </c>
      <c r="Y43" s="122">
        <v>12.69</v>
      </c>
      <c r="Z43" s="122">
        <v>0.15</v>
      </c>
      <c r="AA43" s="122">
        <v>0.21561</v>
      </c>
      <c r="AB43" s="122">
        <v>0.36018</v>
      </c>
      <c r="AC43" s="122">
        <v>8.43</v>
      </c>
      <c r="AD43" s="122">
        <v>0.35599999999999998</v>
      </c>
    </row>
    <row r="44" spans="1:30" x14ac:dyDescent="0.25">
      <c r="A44" s="124" t="s">
        <v>787</v>
      </c>
      <c r="B44" s="122">
        <v>2695</v>
      </c>
      <c r="C44" s="122">
        <v>7.7293799999999999</v>
      </c>
      <c r="D44" s="122">
        <v>0.78049999999999997</v>
      </c>
      <c r="E44" s="124"/>
      <c r="F44" s="124"/>
      <c r="G44" s="122">
        <v>3.5000000000000003E-2</v>
      </c>
      <c r="H44" s="122">
        <v>3875.5832099999998</v>
      </c>
      <c r="I44" s="124" t="s">
        <v>1403</v>
      </c>
      <c r="J44" s="124" t="s">
        <v>1403</v>
      </c>
      <c r="K44" s="122">
        <v>0.23904</v>
      </c>
      <c r="L44" s="122">
        <v>23.697939999999999</v>
      </c>
      <c r="M44" s="124" t="s">
        <v>1403</v>
      </c>
      <c r="N44" s="122">
        <v>0.27583999999999997</v>
      </c>
      <c r="O44" s="122">
        <v>1.1100000000000001E-3</v>
      </c>
      <c r="P44" s="122">
        <v>2411.4899999999998</v>
      </c>
      <c r="Q44" s="122">
        <v>0.89800000000000002</v>
      </c>
      <c r="R44" s="124" t="s">
        <v>1403</v>
      </c>
      <c r="S44" s="122">
        <v>0.129</v>
      </c>
      <c r="T44" s="122">
        <v>0.39600000000000002</v>
      </c>
      <c r="U44" s="124" t="s">
        <v>1403</v>
      </c>
      <c r="V44" s="122">
        <v>258.09199999999998</v>
      </c>
      <c r="W44" s="122">
        <v>6.2E-2</v>
      </c>
      <c r="X44" s="122">
        <v>3.3000000000000002E-2</v>
      </c>
      <c r="Y44" s="122">
        <v>12.69</v>
      </c>
      <c r="Z44" s="122">
        <v>0.15</v>
      </c>
      <c r="AA44" s="122">
        <v>0.21561</v>
      </c>
      <c r="AB44" s="122">
        <v>0.36018</v>
      </c>
      <c r="AC44" s="122">
        <v>8.43</v>
      </c>
      <c r="AD44" s="122">
        <v>0.35599999999999998</v>
      </c>
    </row>
    <row r="45" spans="1:30" x14ac:dyDescent="0.25">
      <c r="A45" s="124" t="s">
        <v>788</v>
      </c>
      <c r="B45" s="122">
        <v>2695</v>
      </c>
      <c r="C45" s="122">
        <v>7.6715400000000002</v>
      </c>
      <c r="D45" s="122">
        <v>0.71299999999999997</v>
      </c>
      <c r="E45" s="124"/>
      <c r="F45" s="124"/>
      <c r="G45" s="122">
        <v>2.8000000000000001E-2</v>
      </c>
      <c r="H45" s="122">
        <v>3875.5956999999999</v>
      </c>
      <c r="I45" s="124" t="s">
        <v>1403</v>
      </c>
      <c r="J45" s="122">
        <v>3.4881099999999998</v>
      </c>
      <c r="K45" s="122">
        <v>0.26851000000000003</v>
      </c>
      <c r="L45" s="122">
        <v>23.730080000000001</v>
      </c>
      <c r="M45" s="124" t="s">
        <v>1403</v>
      </c>
      <c r="N45" s="122">
        <v>0.27038000000000001</v>
      </c>
      <c r="O45" s="122">
        <v>1.1100000000000001E-3</v>
      </c>
      <c r="P45" s="122">
        <v>2411.35</v>
      </c>
      <c r="Q45" s="122">
        <v>0.88100000000000001</v>
      </c>
      <c r="R45" s="124" t="s">
        <v>1403</v>
      </c>
      <c r="S45" s="122">
        <v>0.128</v>
      </c>
      <c r="T45" s="122">
        <v>0.39500000000000002</v>
      </c>
      <c r="U45" s="124" t="s">
        <v>1403</v>
      </c>
      <c r="V45" s="122">
        <v>258.08699999999999</v>
      </c>
      <c r="W45" s="122">
        <v>5.0999999999999997E-2</v>
      </c>
      <c r="X45" s="122">
        <v>3.6999999999999998E-2</v>
      </c>
      <c r="Y45" s="122">
        <v>12.69</v>
      </c>
      <c r="Z45" s="122">
        <v>0.14899999999999999</v>
      </c>
      <c r="AA45" s="122">
        <v>0.22497</v>
      </c>
      <c r="AB45" s="122">
        <v>0.34972999999999999</v>
      </c>
      <c r="AC45" s="122">
        <v>8.6999999999999993</v>
      </c>
      <c r="AD45" s="122">
        <v>0.35099999999999998</v>
      </c>
    </row>
    <row r="46" spans="1:30" x14ac:dyDescent="0.25">
      <c r="A46" s="124" t="s">
        <v>789</v>
      </c>
      <c r="B46" s="122">
        <v>2695</v>
      </c>
      <c r="C46" s="122">
        <v>7.6715400000000002</v>
      </c>
      <c r="D46" s="122">
        <v>0.71299999999999997</v>
      </c>
      <c r="E46" s="124"/>
      <c r="F46" s="124"/>
      <c r="G46" s="122">
        <v>2.8000000000000001E-2</v>
      </c>
      <c r="H46" s="122">
        <v>3875.5956999999999</v>
      </c>
      <c r="I46" s="124" t="s">
        <v>1403</v>
      </c>
      <c r="J46" s="122">
        <v>3.4881099999999998</v>
      </c>
      <c r="K46" s="122">
        <v>0.26851000000000003</v>
      </c>
      <c r="L46" s="122">
        <v>23.730080000000001</v>
      </c>
      <c r="M46" s="124" t="s">
        <v>1403</v>
      </c>
      <c r="N46" s="122">
        <v>0.27038000000000001</v>
      </c>
      <c r="O46" s="122">
        <v>1.1100000000000001E-3</v>
      </c>
      <c r="P46" s="122">
        <v>2411.35</v>
      </c>
      <c r="Q46" s="122">
        <v>0.88100000000000001</v>
      </c>
      <c r="R46" s="124" t="s">
        <v>1403</v>
      </c>
      <c r="S46" s="122">
        <v>0.128</v>
      </c>
      <c r="T46" s="122">
        <v>0.39500000000000002</v>
      </c>
      <c r="U46" s="124" t="s">
        <v>1403</v>
      </c>
      <c r="V46" s="122">
        <v>258.08699999999999</v>
      </c>
      <c r="W46" s="122">
        <v>5.0999999999999997E-2</v>
      </c>
      <c r="X46" s="122">
        <v>3.6999999999999998E-2</v>
      </c>
      <c r="Y46" s="122">
        <v>12.69</v>
      </c>
      <c r="Z46" s="122">
        <v>0.14899999999999999</v>
      </c>
      <c r="AA46" s="122">
        <v>0.22497</v>
      </c>
      <c r="AB46" s="122">
        <v>0.34972999999999999</v>
      </c>
      <c r="AC46" s="122">
        <v>8.6999999999999993</v>
      </c>
      <c r="AD46" s="122">
        <v>0.35099999999999998</v>
      </c>
    </row>
    <row r="47" spans="1:30" x14ac:dyDescent="0.25">
      <c r="A47" s="124" t="s">
        <v>790</v>
      </c>
      <c r="B47" s="122">
        <v>2695</v>
      </c>
      <c r="C47" s="122">
        <v>7.6183500000000004</v>
      </c>
      <c r="D47" s="122">
        <v>0.64800000000000002</v>
      </c>
      <c r="E47" s="124"/>
      <c r="F47" s="124"/>
      <c r="G47" s="122">
        <v>2.1999999999999999E-2</v>
      </c>
      <c r="H47" s="122">
        <v>3875.5954000000002</v>
      </c>
      <c r="I47" s="124" t="s">
        <v>1403</v>
      </c>
      <c r="J47" s="124" t="s">
        <v>1403</v>
      </c>
      <c r="K47" s="122">
        <v>0.31365999999999999</v>
      </c>
      <c r="L47" s="122">
        <v>23.729299999999999</v>
      </c>
      <c r="M47" s="122">
        <v>58.87133</v>
      </c>
      <c r="N47" s="122">
        <v>0.27038000000000001</v>
      </c>
      <c r="O47" s="122">
        <v>1.1100000000000001E-3</v>
      </c>
      <c r="P47" s="122">
        <v>2411.1999999999998</v>
      </c>
      <c r="Q47" s="122">
        <v>0.86299999999999999</v>
      </c>
      <c r="R47" s="124" t="s">
        <v>1403</v>
      </c>
      <c r="S47" s="122">
        <v>0.129</v>
      </c>
      <c r="T47" s="122">
        <v>0.39400000000000002</v>
      </c>
      <c r="U47" s="122">
        <v>54.93</v>
      </c>
      <c r="V47" s="122">
        <v>258.08300000000003</v>
      </c>
      <c r="W47" s="122">
        <v>4.2999999999999997E-2</v>
      </c>
      <c r="X47" s="122">
        <v>4.2999999999999997E-2</v>
      </c>
      <c r="Y47" s="122">
        <v>12.69</v>
      </c>
      <c r="Z47" s="122">
        <v>0.14899999999999999</v>
      </c>
      <c r="AA47" s="122">
        <v>0.26849000000000001</v>
      </c>
      <c r="AB47" s="122">
        <v>0.29729</v>
      </c>
      <c r="AC47" s="122">
        <v>8.57</v>
      </c>
      <c r="AD47" s="122">
        <v>0.34300000000000003</v>
      </c>
    </row>
    <row r="48" spans="1:30" x14ac:dyDescent="0.25">
      <c r="A48" s="124" t="s">
        <v>791</v>
      </c>
      <c r="B48" s="122">
        <v>2695</v>
      </c>
      <c r="C48" s="122">
        <v>7.6183500000000004</v>
      </c>
      <c r="D48" s="122">
        <v>0.64800000000000002</v>
      </c>
      <c r="E48" s="124"/>
      <c r="F48" s="124"/>
      <c r="G48" s="122">
        <v>2.1999999999999999E-2</v>
      </c>
      <c r="H48" s="122">
        <v>3875.5954000000002</v>
      </c>
      <c r="I48" s="124" t="s">
        <v>1403</v>
      </c>
      <c r="J48" s="124" t="s">
        <v>1403</v>
      </c>
      <c r="K48" s="122">
        <v>0.31365999999999999</v>
      </c>
      <c r="L48" s="122">
        <v>23.729299999999999</v>
      </c>
      <c r="M48" s="122">
        <v>58.87133</v>
      </c>
      <c r="N48" s="122">
        <v>0.27038000000000001</v>
      </c>
      <c r="O48" s="122">
        <v>1.1100000000000001E-3</v>
      </c>
      <c r="P48" s="122">
        <v>2411.1999999999998</v>
      </c>
      <c r="Q48" s="122">
        <v>0.86299999999999999</v>
      </c>
      <c r="R48" s="124" t="s">
        <v>1403</v>
      </c>
      <c r="S48" s="122">
        <v>0.129</v>
      </c>
      <c r="T48" s="122">
        <v>0.39400000000000002</v>
      </c>
      <c r="U48" s="122">
        <v>54.93</v>
      </c>
      <c r="V48" s="122">
        <v>258.08300000000003</v>
      </c>
      <c r="W48" s="122">
        <v>4.2999999999999997E-2</v>
      </c>
      <c r="X48" s="122">
        <v>4.2999999999999997E-2</v>
      </c>
      <c r="Y48" s="122">
        <v>12.69</v>
      </c>
      <c r="Z48" s="122">
        <v>0.14899999999999999</v>
      </c>
      <c r="AA48" s="122">
        <v>0.26849000000000001</v>
      </c>
      <c r="AB48" s="122">
        <v>0.29729</v>
      </c>
      <c r="AC48" s="122">
        <v>8.57</v>
      </c>
      <c r="AD48" s="122">
        <v>0.34300000000000003</v>
      </c>
    </row>
    <row r="49" spans="1:30" x14ac:dyDescent="0.25">
      <c r="A49" s="124" t="s">
        <v>792</v>
      </c>
      <c r="B49" s="122">
        <v>2695</v>
      </c>
      <c r="C49" s="122">
        <v>7.5166300000000001</v>
      </c>
      <c r="D49" s="122">
        <v>0.58679999999999999</v>
      </c>
      <c r="E49" s="124"/>
      <c r="F49" s="124"/>
      <c r="G49" s="122">
        <v>0.02</v>
      </c>
      <c r="H49" s="122">
        <v>3875.5853400000001</v>
      </c>
      <c r="I49" s="124" t="s">
        <v>1403</v>
      </c>
      <c r="J49" s="124" t="s">
        <v>1403</v>
      </c>
      <c r="K49" s="122">
        <v>0.36781999999999998</v>
      </c>
      <c r="L49" s="122">
        <v>23.703430000000001</v>
      </c>
      <c r="M49" s="124" t="s">
        <v>1403</v>
      </c>
      <c r="N49" s="122">
        <v>0.27038000000000001</v>
      </c>
      <c r="O49" s="122">
        <v>1.1100000000000001E-3</v>
      </c>
      <c r="P49" s="122">
        <v>2411.0700000000002</v>
      </c>
      <c r="Q49" s="122">
        <v>0.84699999999999998</v>
      </c>
      <c r="R49" s="124" t="s">
        <v>1403</v>
      </c>
      <c r="S49" s="122">
        <v>0.128</v>
      </c>
      <c r="T49" s="122">
        <v>0.39200000000000002</v>
      </c>
      <c r="U49" s="124" t="s">
        <v>1403</v>
      </c>
      <c r="V49" s="122">
        <v>258.07799999999997</v>
      </c>
      <c r="W49" s="122">
        <v>3.7999999999999999E-2</v>
      </c>
      <c r="X49" s="122">
        <v>4.4999999999999998E-2</v>
      </c>
      <c r="Y49" s="122">
        <v>12.69</v>
      </c>
      <c r="Z49" s="122">
        <v>0.14899999999999999</v>
      </c>
      <c r="AA49" s="122">
        <v>0.33844000000000002</v>
      </c>
      <c r="AB49" s="122">
        <v>0.23263</v>
      </c>
      <c r="AC49" s="122">
        <v>8.36</v>
      </c>
      <c r="AD49" s="122">
        <v>0.33200000000000002</v>
      </c>
    </row>
    <row r="50" spans="1:30" x14ac:dyDescent="0.25">
      <c r="A50" s="124" t="s">
        <v>793</v>
      </c>
      <c r="B50" s="122">
        <v>2695</v>
      </c>
      <c r="C50" s="122">
        <v>7.5166300000000001</v>
      </c>
      <c r="D50" s="122">
        <v>0.58679999999999999</v>
      </c>
      <c r="E50" s="124"/>
      <c r="F50" s="124"/>
      <c r="G50" s="122">
        <v>0.02</v>
      </c>
      <c r="H50" s="122">
        <v>3875.5853400000001</v>
      </c>
      <c r="I50" s="124" t="s">
        <v>1403</v>
      </c>
      <c r="J50" s="124" t="s">
        <v>1403</v>
      </c>
      <c r="K50" s="122">
        <v>0.36781999999999998</v>
      </c>
      <c r="L50" s="122">
        <v>23.703430000000001</v>
      </c>
      <c r="M50" s="124" t="s">
        <v>1403</v>
      </c>
      <c r="N50" s="122">
        <v>0.27038000000000001</v>
      </c>
      <c r="O50" s="122">
        <v>1.1100000000000001E-3</v>
      </c>
      <c r="P50" s="122">
        <v>2411.0700000000002</v>
      </c>
      <c r="Q50" s="122">
        <v>0.84699999999999998</v>
      </c>
      <c r="R50" s="124" t="s">
        <v>1403</v>
      </c>
      <c r="S50" s="122">
        <v>0.128</v>
      </c>
      <c r="T50" s="122">
        <v>0.39200000000000002</v>
      </c>
      <c r="U50" s="124" t="s">
        <v>1403</v>
      </c>
      <c r="V50" s="122">
        <v>258.07799999999997</v>
      </c>
      <c r="W50" s="122">
        <v>3.7999999999999999E-2</v>
      </c>
      <c r="X50" s="122">
        <v>4.4999999999999998E-2</v>
      </c>
      <c r="Y50" s="122">
        <v>12.69</v>
      </c>
      <c r="Z50" s="122">
        <v>0.14899999999999999</v>
      </c>
      <c r="AA50" s="122">
        <v>0.33844000000000002</v>
      </c>
      <c r="AB50" s="122">
        <v>0.23263</v>
      </c>
      <c r="AC50" s="122">
        <v>8.36</v>
      </c>
      <c r="AD50" s="122">
        <v>0.33200000000000002</v>
      </c>
    </row>
    <row r="51" spans="1:30" x14ac:dyDescent="0.25">
      <c r="A51" s="124" t="s">
        <v>794</v>
      </c>
      <c r="B51" s="122">
        <v>2695</v>
      </c>
      <c r="C51" s="122">
        <v>7.4081999999999999</v>
      </c>
      <c r="D51" s="122">
        <v>0.56369999999999998</v>
      </c>
      <c r="E51" s="124"/>
      <c r="F51" s="124"/>
      <c r="G51" s="122">
        <v>0.02</v>
      </c>
      <c r="H51" s="122">
        <v>3875.57528</v>
      </c>
      <c r="I51" s="124" t="s">
        <v>1403</v>
      </c>
      <c r="J51" s="124" t="s">
        <v>1403</v>
      </c>
      <c r="K51" s="122">
        <v>0.41504999999999997</v>
      </c>
      <c r="L51" s="122">
        <v>23.67756</v>
      </c>
      <c r="M51" s="124" t="s">
        <v>1403</v>
      </c>
      <c r="N51" s="122">
        <v>0.27583999999999997</v>
      </c>
      <c r="O51" s="122">
        <v>1.1100000000000001E-3</v>
      </c>
      <c r="P51" s="122">
        <v>2410.9299999999998</v>
      </c>
      <c r="Q51" s="122">
        <v>0.83</v>
      </c>
      <c r="R51" s="124" t="s">
        <v>1403</v>
      </c>
      <c r="S51" s="122">
        <v>0.128</v>
      </c>
      <c r="T51" s="122">
        <v>0.39400000000000002</v>
      </c>
      <c r="U51" s="124" t="s">
        <v>1403</v>
      </c>
      <c r="V51" s="122">
        <v>258.07299999999998</v>
      </c>
      <c r="W51" s="122">
        <v>7.0999999999999994E-2</v>
      </c>
      <c r="X51" s="122">
        <v>4.7E-2</v>
      </c>
      <c r="Y51" s="122">
        <v>12.69</v>
      </c>
      <c r="Z51" s="122">
        <v>0.14799999999999999</v>
      </c>
      <c r="AA51" s="122">
        <v>0.40734999999999999</v>
      </c>
      <c r="AB51" s="122">
        <v>0.16317999999999999</v>
      </c>
      <c r="AC51" s="122">
        <v>8.06</v>
      </c>
      <c r="AD51" s="122">
        <v>0.31900000000000001</v>
      </c>
    </row>
    <row r="52" spans="1:30" x14ac:dyDescent="0.25">
      <c r="A52" s="124" t="s">
        <v>795</v>
      </c>
      <c r="B52" s="122">
        <v>2695</v>
      </c>
      <c r="C52" s="122">
        <v>7.4081999999999999</v>
      </c>
      <c r="D52" s="122">
        <v>0.56369999999999998</v>
      </c>
      <c r="E52" s="124"/>
      <c r="F52" s="124"/>
      <c r="G52" s="122">
        <v>0.02</v>
      </c>
      <c r="H52" s="122">
        <v>3875.57528</v>
      </c>
      <c r="I52" s="124" t="s">
        <v>1403</v>
      </c>
      <c r="J52" s="124" t="s">
        <v>1403</v>
      </c>
      <c r="K52" s="122">
        <v>0.41504999999999997</v>
      </c>
      <c r="L52" s="122">
        <v>23.67756</v>
      </c>
      <c r="M52" s="124" t="s">
        <v>1403</v>
      </c>
      <c r="N52" s="122">
        <v>0.27583999999999997</v>
      </c>
      <c r="O52" s="122">
        <v>1.1100000000000001E-3</v>
      </c>
      <c r="P52" s="122">
        <v>2410.9299999999998</v>
      </c>
      <c r="Q52" s="122">
        <v>0.83</v>
      </c>
      <c r="R52" s="124" t="s">
        <v>1403</v>
      </c>
      <c r="S52" s="122">
        <v>0.128</v>
      </c>
      <c r="T52" s="122">
        <v>0.39400000000000002</v>
      </c>
      <c r="U52" s="124" t="s">
        <v>1403</v>
      </c>
      <c r="V52" s="122">
        <v>258.07299999999998</v>
      </c>
      <c r="W52" s="122">
        <v>7.0999999999999994E-2</v>
      </c>
      <c r="X52" s="122">
        <v>4.7E-2</v>
      </c>
      <c r="Y52" s="122">
        <v>12.69</v>
      </c>
      <c r="Z52" s="122">
        <v>0.14799999999999999</v>
      </c>
      <c r="AA52" s="122">
        <v>0.40734999999999999</v>
      </c>
      <c r="AB52" s="122">
        <v>0.16317999999999999</v>
      </c>
      <c r="AC52" s="122">
        <v>8.06</v>
      </c>
      <c r="AD52" s="122">
        <v>0.31900000000000001</v>
      </c>
    </row>
    <row r="53" spans="1:30" x14ac:dyDescent="0.25">
      <c r="A53" s="124" t="s">
        <v>796</v>
      </c>
      <c r="B53" s="122">
        <v>2695</v>
      </c>
      <c r="C53" s="122">
        <v>7.3717899999999998</v>
      </c>
      <c r="D53" s="122">
        <v>0.54752999999999996</v>
      </c>
      <c r="E53" s="124"/>
      <c r="F53" s="124"/>
      <c r="G53" s="122">
        <v>1.7999999999999999E-2</v>
      </c>
      <c r="H53" s="122">
        <v>3875.5755899999999</v>
      </c>
      <c r="I53" s="124" t="s">
        <v>1403</v>
      </c>
      <c r="J53" s="124" t="s">
        <v>1403</v>
      </c>
      <c r="K53" s="122">
        <v>0.46256000000000003</v>
      </c>
      <c r="L53" s="122">
        <v>23.678349999999998</v>
      </c>
      <c r="M53" s="124" t="s">
        <v>1403</v>
      </c>
      <c r="N53" s="122">
        <v>0.27583999999999997</v>
      </c>
      <c r="O53" s="122">
        <v>1.1100000000000001E-3</v>
      </c>
      <c r="P53" s="122">
        <v>2410.77</v>
      </c>
      <c r="Q53" s="122">
        <v>0.81200000000000006</v>
      </c>
      <c r="R53" s="124" t="s">
        <v>1403</v>
      </c>
      <c r="S53" s="122">
        <v>0.128</v>
      </c>
      <c r="T53" s="122">
        <v>0.39500000000000002</v>
      </c>
      <c r="U53" s="124" t="s">
        <v>1403</v>
      </c>
      <c r="V53" s="122">
        <v>258.06900000000002</v>
      </c>
      <c r="W53" s="122">
        <v>0.10299999999999999</v>
      </c>
      <c r="X53" s="122">
        <v>0.05</v>
      </c>
      <c r="Y53" s="122">
        <v>12.69</v>
      </c>
      <c r="Z53" s="122">
        <v>0.14799999999999999</v>
      </c>
      <c r="AA53" s="122">
        <v>0.47538999999999998</v>
      </c>
      <c r="AB53" s="122">
        <v>9.3479999999999994E-2</v>
      </c>
      <c r="AC53" s="122">
        <v>7.75</v>
      </c>
      <c r="AD53" s="122">
        <v>0.30599999999999999</v>
      </c>
    </row>
    <row r="54" spans="1:30" x14ac:dyDescent="0.25">
      <c r="A54" s="124" t="s">
        <v>797</v>
      </c>
      <c r="B54" s="122">
        <v>2695</v>
      </c>
      <c r="C54" s="122">
        <v>7.3717899999999998</v>
      </c>
      <c r="D54" s="122">
        <v>0.54752999999999996</v>
      </c>
      <c r="E54" s="124"/>
      <c r="F54" s="124"/>
      <c r="G54" s="122">
        <v>1.7999999999999999E-2</v>
      </c>
      <c r="H54" s="122">
        <v>3875.5755899999999</v>
      </c>
      <c r="I54" s="124" t="s">
        <v>1403</v>
      </c>
      <c r="J54" s="124" t="s">
        <v>1403</v>
      </c>
      <c r="K54" s="122">
        <v>0.46256000000000003</v>
      </c>
      <c r="L54" s="122">
        <v>23.678349999999998</v>
      </c>
      <c r="M54" s="124" t="s">
        <v>1403</v>
      </c>
      <c r="N54" s="122">
        <v>0.27583999999999997</v>
      </c>
      <c r="O54" s="122">
        <v>1.1100000000000001E-3</v>
      </c>
      <c r="P54" s="122">
        <v>2410.77</v>
      </c>
      <c r="Q54" s="122">
        <v>0.81200000000000006</v>
      </c>
      <c r="R54" s="124" t="s">
        <v>1403</v>
      </c>
      <c r="S54" s="122">
        <v>0.128</v>
      </c>
      <c r="T54" s="122">
        <v>0.39500000000000002</v>
      </c>
      <c r="U54" s="124" t="s">
        <v>1403</v>
      </c>
      <c r="V54" s="122">
        <v>258.06900000000002</v>
      </c>
      <c r="W54" s="122">
        <v>0.10299999999999999</v>
      </c>
      <c r="X54" s="122">
        <v>0.05</v>
      </c>
      <c r="Y54" s="122">
        <v>12.69</v>
      </c>
      <c r="Z54" s="122">
        <v>0.14799999999999999</v>
      </c>
      <c r="AA54" s="122">
        <v>0.47538999999999998</v>
      </c>
      <c r="AB54" s="122">
        <v>9.3479999999999994E-2</v>
      </c>
      <c r="AC54" s="122">
        <v>7.75</v>
      </c>
      <c r="AD54" s="122">
        <v>0.30599999999999999</v>
      </c>
    </row>
    <row r="55" spans="1:30" x14ac:dyDescent="0.25">
      <c r="A55" s="124" t="s">
        <v>798</v>
      </c>
      <c r="B55" s="122">
        <v>2695</v>
      </c>
      <c r="C55" s="122">
        <v>7.3282999999999996</v>
      </c>
      <c r="D55" s="122">
        <v>0.56138999999999994</v>
      </c>
      <c r="E55" s="124"/>
      <c r="F55" s="124"/>
      <c r="G55" s="122">
        <v>1.7999999999999999E-2</v>
      </c>
      <c r="H55" s="122">
        <v>3875.5737600000002</v>
      </c>
      <c r="I55" s="124" t="s">
        <v>1403</v>
      </c>
      <c r="J55" s="124" t="s">
        <v>1403</v>
      </c>
      <c r="K55" s="122">
        <v>0.50919999999999999</v>
      </c>
      <c r="L55" s="122">
        <v>23.673639999999999</v>
      </c>
      <c r="M55" s="124" t="s">
        <v>1403</v>
      </c>
      <c r="N55" s="122">
        <v>0.28129999999999999</v>
      </c>
      <c r="O55" s="122">
        <v>1.1100000000000001E-3</v>
      </c>
      <c r="P55" s="122">
        <v>2410.61</v>
      </c>
      <c r="Q55" s="122">
        <v>0.79300000000000004</v>
      </c>
      <c r="R55" s="124" t="s">
        <v>1403</v>
      </c>
      <c r="S55" s="122">
        <v>0.128</v>
      </c>
      <c r="T55" s="122">
        <v>0.39100000000000001</v>
      </c>
      <c r="U55" s="124" t="s">
        <v>1403</v>
      </c>
      <c r="V55" s="122">
        <v>258.06400000000002</v>
      </c>
      <c r="W55" s="122">
        <v>0.13300000000000001</v>
      </c>
      <c r="X55" s="122">
        <v>5.3999999999999999E-2</v>
      </c>
      <c r="Y55" s="122">
        <v>12.69</v>
      </c>
      <c r="Z55" s="122">
        <v>0.14799999999999999</v>
      </c>
      <c r="AA55" s="122">
        <v>0.54451000000000005</v>
      </c>
      <c r="AB55" s="122">
        <v>2.742E-2</v>
      </c>
      <c r="AC55" s="122">
        <v>7.41</v>
      </c>
      <c r="AD55" s="122">
        <v>0.29399999999999998</v>
      </c>
    </row>
    <row r="56" spans="1:30" x14ac:dyDescent="0.25">
      <c r="A56" s="124" t="s">
        <v>799</v>
      </c>
      <c r="B56" s="122">
        <v>2695</v>
      </c>
      <c r="C56" s="122">
        <v>7.3282999999999996</v>
      </c>
      <c r="D56" s="122">
        <v>0.56138999999999994</v>
      </c>
      <c r="E56" s="124"/>
      <c r="F56" s="124"/>
      <c r="G56" s="122">
        <v>1.7999999999999999E-2</v>
      </c>
      <c r="H56" s="122">
        <v>3875.5737600000002</v>
      </c>
      <c r="I56" s="124" t="s">
        <v>1403</v>
      </c>
      <c r="J56" s="124" t="s">
        <v>1403</v>
      </c>
      <c r="K56" s="122">
        <v>0.50919999999999999</v>
      </c>
      <c r="L56" s="122">
        <v>23.673639999999999</v>
      </c>
      <c r="M56" s="124" t="s">
        <v>1403</v>
      </c>
      <c r="N56" s="122">
        <v>0.28129999999999999</v>
      </c>
      <c r="O56" s="122">
        <v>1.1100000000000001E-3</v>
      </c>
      <c r="P56" s="122">
        <v>2410.61</v>
      </c>
      <c r="Q56" s="122">
        <v>0.79300000000000004</v>
      </c>
      <c r="R56" s="124" t="s">
        <v>1403</v>
      </c>
      <c r="S56" s="122">
        <v>0.128</v>
      </c>
      <c r="T56" s="122">
        <v>0.39100000000000001</v>
      </c>
      <c r="U56" s="124" t="s">
        <v>1403</v>
      </c>
      <c r="V56" s="122">
        <v>258.06400000000002</v>
      </c>
      <c r="W56" s="122">
        <v>0.13300000000000001</v>
      </c>
      <c r="X56" s="122">
        <v>5.3999999999999999E-2</v>
      </c>
      <c r="Y56" s="122">
        <v>12.69</v>
      </c>
      <c r="Z56" s="122">
        <v>0.14799999999999999</v>
      </c>
      <c r="AA56" s="122">
        <v>0.54451000000000005</v>
      </c>
      <c r="AB56" s="122">
        <v>2.742E-2</v>
      </c>
      <c r="AC56" s="122">
        <v>7.41</v>
      </c>
      <c r="AD56" s="122">
        <v>0.29399999999999998</v>
      </c>
    </row>
    <row r="57" spans="1:30" x14ac:dyDescent="0.25">
      <c r="A57" s="124" t="s">
        <v>800</v>
      </c>
      <c r="B57" s="122">
        <v>2695</v>
      </c>
      <c r="C57" s="122">
        <v>7.1858899999999997</v>
      </c>
      <c r="D57" s="122">
        <v>0.55445999999999995</v>
      </c>
      <c r="E57" s="124"/>
      <c r="F57" s="124"/>
      <c r="G57" s="122">
        <v>1.7000000000000001E-2</v>
      </c>
      <c r="H57" s="122">
        <v>3875.5719300000001</v>
      </c>
      <c r="I57" s="124" t="s">
        <v>1403</v>
      </c>
      <c r="J57" s="124" t="s">
        <v>1403</v>
      </c>
      <c r="K57" s="122">
        <v>0.55593000000000004</v>
      </c>
      <c r="L57" s="122">
        <v>23.667380000000001</v>
      </c>
      <c r="M57" s="124" t="s">
        <v>1403</v>
      </c>
      <c r="N57" s="122">
        <v>0.28129999999999999</v>
      </c>
      <c r="O57" s="122">
        <v>1.1100000000000001E-3</v>
      </c>
      <c r="P57" s="122">
        <v>2410.4499999999998</v>
      </c>
      <c r="Q57" s="122">
        <v>0.77400000000000002</v>
      </c>
      <c r="R57" s="124" t="s">
        <v>1403</v>
      </c>
      <c r="S57" s="122">
        <v>0.128</v>
      </c>
      <c r="T57" s="122">
        <v>0.39600000000000002</v>
      </c>
      <c r="U57" s="124" t="s">
        <v>1403</v>
      </c>
      <c r="V57" s="122">
        <v>258.05900000000003</v>
      </c>
      <c r="W57" s="122">
        <v>0.157</v>
      </c>
      <c r="X57" s="122">
        <v>5.8999999999999997E-2</v>
      </c>
      <c r="Y57" s="122">
        <v>12.69</v>
      </c>
      <c r="Z57" s="122">
        <v>0.14699999999999999</v>
      </c>
      <c r="AA57" s="122">
        <v>0.55662</v>
      </c>
      <c r="AB57" s="122">
        <v>2.0080000000000001E-2</v>
      </c>
      <c r="AC57" s="122">
        <v>7.07</v>
      </c>
      <c r="AD57" s="122">
        <v>0.28100000000000003</v>
      </c>
    </row>
    <row r="58" spans="1:30" x14ac:dyDescent="0.25">
      <c r="A58" s="125" t="s">
        <v>801</v>
      </c>
      <c r="B58" s="131">
        <v>2695</v>
      </c>
      <c r="C58" s="131">
        <v>7.1858899999999997</v>
      </c>
      <c r="D58" s="131">
        <v>0.55445999999999995</v>
      </c>
      <c r="E58" s="125"/>
      <c r="F58" s="125"/>
      <c r="G58" s="131">
        <v>1.7000000000000001E-2</v>
      </c>
      <c r="H58" s="131">
        <v>3875.5719300000001</v>
      </c>
      <c r="I58" s="125" t="s">
        <v>1403</v>
      </c>
      <c r="J58" s="125" t="s">
        <v>1403</v>
      </c>
      <c r="K58" s="131">
        <v>0.55593000000000004</v>
      </c>
      <c r="L58" s="131">
        <v>23.667380000000001</v>
      </c>
      <c r="M58" s="125" t="s">
        <v>1403</v>
      </c>
      <c r="N58" s="131">
        <v>0.28129999999999999</v>
      </c>
      <c r="O58" s="131">
        <v>1.1100000000000001E-3</v>
      </c>
      <c r="P58" s="131">
        <v>2410.4499999999998</v>
      </c>
      <c r="Q58" s="131">
        <v>0.77400000000000002</v>
      </c>
      <c r="R58" s="125" t="s">
        <v>1403</v>
      </c>
      <c r="S58" s="131">
        <v>0.128</v>
      </c>
      <c r="T58" s="131">
        <v>0.39600000000000002</v>
      </c>
      <c r="U58" s="125" t="s">
        <v>1403</v>
      </c>
      <c r="V58" s="131">
        <v>258.05900000000003</v>
      </c>
      <c r="W58" s="131">
        <v>0.157</v>
      </c>
      <c r="X58" s="131">
        <v>5.8999999999999997E-2</v>
      </c>
      <c r="Y58" s="131">
        <v>12.69</v>
      </c>
      <c r="Z58" s="131">
        <v>0.14699999999999999</v>
      </c>
      <c r="AA58" s="131">
        <v>0.55662</v>
      </c>
      <c r="AB58" s="131">
        <v>2.0080000000000001E-2</v>
      </c>
      <c r="AC58" s="131">
        <v>7.07</v>
      </c>
      <c r="AD58" s="131">
        <v>0.28100000000000003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1435</v>
      </c>
      <c r="C5" s="1"/>
      <c r="D5" s="1"/>
      <c r="E5" s="1"/>
      <c r="F5" s="1"/>
      <c r="G5" s="1"/>
      <c r="H5" s="1"/>
    </row>
    <row r="6" spans="1:8" ht="30" x14ac:dyDescent="0.25">
      <c r="A6" s="1"/>
      <c r="B6" s="3" t="s">
        <v>62</v>
      </c>
      <c r="C6" s="3" t="s">
        <v>3</v>
      </c>
      <c r="D6" s="3" t="s">
        <v>1436</v>
      </c>
      <c r="E6" s="3" t="s">
        <v>7</v>
      </c>
      <c r="F6" s="3" t="s">
        <v>8</v>
      </c>
      <c r="G6" s="3" t="s">
        <v>1437</v>
      </c>
      <c r="H6" s="3" t="s">
        <v>1438</v>
      </c>
    </row>
    <row r="7" spans="1:8" x14ac:dyDescent="0.25">
      <c r="A7" s="1"/>
      <c r="B7" s="85" t="s">
        <v>66</v>
      </c>
      <c r="C7" s="6" t="s">
        <v>547</v>
      </c>
      <c r="D7" s="6" t="s">
        <v>1424</v>
      </c>
      <c r="E7" s="85" t="s">
        <v>1439</v>
      </c>
      <c r="F7" s="85" t="s">
        <v>1440</v>
      </c>
      <c r="G7" s="145">
        <v>10</v>
      </c>
      <c r="H7" s="85"/>
    </row>
    <row r="8" spans="1:8" x14ac:dyDescent="0.25">
      <c r="A8" s="1"/>
      <c r="B8" s="85" t="s">
        <v>66</v>
      </c>
      <c r="C8" s="6" t="s">
        <v>79</v>
      </c>
      <c r="D8" s="6" t="s">
        <v>1441</v>
      </c>
      <c r="E8" s="85" t="s">
        <v>1439</v>
      </c>
      <c r="F8" s="85" t="s">
        <v>1440</v>
      </c>
      <c r="G8" s="145">
        <v>0.49</v>
      </c>
      <c r="H8" s="85"/>
    </row>
    <row r="9" spans="1:8" x14ac:dyDescent="0.25">
      <c r="A9" s="1"/>
      <c r="B9" s="85" t="s">
        <v>66</v>
      </c>
      <c r="C9" s="6" t="s">
        <v>79</v>
      </c>
      <c r="D9" s="6" t="s">
        <v>1442</v>
      </c>
      <c r="E9" s="85" t="s">
        <v>1439</v>
      </c>
      <c r="F9" s="85" t="s">
        <v>1440</v>
      </c>
      <c r="G9" s="145">
        <v>0.43</v>
      </c>
      <c r="H9" s="85"/>
    </row>
    <row r="10" spans="1:8" x14ac:dyDescent="0.25">
      <c r="A10" s="1"/>
      <c r="B10" s="85" t="s">
        <v>66</v>
      </c>
      <c r="C10" s="6" t="s">
        <v>79</v>
      </c>
      <c r="D10" s="6" t="s">
        <v>1443</v>
      </c>
      <c r="E10" s="85" t="s">
        <v>1439</v>
      </c>
      <c r="F10" s="85" t="s">
        <v>1440</v>
      </c>
      <c r="G10" s="145">
        <v>0.2</v>
      </c>
      <c r="H10" s="85"/>
    </row>
    <row r="11" spans="1:8" x14ac:dyDescent="0.25">
      <c r="A11" s="1"/>
      <c r="B11" s="85" t="s">
        <v>66</v>
      </c>
      <c r="C11" s="6" t="s">
        <v>79</v>
      </c>
      <c r="D11" s="6" t="s">
        <v>1444</v>
      </c>
      <c r="E11" s="85" t="s">
        <v>1439</v>
      </c>
      <c r="F11" s="85" t="s">
        <v>1440</v>
      </c>
      <c r="G11" s="145">
        <v>2.84</v>
      </c>
      <c r="H11" s="85"/>
    </row>
    <row r="12" spans="1:8" x14ac:dyDescent="0.25">
      <c r="A12" s="1"/>
      <c r="B12" s="85" t="s">
        <v>66</v>
      </c>
      <c r="C12" s="6" t="s">
        <v>79</v>
      </c>
      <c r="D12" s="6" t="s">
        <v>1445</v>
      </c>
      <c r="E12" s="85" t="s">
        <v>1439</v>
      </c>
      <c r="F12" s="85" t="s">
        <v>1440</v>
      </c>
      <c r="G12" s="145">
        <v>0.15</v>
      </c>
      <c r="H12" s="85"/>
    </row>
    <row r="13" spans="1:8" x14ac:dyDescent="0.25">
      <c r="A13" s="1"/>
      <c r="B13" s="85" t="s">
        <v>66</v>
      </c>
      <c r="C13" s="6" t="s">
        <v>79</v>
      </c>
      <c r="D13" s="6" t="s">
        <v>1446</v>
      </c>
      <c r="E13" s="85" t="s">
        <v>1439</v>
      </c>
      <c r="F13" s="85" t="s">
        <v>1440</v>
      </c>
      <c r="G13" s="145">
        <v>1.48</v>
      </c>
      <c r="H13" s="85"/>
    </row>
    <row r="14" spans="1:8" x14ac:dyDescent="0.25">
      <c r="A14" s="1"/>
      <c r="B14" s="85" t="s">
        <v>66</v>
      </c>
      <c r="C14" s="6" t="s">
        <v>79</v>
      </c>
      <c r="D14" s="6" t="s">
        <v>1447</v>
      </c>
      <c r="E14" s="85" t="s">
        <v>1439</v>
      </c>
      <c r="F14" s="85" t="s">
        <v>1440</v>
      </c>
      <c r="G14" s="145">
        <v>0.1</v>
      </c>
      <c r="H14" s="85"/>
    </row>
    <row r="15" spans="1:8" x14ac:dyDescent="0.25">
      <c r="A15" s="1"/>
      <c r="B15" s="85" t="s">
        <v>66</v>
      </c>
      <c r="C15" s="6" t="s">
        <v>79</v>
      </c>
      <c r="D15" s="6" t="s">
        <v>1448</v>
      </c>
      <c r="E15" s="85" t="s">
        <v>1439</v>
      </c>
      <c r="F15" s="85" t="s">
        <v>1440</v>
      </c>
      <c r="G15" s="145">
        <v>0.06</v>
      </c>
      <c r="H15" s="85"/>
    </row>
    <row r="16" spans="1:8" x14ac:dyDescent="0.25">
      <c r="A16" s="1"/>
      <c r="B16" s="85" t="s">
        <v>66</v>
      </c>
      <c r="C16" s="6" t="s">
        <v>79</v>
      </c>
      <c r="D16" s="6" t="s">
        <v>1449</v>
      </c>
      <c r="E16" s="85" t="s">
        <v>1439</v>
      </c>
      <c r="F16" s="85" t="s">
        <v>1440</v>
      </c>
      <c r="G16" s="145">
        <v>7.0000000000000007E-2</v>
      </c>
      <c r="H16" s="85"/>
    </row>
    <row r="17" spans="1:8" x14ac:dyDescent="0.25">
      <c r="A17" s="1"/>
      <c r="B17" s="85" t="s">
        <v>66</v>
      </c>
      <c r="C17" s="6" t="s">
        <v>79</v>
      </c>
      <c r="D17" s="6" t="s">
        <v>1450</v>
      </c>
      <c r="E17" s="85" t="s">
        <v>1439</v>
      </c>
      <c r="F17" s="85" t="s">
        <v>1440</v>
      </c>
      <c r="G17" s="145">
        <v>2.12</v>
      </c>
      <c r="H17" s="85"/>
    </row>
    <row r="18" spans="1:8" x14ac:dyDescent="0.25">
      <c r="A18" s="1"/>
      <c r="B18" s="85" t="s">
        <v>66</v>
      </c>
      <c r="C18" s="6" t="s">
        <v>79</v>
      </c>
      <c r="D18" s="6" t="s">
        <v>1451</v>
      </c>
      <c r="E18" s="85" t="s">
        <v>1439</v>
      </c>
      <c r="F18" s="85" t="s">
        <v>1440</v>
      </c>
      <c r="G18" s="145">
        <v>2.23</v>
      </c>
      <c r="H18" s="85"/>
    </row>
    <row r="19" spans="1:8" x14ac:dyDescent="0.25">
      <c r="A19" s="1"/>
      <c r="B19" s="85" t="s">
        <v>66</v>
      </c>
      <c r="C19" s="6" t="s">
        <v>79</v>
      </c>
      <c r="D19" s="6" t="s">
        <v>1452</v>
      </c>
      <c r="E19" s="85" t="s">
        <v>1439</v>
      </c>
      <c r="F19" s="85" t="s">
        <v>1440</v>
      </c>
      <c r="G19" s="145">
        <v>0.49</v>
      </c>
      <c r="H19" s="85"/>
    </row>
    <row r="20" spans="1:8" x14ac:dyDescent="0.25">
      <c r="A20" s="1"/>
      <c r="B20" s="85" t="s">
        <v>66</v>
      </c>
      <c r="C20" s="6" t="s">
        <v>79</v>
      </c>
      <c r="D20" s="6" t="s">
        <v>1453</v>
      </c>
      <c r="E20" s="85" t="s">
        <v>1439</v>
      </c>
      <c r="F20" s="85" t="s">
        <v>1440</v>
      </c>
      <c r="G20" s="145">
        <v>31.335999999999999</v>
      </c>
      <c r="H20" s="85"/>
    </row>
    <row r="21" spans="1:8" x14ac:dyDescent="0.25">
      <c r="A21" s="1"/>
      <c r="B21" s="85" t="s">
        <v>66</v>
      </c>
      <c r="C21" s="6" t="s">
        <v>79</v>
      </c>
      <c r="D21" s="6" t="s">
        <v>1454</v>
      </c>
      <c r="E21" s="85" t="s">
        <v>1439</v>
      </c>
      <c r="F21" s="85" t="s">
        <v>1440</v>
      </c>
      <c r="G21" s="145">
        <v>0.74</v>
      </c>
      <c r="H21" s="85"/>
    </row>
    <row r="22" spans="1:8" x14ac:dyDescent="0.25">
      <c r="A22" s="1"/>
      <c r="B22" s="85" t="s">
        <v>66</v>
      </c>
      <c r="C22" s="6" t="s">
        <v>79</v>
      </c>
      <c r="D22" s="6" t="s">
        <v>1455</v>
      </c>
      <c r="E22" s="85" t="s">
        <v>1439</v>
      </c>
      <c r="F22" s="85" t="s">
        <v>1440</v>
      </c>
      <c r="G22" s="145">
        <v>0.01</v>
      </c>
      <c r="H22" s="85"/>
    </row>
    <row r="23" spans="1:8" x14ac:dyDescent="0.25">
      <c r="A23" s="1"/>
      <c r="B23" s="85" t="s">
        <v>66</v>
      </c>
      <c r="C23" s="6" t="s">
        <v>79</v>
      </c>
      <c r="D23" s="6" t="s">
        <v>1456</v>
      </c>
      <c r="E23" s="85" t="s">
        <v>1439</v>
      </c>
      <c r="F23" s="85" t="s">
        <v>1440</v>
      </c>
      <c r="G23" s="145">
        <v>0.03</v>
      </c>
      <c r="H23" s="85"/>
    </row>
    <row r="24" spans="1:8" x14ac:dyDescent="0.25">
      <c r="A24" s="1"/>
      <c r="B24" s="85" t="s">
        <v>66</v>
      </c>
      <c r="C24" s="6" t="s">
        <v>79</v>
      </c>
      <c r="D24" s="6" t="s">
        <v>1457</v>
      </c>
      <c r="E24" s="85" t="s">
        <v>1439</v>
      </c>
      <c r="F24" s="85" t="s">
        <v>1440</v>
      </c>
      <c r="G24" s="145">
        <v>0.56999999999999995</v>
      </c>
      <c r="H24" s="85"/>
    </row>
    <row r="25" spans="1:8" x14ac:dyDescent="0.25">
      <c r="A25" s="1"/>
      <c r="B25" s="85" t="s">
        <v>66</v>
      </c>
      <c r="C25" s="6" t="s">
        <v>79</v>
      </c>
      <c r="D25" s="6" t="s">
        <v>1458</v>
      </c>
      <c r="E25" s="85" t="s">
        <v>1439</v>
      </c>
      <c r="F25" s="85" t="s">
        <v>1440</v>
      </c>
      <c r="G25" s="145">
        <v>0.5</v>
      </c>
      <c r="H25" s="85"/>
    </row>
    <row r="26" spans="1:8" x14ac:dyDescent="0.25">
      <c r="A26" s="1"/>
      <c r="B26" s="85" t="s">
        <v>66</v>
      </c>
      <c r="C26" s="6" t="s">
        <v>79</v>
      </c>
      <c r="D26" s="6" t="s">
        <v>1459</v>
      </c>
      <c r="E26" s="85" t="s">
        <v>1439</v>
      </c>
      <c r="F26" s="85" t="s">
        <v>1440</v>
      </c>
      <c r="G26" s="145">
        <v>0.17</v>
      </c>
      <c r="H26" s="85"/>
    </row>
    <row r="27" spans="1:8" x14ac:dyDescent="0.25">
      <c r="A27" s="1"/>
      <c r="B27" s="85" t="s">
        <v>66</v>
      </c>
      <c r="C27" s="6" t="s">
        <v>79</v>
      </c>
      <c r="D27" s="6" t="s">
        <v>1460</v>
      </c>
      <c r="E27" s="85" t="s">
        <v>1439</v>
      </c>
      <c r="F27" s="85" t="s">
        <v>1440</v>
      </c>
      <c r="G27" s="145">
        <v>0.06</v>
      </c>
      <c r="H27" s="85"/>
    </row>
    <row r="28" spans="1:8" x14ac:dyDescent="0.25">
      <c r="A28" s="1"/>
      <c r="B28" s="85" t="s">
        <v>66</v>
      </c>
      <c r="C28" s="6" t="s">
        <v>79</v>
      </c>
      <c r="D28" s="6" t="s">
        <v>1461</v>
      </c>
      <c r="E28" s="85" t="s">
        <v>1439</v>
      </c>
      <c r="F28" s="85" t="s">
        <v>1440</v>
      </c>
      <c r="G28" s="145">
        <v>0.78</v>
      </c>
      <c r="H28" s="85"/>
    </row>
    <row r="29" spans="1:8" x14ac:dyDescent="0.25">
      <c r="A29" s="1"/>
      <c r="B29" s="85" t="s">
        <v>66</v>
      </c>
      <c r="C29" s="6" t="s">
        <v>144</v>
      </c>
      <c r="D29" s="6" t="s">
        <v>1462</v>
      </c>
      <c r="E29" s="85" t="s">
        <v>1439</v>
      </c>
      <c r="F29" s="85" t="s">
        <v>1440</v>
      </c>
      <c r="G29" s="145">
        <v>31.335999999999999</v>
      </c>
      <c r="H29" s="85"/>
    </row>
    <row r="30" spans="1:8" x14ac:dyDescent="0.25">
      <c r="A30" s="1"/>
      <c r="B30" s="85" t="s">
        <v>66</v>
      </c>
      <c r="C30" s="6" t="s">
        <v>144</v>
      </c>
      <c r="D30" s="6" t="s">
        <v>1463</v>
      </c>
      <c r="E30" s="85" t="s">
        <v>1439</v>
      </c>
      <c r="F30" s="85" t="s">
        <v>1464</v>
      </c>
      <c r="G30" s="145">
        <v>5</v>
      </c>
      <c r="H30" s="85"/>
    </row>
    <row r="31" spans="1:8" x14ac:dyDescent="0.25">
      <c r="A31" s="1"/>
      <c r="B31" s="85" t="s">
        <v>66</v>
      </c>
      <c r="C31" s="6" t="s">
        <v>144</v>
      </c>
      <c r="D31" s="6" t="s">
        <v>1463</v>
      </c>
      <c r="E31" s="85" t="s">
        <v>1465</v>
      </c>
      <c r="F31" s="85" t="s">
        <v>1440</v>
      </c>
      <c r="G31" s="145">
        <v>0</v>
      </c>
      <c r="H31" s="85"/>
    </row>
    <row r="32" spans="1:8" x14ac:dyDescent="0.25">
      <c r="A32" s="1"/>
      <c r="B32" s="85" t="s">
        <v>66</v>
      </c>
      <c r="C32" s="6" t="s">
        <v>144</v>
      </c>
      <c r="D32" s="6" t="s">
        <v>1466</v>
      </c>
      <c r="E32" s="85" t="s">
        <v>1439</v>
      </c>
      <c r="F32" s="85" t="s">
        <v>1440</v>
      </c>
      <c r="G32" s="145">
        <v>5.26</v>
      </c>
      <c r="H32"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1467</v>
      </c>
      <c r="C5" s="1"/>
      <c r="D5" s="1"/>
      <c r="E5" s="1"/>
      <c r="F5" s="1"/>
      <c r="G5" s="1"/>
      <c r="H5" s="1"/>
    </row>
    <row r="6" spans="1:8" ht="30" x14ac:dyDescent="0.25">
      <c r="A6" s="1"/>
      <c r="B6" s="3" t="s">
        <v>62</v>
      </c>
      <c r="C6" s="3" t="s">
        <v>3</v>
      </c>
      <c r="D6" s="3" t="s">
        <v>1436</v>
      </c>
      <c r="E6" s="3" t="s">
        <v>7</v>
      </c>
      <c r="F6" s="3" t="s">
        <v>8</v>
      </c>
      <c r="G6" s="3" t="s">
        <v>1437</v>
      </c>
      <c r="H6" s="3" t="s">
        <v>1438</v>
      </c>
    </row>
    <row r="7" spans="1:8" x14ac:dyDescent="0.25">
      <c r="A7" s="1"/>
      <c r="B7" s="85" t="s">
        <v>66</v>
      </c>
      <c r="C7" s="6" t="s">
        <v>547</v>
      </c>
      <c r="D7" s="6" t="s">
        <v>1424</v>
      </c>
      <c r="E7" s="85" t="s">
        <v>1439</v>
      </c>
      <c r="F7" s="85" t="s">
        <v>1440</v>
      </c>
      <c r="G7" s="145">
        <v>0</v>
      </c>
      <c r="H7" s="85"/>
    </row>
    <row r="8" spans="1:8" x14ac:dyDescent="0.25">
      <c r="A8" s="1"/>
      <c r="B8" s="85" t="s">
        <v>66</v>
      </c>
      <c r="C8" s="6" t="s">
        <v>547</v>
      </c>
      <c r="D8" s="6" t="s">
        <v>1468</v>
      </c>
      <c r="E8" s="85" t="s">
        <v>1439</v>
      </c>
      <c r="F8" s="85" t="s">
        <v>1440</v>
      </c>
      <c r="G8" s="145">
        <v>4.7300000000000004</v>
      </c>
      <c r="H8" s="85"/>
    </row>
    <row r="9" spans="1:8" x14ac:dyDescent="0.25">
      <c r="A9" s="1"/>
      <c r="B9" s="85" t="s">
        <v>66</v>
      </c>
      <c r="C9" s="6" t="s">
        <v>79</v>
      </c>
      <c r="D9" s="6" t="s">
        <v>1411</v>
      </c>
      <c r="E9" s="85" t="s">
        <v>1439</v>
      </c>
      <c r="F9" s="85" t="s">
        <v>1440</v>
      </c>
      <c r="G9" s="145">
        <v>22.821999999999999</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1469</v>
      </c>
      <c r="C5" s="1"/>
      <c r="D5" s="1"/>
      <c r="E5" s="1"/>
      <c r="F5" s="1"/>
      <c r="G5" s="1"/>
      <c r="H5" s="1"/>
      <c r="I5" s="1"/>
      <c r="J5" s="1"/>
    </row>
    <row r="6" spans="1:10" ht="27" customHeight="1" x14ac:dyDescent="0.25">
      <c r="A6" s="1"/>
      <c r="B6" s="7" t="s">
        <v>62</v>
      </c>
      <c r="C6" s="7" t="s">
        <v>3</v>
      </c>
      <c r="D6" s="7" t="s">
        <v>72</v>
      </c>
      <c r="E6" s="7" t="s">
        <v>1470</v>
      </c>
      <c r="F6" s="7" t="s">
        <v>7</v>
      </c>
      <c r="G6" s="7" t="s">
        <v>1471</v>
      </c>
      <c r="H6" s="7" t="s">
        <v>1472</v>
      </c>
      <c r="I6" s="7" t="s">
        <v>1473</v>
      </c>
      <c r="J6" s="7" t="s">
        <v>1474</v>
      </c>
    </row>
    <row r="7" spans="1:10" x14ac:dyDescent="0.25">
      <c r="A7" s="1"/>
      <c r="B7" s="146" t="s">
        <v>66</v>
      </c>
      <c r="C7" s="4" t="s">
        <v>74</v>
      </c>
      <c r="D7" s="4" t="s">
        <v>1040</v>
      </c>
      <c r="E7" s="4" t="s">
        <v>1475</v>
      </c>
      <c r="F7" s="147">
        <v>530.23</v>
      </c>
      <c r="G7" s="147">
        <v>530.23199999999997</v>
      </c>
      <c r="H7" s="147">
        <v>0</v>
      </c>
      <c r="I7" s="4" t="s">
        <v>1476</v>
      </c>
      <c r="J7" s="5" t="s">
        <v>1477</v>
      </c>
    </row>
    <row r="8" spans="1:10" x14ac:dyDescent="0.25">
      <c r="A8" s="1"/>
      <c r="B8" s="146" t="s">
        <v>66</v>
      </c>
      <c r="C8" s="4" t="s">
        <v>74</v>
      </c>
      <c r="D8" s="4" t="s">
        <v>1040</v>
      </c>
      <c r="E8" s="4" t="s">
        <v>1478</v>
      </c>
      <c r="F8" s="147">
        <v>355.83</v>
      </c>
      <c r="G8" s="147">
        <v>355.82799999999997</v>
      </c>
      <c r="H8" s="147">
        <v>0</v>
      </c>
      <c r="I8" s="4" t="s">
        <v>1476</v>
      </c>
      <c r="J8" s="5" t="s">
        <v>1477</v>
      </c>
    </row>
    <row r="9" spans="1:10" x14ac:dyDescent="0.25">
      <c r="A9" s="1"/>
      <c r="B9" s="146" t="s">
        <v>66</v>
      </c>
      <c r="C9" s="4" t="s">
        <v>74</v>
      </c>
      <c r="D9" s="4" t="s">
        <v>1042</v>
      </c>
      <c r="E9" s="4" t="s">
        <v>1475</v>
      </c>
      <c r="F9" s="147">
        <v>408.04</v>
      </c>
      <c r="G9" s="147">
        <v>408.04300000000001</v>
      </c>
      <c r="H9" s="147">
        <v>0</v>
      </c>
      <c r="I9" s="4" t="s">
        <v>1476</v>
      </c>
      <c r="J9" s="5" t="s">
        <v>1477</v>
      </c>
    </row>
    <row r="10" spans="1:10" x14ac:dyDescent="0.25">
      <c r="A10" s="1"/>
      <c r="B10" s="146" t="s">
        <v>66</v>
      </c>
      <c r="C10" s="4" t="s">
        <v>74</v>
      </c>
      <c r="D10" s="4" t="s">
        <v>1042</v>
      </c>
      <c r="E10" s="4" t="s">
        <v>1478</v>
      </c>
      <c r="F10" s="147">
        <v>33.81</v>
      </c>
      <c r="G10" s="147">
        <v>33.811</v>
      </c>
      <c r="H10" s="147">
        <v>0</v>
      </c>
      <c r="I10" s="4" t="s">
        <v>1476</v>
      </c>
      <c r="J10" s="5" t="s">
        <v>1477</v>
      </c>
    </row>
    <row r="11" spans="1:10" x14ac:dyDescent="0.25">
      <c r="A11" s="1"/>
      <c r="B11" s="146" t="s">
        <v>66</v>
      </c>
      <c r="C11" s="4" t="s">
        <v>79</v>
      </c>
      <c r="D11" s="4" t="s">
        <v>1046</v>
      </c>
      <c r="E11" s="4" t="s">
        <v>1475</v>
      </c>
      <c r="F11" s="147">
        <v>595.79999999999995</v>
      </c>
      <c r="G11" s="147">
        <v>595.79999999999995</v>
      </c>
      <c r="H11" s="147">
        <v>0</v>
      </c>
      <c r="I11" s="4" t="s">
        <v>1476</v>
      </c>
      <c r="J11" s="5" t="s">
        <v>907</v>
      </c>
    </row>
    <row r="12" spans="1:10" x14ac:dyDescent="0.25">
      <c r="A12" s="1"/>
      <c r="B12" s="146" t="s">
        <v>66</v>
      </c>
      <c r="C12" s="4" t="s">
        <v>82</v>
      </c>
      <c r="D12" s="4" t="s">
        <v>1049</v>
      </c>
      <c r="E12" s="4" t="s">
        <v>1475</v>
      </c>
      <c r="F12" s="147">
        <v>148.66999999999999</v>
      </c>
      <c r="G12" s="147">
        <v>148.66999999999999</v>
      </c>
      <c r="H12" s="147">
        <v>0</v>
      </c>
      <c r="I12" s="4" t="s">
        <v>1476</v>
      </c>
      <c r="J12" s="5" t="s">
        <v>907</v>
      </c>
    </row>
    <row r="13" spans="1:10" x14ac:dyDescent="0.25">
      <c r="A13" s="1"/>
      <c r="B13" s="146" t="s">
        <v>66</v>
      </c>
      <c r="C13" s="4" t="s">
        <v>82</v>
      </c>
      <c r="D13" s="4" t="s">
        <v>1052</v>
      </c>
      <c r="E13" s="4" t="s">
        <v>1475</v>
      </c>
      <c r="F13" s="147">
        <v>9709.0300000000007</v>
      </c>
      <c r="G13" s="147">
        <v>9709.0300000000007</v>
      </c>
      <c r="H13" s="147">
        <v>0</v>
      </c>
      <c r="I13" s="4" t="s">
        <v>1476</v>
      </c>
      <c r="J13" s="5" t="s">
        <v>907</v>
      </c>
    </row>
    <row r="14" spans="1:10" x14ac:dyDescent="0.25">
      <c r="A14" s="1"/>
      <c r="B14" s="146" t="s">
        <v>66</v>
      </c>
      <c r="C14" s="4" t="s">
        <v>89</v>
      </c>
      <c r="D14" s="4" t="s">
        <v>1479</v>
      </c>
      <c r="E14" s="4" t="s">
        <v>1480</v>
      </c>
      <c r="F14" s="147">
        <v>0</v>
      </c>
      <c r="G14" s="147">
        <v>0</v>
      </c>
      <c r="H14" s="147">
        <v>0</v>
      </c>
      <c r="I14" s="4" t="s">
        <v>1481</v>
      </c>
      <c r="J14" s="5" t="s">
        <v>907</v>
      </c>
    </row>
    <row r="15" spans="1:10" x14ac:dyDescent="0.25">
      <c r="A15" s="1"/>
      <c r="B15" s="146" t="s">
        <v>66</v>
      </c>
      <c r="C15" s="4" t="s">
        <v>89</v>
      </c>
      <c r="D15" s="4" t="s">
        <v>1479</v>
      </c>
      <c r="E15" s="4" t="s">
        <v>1475</v>
      </c>
      <c r="F15" s="147">
        <v>0</v>
      </c>
      <c r="G15" s="147">
        <v>0</v>
      </c>
      <c r="H15" s="147">
        <v>0</v>
      </c>
      <c r="I15" s="4" t="s">
        <v>1476</v>
      </c>
      <c r="J15" s="5" t="s">
        <v>907</v>
      </c>
    </row>
    <row r="16" spans="1:10" x14ac:dyDescent="0.25">
      <c r="A16" s="1"/>
      <c r="B16" s="146" t="s">
        <v>66</v>
      </c>
      <c r="C16" s="4" t="s">
        <v>89</v>
      </c>
      <c r="D16" s="4" t="s">
        <v>1068</v>
      </c>
      <c r="E16" s="4" t="s">
        <v>1475</v>
      </c>
      <c r="F16" s="147">
        <v>59884.72</v>
      </c>
      <c r="G16" s="147">
        <v>59884.72</v>
      </c>
      <c r="H16" s="147">
        <v>0</v>
      </c>
      <c r="I16" s="4" t="s">
        <v>1476</v>
      </c>
      <c r="J16" s="5" t="s">
        <v>907</v>
      </c>
    </row>
    <row r="17" spans="1:10" x14ac:dyDescent="0.25">
      <c r="A17" s="1"/>
      <c r="B17" s="146" t="s">
        <v>66</v>
      </c>
      <c r="C17" s="4" t="s">
        <v>89</v>
      </c>
      <c r="D17" s="4" t="s">
        <v>1071</v>
      </c>
      <c r="E17" s="4" t="s">
        <v>1475</v>
      </c>
      <c r="F17" s="147">
        <v>31256.92</v>
      </c>
      <c r="G17" s="147">
        <v>31256.92</v>
      </c>
      <c r="H17" s="147">
        <v>0</v>
      </c>
      <c r="I17" s="4" t="s">
        <v>1476</v>
      </c>
      <c r="J17" s="5" t="s">
        <v>907</v>
      </c>
    </row>
    <row r="18" spans="1:10" x14ac:dyDescent="0.25">
      <c r="A18" s="1"/>
      <c r="B18" s="146" t="s">
        <v>66</v>
      </c>
      <c r="C18" s="4" t="s">
        <v>98</v>
      </c>
      <c r="D18" s="4" t="s">
        <v>99</v>
      </c>
      <c r="E18" s="4" t="s">
        <v>1475</v>
      </c>
      <c r="F18" s="147">
        <v>490.04</v>
      </c>
      <c r="G18" s="147">
        <v>490.04</v>
      </c>
      <c r="H18" s="147">
        <v>0</v>
      </c>
      <c r="I18" s="4" t="s">
        <v>1476</v>
      </c>
      <c r="J18" s="5" t="s">
        <v>907</v>
      </c>
    </row>
    <row r="19" spans="1:10" x14ac:dyDescent="0.25">
      <c r="A19" s="1"/>
      <c r="B19" s="146" t="s">
        <v>66</v>
      </c>
      <c r="C19" s="4" t="s">
        <v>557</v>
      </c>
      <c r="D19" s="4" t="s">
        <v>1083</v>
      </c>
      <c r="E19" s="4" t="s">
        <v>1475</v>
      </c>
      <c r="F19" s="147">
        <v>570.26</v>
      </c>
      <c r="G19" s="147">
        <v>570.26</v>
      </c>
      <c r="H19" s="147">
        <v>0</v>
      </c>
      <c r="I19" s="4" t="s">
        <v>1476</v>
      </c>
      <c r="J19" s="5" t="s">
        <v>907</v>
      </c>
    </row>
    <row r="20" spans="1:10" x14ac:dyDescent="0.25">
      <c r="A20" s="1"/>
      <c r="B20" s="146" t="s">
        <v>66</v>
      </c>
      <c r="C20" s="4" t="s">
        <v>557</v>
      </c>
      <c r="D20" s="4" t="s">
        <v>1084</v>
      </c>
      <c r="E20" s="4" t="s">
        <v>1475</v>
      </c>
      <c r="F20" s="147">
        <v>746.11</v>
      </c>
      <c r="G20" s="147">
        <v>746.11</v>
      </c>
      <c r="H20" s="147">
        <v>0</v>
      </c>
      <c r="I20" s="4" t="s">
        <v>1476</v>
      </c>
      <c r="J20" s="5" t="s">
        <v>907</v>
      </c>
    </row>
    <row r="21" spans="1:10" x14ac:dyDescent="0.25">
      <c r="A21" s="1"/>
      <c r="B21" s="146" t="s">
        <v>66</v>
      </c>
      <c r="C21" s="4" t="s">
        <v>336</v>
      </c>
      <c r="D21" s="4" t="s">
        <v>1089</v>
      </c>
      <c r="E21" s="4" t="s">
        <v>1475</v>
      </c>
      <c r="F21" s="147">
        <v>789.47</v>
      </c>
      <c r="G21" s="147">
        <v>790.16499999999996</v>
      </c>
      <c r="H21" s="147">
        <v>0</v>
      </c>
      <c r="I21" s="4" t="s">
        <v>1476</v>
      </c>
      <c r="J21" s="5" t="s">
        <v>1482</v>
      </c>
    </row>
    <row r="22" spans="1:10" x14ac:dyDescent="0.25">
      <c r="A22" s="1"/>
      <c r="B22" s="146" t="s">
        <v>66</v>
      </c>
      <c r="C22" s="4" t="s">
        <v>48</v>
      </c>
      <c r="D22" s="4" t="s">
        <v>1097</v>
      </c>
      <c r="E22" s="4" t="s">
        <v>1475</v>
      </c>
      <c r="F22" s="147">
        <v>1949.82</v>
      </c>
      <c r="G22" s="147">
        <v>1949.82</v>
      </c>
      <c r="H22" s="147">
        <v>0</v>
      </c>
      <c r="I22" s="4" t="s">
        <v>1476</v>
      </c>
      <c r="J22" s="5" t="s">
        <v>907</v>
      </c>
    </row>
    <row r="23" spans="1:10" x14ac:dyDescent="0.25">
      <c r="A23" s="1"/>
      <c r="B23" s="146" t="s">
        <v>66</v>
      </c>
      <c r="C23" s="4" t="s">
        <v>48</v>
      </c>
      <c r="D23" s="4" t="s">
        <v>135</v>
      </c>
      <c r="E23" s="4" t="s">
        <v>1475</v>
      </c>
      <c r="F23" s="147">
        <v>2499.61</v>
      </c>
      <c r="G23" s="147">
        <v>2499.61</v>
      </c>
      <c r="H23" s="147">
        <v>0</v>
      </c>
      <c r="I23" s="4" t="s">
        <v>1476</v>
      </c>
      <c r="J23" s="5" t="s">
        <v>907</v>
      </c>
    </row>
    <row r="24" spans="1:10" x14ac:dyDescent="0.25">
      <c r="A24" s="1"/>
      <c r="B24" s="146" t="s">
        <v>66</v>
      </c>
      <c r="C24" s="4" t="s">
        <v>548</v>
      </c>
      <c r="D24" s="4" t="s">
        <v>1110</v>
      </c>
      <c r="E24" s="4" t="s">
        <v>1475</v>
      </c>
      <c r="F24" s="147">
        <v>5624.46</v>
      </c>
      <c r="G24" s="147">
        <v>5624.46</v>
      </c>
      <c r="H24" s="147">
        <v>0</v>
      </c>
      <c r="I24" s="4" t="s">
        <v>1476</v>
      </c>
      <c r="J24" s="5" t="s">
        <v>1483</v>
      </c>
    </row>
    <row r="25" spans="1:10" x14ac:dyDescent="0.25">
      <c r="A25" s="1"/>
      <c r="B25" s="146" t="s">
        <v>66</v>
      </c>
      <c r="C25" s="4" t="s">
        <v>141</v>
      </c>
      <c r="D25" s="4" t="s">
        <v>142</v>
      </c>
      <c r="E25" s="4" t="s">
        <v>1475</v>
      </c>
      <c r="F25" s="147">
        <v>57304.76</v>
      </c>
      <c r="G25" s="147">
        <v>57304.76</v>
      </c>
      <c r="H25" s="147">
        <v>0</v>
      </c>
      <c r="I25" s="4" t="s">
        <v>1476</v>
      </c>
      <c r="J25" s="5" t="s">
        <v>907</v>
      </c>
    </row>
    <row r="26" spans="1:10" x14ac:dyDescent="0.25">
      <c r="A26" s="1"/>
      <c r="B26" s="146" t="s">
        <v>66</v>
      </c>
      <c r="C26" s="4" t="s">
        <v>546</v>
      </c>
      <c r="D26" s="4" t="s">
        <v>1114</v>
      </c>
      <c r="E26" s="4" t="s">
        <v>1475</v>
      </c>
      <c r="F26" s="147">
        <v>15.45</v>
      </c>
      <c r="G26" s="147">
        <v>15.45</v>
      </c>
      <c r="H26" s="147">
        <v>0</v>
      </c>
      <c r="I26" s="4" t="s">
        <v>1476</v>
      </c>
      <c r="J26" s="5" t="s">
        <v>907</v>
      </c>
    </row>
    <row r="27" spans="1:10" x14ac:dyDescent="0.25">
      <c r="A27" s="1"/>
      <c r="B27" s="146" t="s">
        <v>66</v>
      </c>
      <c r="C27" s="4" t="s">
        <v>546</v>
      </c>
      <c r="D27" s="4" t="s">
        <v>1114</v>
      </c>
      <c r="E27" s="4" t="s">
        <v>1478</v>
      </c>
      <c r="F27" s="147">
        <v>537.64</v>
      </c>
      <c r="G27" s="147">
        <v>537.64</v>
      </c>
      <c r="H27" s="147">
        <v>0</v>
      </c>
      <c r="I27" s="4" t="s">
        <v>1476</v>
      </c>
      <c r="J27" s="5" t="s">
        <v>907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1484</v>
      </c>
      <c r="C5" s="1"/>
      <c r="D5" s="1"/>
      <c r="E5" s="1"/>
      <c r="F5" s="1"/>
      <c r="G5" s="1"/>
    </row>
    <row r="6" spans="1:7" ht="27" customHeight="1" x14ac:dyDescent="0.25">
      <c r="A6" s="1"/>
      <c r="B6" s="198" t="s">
        <v>1485</v>
      </c>
      <c r="C6" s="198"/>
      <c r="D6" s="198"/>
      <c r="E6" s="198"/>
      <c r="F6" s="198"/>
      <c r="G6" s="198"/>
    </row>
    <row r="7" spans="1:7" ht="27" customHeight="1" x14ac:dyDescent="0.25">
      <c r="A7" s="1"/>
      <c r="B7" s="3" t="s">
        <v>3</v>
      </c>
      <c r="C7" s="3" t="s">
        <v>72</v>
      </c>
      <c r="D7" s="3" t="s">
        <v>1486</v>
      </c>
      <c r="E7" s="3" t="s">
        <v>1470</v>
      </c>
      <c r="F7" s="3" t="s">
        <v>1030</v>
      </c>
      <c r="G7" s="3" t="s">
        <v>1487</v>
      </c>
    </row>
    <row r="8" spans="1:7" x14ac:dyDescent="0.25">
      <c r="A8" s="1"/>
      <c r="B8" s="85" t="s">
        <v>588</v>
      </c>
      <c r="C8" s="85" t="s">
        <v>976</v>
      </c>
      <c r="D8" s="85" t="s">
        <v>1488</v>
      </c>
      <c r="E8" s="85" t="s">
        <v>1489</v>
      </c>
      <c r="F8" s="85" t="s">
        <v>1481</v>
      </c>
      <c r="G8" s="148">
        <v>1114.17</v>
      </c>
    </row>
    <row r="9" spans="1:7" x14ac:dyDescent="0.25">
      <c r="A9" s="1"/>
      <c r="B9" s="85" t="s">
        <v>589</v>
      </c>
      <c r="C9" s="85" t="s">
        <v>1034</v>
      </c>
      <c r="D9" s="85" t="s">
        <v>1034</v>
      </c>
      <c r="E9" s="85" t="s">
        <v>1489</v>
      </c>
      <c r="F9" s="85" t="s">
        <v>1481</v>
      </c>
      <c r="G9" s="148">
        <v>1291.45</v>
      </c>
    </row>
    <row r="10" spans="1:7" x14ac:dyDescent="0.25">
      <c r="A10" s="1"/>
      <c r="B10" s="85" t="s">
        <v>590</v>
      </c>
      <c r="C10" s="85" t="s">
        <v>1035</v>
      </c>
      <c r="D10" s="85" t="s">
        <v>44</v>
      </c>
      <c r="E10" s="85" t="s">
        <v>1489</v>
      </c>
      <c r="F10" s="85" t="s">
        <v>1481</v>
      </c>
      <c r="G10" s="148">
        <v>569</v>
      </c>
    </row>
    <row r="11" spans="1:7" x14ac:dyDescent="0.25">
      <c r="A11" s="1"/>
      <c r="B11" s="85" t="s">
        <v>14</v>
      </c>
      <c r="C11" s="85" t="s">
        <v>979</v>
      </c>
      <c r="D11" s="85" t="s">
        <v>1490</v>
      </c>
      <c r="E11" s="85" t="s">
        <v>1489</v>
      </c>
      <c r="F11" s="85" t="s">
        <v>1481</v>
      </c>
      <c r="G11" s="148">
        <v>503.93</v>
      </c>
    </row>
    <row r="12" spans="1:7" x14ac:dyDescent="0.25">
      <c r="A12" s="1"/>
      <c r="B12" s="85" t="s">
        <v>14</v>
      </c>
      <c r="C12" s="85" t="s">
        <v>979</v>
      </c>
      <c r="D12" s="85" t="s">
        <v>1491</v>
      </c>
      <c r="E12" s="85" t="s">
        <v>1489</v>
      </c>
      <c r="F12" s="85" t="s">
        <v>1481</v>
      </c>
      <c r="G12" s="148">
        <v>646.66999999999996</v>
      </c>
    </row>
    <row r="13" spans="1:7" x14ac:dyDescent="0.25">
      <c r="A13" s="1"/>
      <c r="B13" s="85" t="s">
        <v>586</v>
      </c>
      <c r="C13" s="85" t="s">
        <v>982</v>
      </c>
      <c r="D13" s="85" t="s">
        <v>1492</v>
      </c>
      <c r="E13" s="85" t="s">
        <v>1489</v>
      </c>
      <c r="F13" s="85" t="s">
        <v>1481</v>
      </c>
      <c r="G13" s="148">
        <v>982.18354999999997</v>
      </c>
    </row>
    <row r="14" spans="1:7" x14ac:dyDescent="0.25">
      <c r="A14" s="1"/>
      <c r="B14" s="85" t="s">
        <v>586</v>
      </c>
      <c r="C14" s="85" t="s">
        <v>982</v>
      </c>
      <c r="D14" s="85" t="s">
        <v>1493</v>
      </c>
      <c r="E14" s="85" t="s">
        <v>1489</v>
      </c>
      <c r="F14" s="85" t="s">
        <v>1481</v>
      </c>
      <c r="G14" s="148">
        <v>0</v>
      </c>
    </row>
    <row r="15" spans="1:7" x14ac:dyDescent="0.25">
      <c r="A15" s="1"/>
      <c r="B15" s="85" t="s">
        <v>74</v>
      </c>
      <c r="C15" s="85" t="s">
        <v>1040</v>
      </c>
      <c r="D15" s="85" t="s">
        <v>1494</v>
      </c>
      <c r="E15" s="85" t="s">
        <v>1475</v>
      </c>
      <c r="F15" s="85" t="s">
        <v>1476</v>
      </c>
      <c r="G15" s="148">
        <v>0</v>
      </c>
    </row>
    <row r="16" spans="1:7" x14ac:dyDescent="0.25">
      <c r="A16" s="1"/>
      <c r="B16" s="85" t="s">
        <v>74</v>
      </c>
      <c r="C16" s="85" t="s">
        <v>1040</v>
      </c>
      <c r="D16" s="85" t="s">
        <v>1494</v>
      </c>
      <c r="E16" s="85" t="s">
        <v>1478</v>
      </c>
      <c r="F16" s="85" t="s">
        <v>1476</v>
      </c>
      <c r="G16" s="148">
        <v>0</v>
      </c>
    </row>
    <row r="17" spans="1:7" x14ac:dyDescent="0.25">
      <c r="A17" s="1"/>
      <c r="B17" s="85" t="s">
        <v>74</v>
      </c>
      <c r="C17" s="85" t="s">
        <v>1040</v>
      </c>
      <c r="D17" s="85" t="s">
        <v>1495</v>
      </c>
      <c r="E17" s="85" t="s">
        <v>1475</v>
      </c>
      <c r="F17" s="85" t="s">
        <v>1476</v>
      </c>
      <c r="G17" s="148">
        <v>0</v>
      </c>
    </row>
    <row r="18" spans="1:7" x14ac:dyDescent="0.25">
      <c r="A18" s="1"/>
      <c r="B18" s="85" t="s">
        <v>74</v>
      </c>
      <c r="C18" s="85" t="s">
        <v>1040</v>
      </c>
      <c r="D18" s="85" t="s">
        <v>1495</v>
      </c>
      <c r="E18" s="85" t="s">
        <v>1478</v>
      </c>
      <c r="F18" s="85" t="s">
        <v>1476</v>
      </c>
      <c r="G18" s="148">
        <v>0</v>
      </c>
    </row>
    <row r="19" spans="1:7" x14ac:dyDescent="0.25">
      <c r="A19" s="1"/>
      <c r="B19" s="85" t="s">
        <v>74</v>
      </c>
      <c r="C19" s="85" t="s">
        <v>1040</v>
      </c>
      <c r="D19" s="85" t="s">
        <v>1496</v>
      </c>
      <c r="E19" s="85" t="s">
        <v>1475</v>
      </c>
      <c r="F19" s="85" t="s">
        <v>1476</v>
      </c>
      <c r="G19" s="148">
        <v>0</v>
      </c>
    </row>
    <row r="20" spans="1:7" x14ac:dyDescent="0.25">
      <c r="A20" s="1"/>
      <c r="B20" s="85" t="s">
        <v>74</v>
      </c>
      <c r="C20" s="85" t="s">
        <v>1042</v>
      </c>
      <c r="D20" s="85" t="s">
        <v>1497</v>
      </c>
      <c r="E20" s="85" t="s">
        <v>1475</v>
      </c>
      <c r="F20" s="85" t="s">
        <v>1476</v>
      </c>
      <c r="G20" s="148">
        <v>0</v>
      </c>
    </row>
    <row r="21" spans="1:7" x14ac:dyDescent="0.25">
      <c r="A21" s="1"/>
      <c r="B21" s="85" t="s">
        <v>74</v>
      </c>
      <c r="C21" s="85" t="s">
        <v>1042</v>
      </c>
      <c r="D21" s="85" t="s">
        <v>1497</v>
      </c>
      <c r="E21" s="85" t="s">
        <v>1478</v>
      </c>
      <c r="F21" s="85" t="s">
        <v>1476</v>
      </c>
      <c r="G21" s="148">
        <v>0</v>
      </c>
    </row>
    <row r="22" spans="1:7" x14ac:dyDescent="0.25">
      <c r="A22" s="1"/>
      <c r="B22" s="85" t="s">
        <v>74</v>
      </c>
      <c r="C22" s="85" t="s">
        <v>1042</v>
      </c>
      <c r="D22" s="85" t="s">
        <v>1498</v>
      </c>
      <c r="E22" s="85" t="s">
        <v>1475</v>
      </c>
      <c r="F22" s="85" t="s">
        <v>1476</v>
      </c>
      <c r="G22" s="148">
        <v>0</v>
      </c>
    </row>
    <row r="23" spans="1:7" x14ac:dyDescent="0.25">
      <c r="A23" s="1"/>
      <c r="B23" s="85" t="s">
        <v>74</v>
      </c>
      <c r="C23" s="85" t="s">
        <v>1042</v>
      </c>
      <c r="D23" s="85" t="s">
        <v>1498</v>
      </c>
      <c r="E23" s="85" t="s">
        <v>1478</v>
      </c>
      <c r="F23" s="85" t="s">
        <v>1476</v>
      </c>
      <c r="G23" s="148">
        <v>0</v>
      </c>
    </row>
    <row r="24" spans="1:7" x14ac:dyDescent="0.25">
      <c r="A24" s="1"/>
      <c r="B24" s="85" t="s">
        <v>74</v>
      </c>
      <c r="C24" s="85" t="s">
        <v>1042</v>
      </c>
      <c r="D24" s="85" t="s">
        <v>1499</v>
      </c>
      <c r="E24" s="85" t="s">
        <v>1475</v>
      </c>
      <c r="F24" s="85" t="s">
        <v>1476</v>
      </c>
      <c r="G24" s="148">
        <v>0</v>
      </c>
    </row>
    <row r="25" spans="1:7" x14ac:dyDescent="0.25">
      <c r="A25" s="1"/>
      <c r="B25" s="85" t="s">
        <v>74</v>
      </c>
      <c r="C25" s="85" t="s">
        <v>1042</v>
      </c>
      <c r="D25" s="85" t="s">
        <v>1499</v>
      </c>
      <c r="E25" s="85" t="s">
        <v>1478</v>
      </c>
      <c r="F25" s="85" t="s">
        <v>1476</v>
      </c>
      <c r="G25" s="148">
        <v>0</v>
      </c>
    </row>
    <row r="26" spans="1:7" x14ac:dyDescent="0.25">
      <c r="A26" s="1"/>
      <c r="B26" s="85" t="s">
        <v>243</v>
      </c>
      <c r="C26" s="85" t="s">
        <v>1044</v>
      </c>
      <c r="D26" s="85" t="s">
        <v>1500</v>
      </c>
      <c r="E26" s="85" t="s">
        <v>1501</v>
      </c>
      <c r="F26" s="85" t="s">
        <v>1476</v>
      </c>
      <c r="G26" s="148">
        <v>0</v>
      </c>
    </row>
    <row r="27" spans="1:7" x14ac:dyDescent="0.25">
      <c r="A27" s="1"/>
      <c r="B27" s="85" t="s">
        <v>243</v>
      </c>
      <c r="C27" s="85" t="s">
        <v>1044</v>
      </c>
      <c r="D27" s="85" t="s">
        <v>1502</v>
      </c>
      <c r="E27" s="85" t="s">
        <v>1501</v>
      </c>
      <c r="F27" s="85" t="s">
        <v>1476</v>
      </c>
      <c r="G27" s="148">
        <v>0</v>
      </c>
    </row>
    <row r="28" spans="1:7" x14ac:dyDescent="0.25">
      <c r="A28" s="1"/>
      <c r="B28" s="85" t="s">
        <v>243</v>
      </c>
      <c r="C28" s="85" t="s">
        <v>1044</v>
      </c>
      <c r="D28" s="85" t="s">
        <v>1503</v>
      </c>
      <c r="E28" s="85" t="s">
        <v>1501</v>
      </c>
      <c r="F28" s="85" t="s">
        <v>1476</v>
      </c>
      <c r="G28" s="148">
        <v>0</v>
      </c>
    </row>
    <row r="29" spans="1:7" x14ac:dyDescent="0.25">
      <c r="A29" s="1"/>
      <c r="B29" s="85" t="s">
        <v>243</v>
      </c>
      <c r="C29" s="85" t="s">
        <v>1044</v>
      </c>
      <c r="D29" s="85" t="s">
        <v>1504</v>
      </c>
      <c r="E29" s="85" t="s">
        <v>1501</v>
      </c>
      <c r="F29" s="85" t="s">
        <v>1476</v>
      </c>
      <c r="G29" s="148">
        <v>0</v>
      </c>
    </row>
    <row r="30" spans="1:7" x14ac:dyDescent="0.25">
      <c r="A30" s="1"/>
      <c r="B30" s="85" t="s">
        <v>79</v>
      </c>
      <c r="C30" s="85" t="s">
        <v>1046</v>
      </c>
      <c r="D30" s="85" t="s">
        <v>1047</v>
      </c>
      <c r="E30" s="85" t="s">
        <v>1475</v>
      </c>
      <c r="F30" s="85" t="s">
        <v>1476</v>
      </c>
      <c r="G30" s="148">
        <v>0</v>
      </c>
    </row>
    <row r="31" spans="1:7" x14ac:dyDescent="0.25">
      <c r="A31" s="1"/>
      <c r="B31" s="85" t="s">
        <v>79</v>
      </c>
      <c r="C31" s="85" t="s">
        <v>1046</v>
      </c>
      <c r="D31" s="85" t="s">
        <v>1048</v>
      </c>
      <c r="E31" s="85" t="s">
        <v>1475</v>
      </c>
      <c r="F31" s="85" t="s">
        <v>1476</v>
      </c>
      <c r="G31" s="148">
        <v>0</v>
      </c>
    </row>
    <row r="32" spans="1:7" x14ac:dyDescent="0.25">
      <c r="A32" s="1"/>
      <c r="B32" s="85" t="s">
        <v>82</v>
      </c>
      <c r="C32" s="85" t="s">
        <v>1049</v>
      </c>
      <c r="D32" s="85" t="s">
        <v>1050</v>
      </c>
      <c r="E32" s="85" t="s">
        <v>1475</v>
      </c>
      <c r="F32" s="85" t="s">
        <v>1476</v>
      </c>
      <c r="G32" s="148">
        <v>0</v>
      </c>
    </row>
    <row r="33" spans="1:7" x14ac:dyDescent="0.25">
      <c r="A33" s="1"/>
      <c r="B33" s="85" t="s">
        <v>82</v>
      </c>
      <c r="C33" s="85" t="s">
        <v>1049</v>
      </c>
      <c r="D33" s="85" t="s">
        <v>1050</v>
      </c>
      <c r="E33" s="85" t="s">
        <v>1501</v>
      </c>
      <c r="F33" s="85" t="s">
        <v>1476</v>
      </c>
      <c r="G33" s="148">
        <v>0</v>
      </c>
    </row>
    <row r="34" spans="1:7" x14ac:dyDescent="0.25">
      <c r="A34" s="1"/>
      <c r="B34" s="85" t="s">
        <v>82</v>
      </c>
      <c r="C34" s="85" t="s">
        <v>1051</v>
      </c>
      <c r="D34" s="85" t="s">
        <v>1505</v>
      </c>
      <c r="E34" s="85" t="s">
        <v>1501</v>
      </c>
      <c r="F34" s="85" t="s">
        <v>1476</v>
      </c>
      <c r="G34" s="148">
        <v>0</v>
      </c>
    </row>
    <row r="35" spans="1:7" x14ac:dyDescent="0.25">
      <c r="A35" s="1"/>
      <c r="B35" s="85" t="s">
        <v>82</v>
      </c>
      <c r="C35" s="85" t="s">
        <v>1052</v>
      </c>
      <c r="D35" s="85" t="s">
        <v>1506</v>
      </c>
      <c r="E35" s="85" t="s">
        <v>1475</v>
      </c>
      <c r="F35" s="85" t="s">
        <v>1476</v>
      </c>
      <c r="G35" s="148">
        <v>0</v>
      </c>
    </row>
    <row r="36" spans="1:7" x14ac:dyDescent="0.25">
      <c r="A36" s="1"/>
      <c r="B36" s="85" t="s">
        <v>82</v>
      </c>
      <c r="C36" s="85" t="s">
        <v>1052</v>
      </c>
      <c r="D36" s="85" t="s">
        <v>1506</v>
      </c>
      <c r="E36" s="85" t="s">
        <v>1501</v>
      </c>
      <c r="F36" s="85" t="s">
        <v>1476</v>
      </c>
      <c r="G36" s="148">
        <v>0</v>
      </c>
    </row>
    <row r="37" spans="1:7" x14ac:dyDescent="0.25">
      <c r="A37" s="1"/>
      <c r="B37" s="85" t="s">
        <v>89</v>
      </c>
      <c r="C37" s="85" t="s">
        <v>94</v>
      </c>
      <c r="D37" s="85" t="s">
        <v>1507</v>
      </c>
      <c r="E37" s="85" t="s">
        <v>1501</v>
      </c>
      <c r="F37" s="85" t="s">
        <v>1476</v>
      </c>
      <c r="G37" s="148">
        <v>0</v>
      </c>
    </row>
    <row r="38" spans="1:7" x14ac:dyDescent="0.25">
      <c r="A38" s="1"/>
      <c r="B38" s="85" t="s">
        <v>89</v>
      </c>
      <c r="C38" s="85" t="s">
        <v>94</v>
      </c>
      <c r="D38" s="85" t="s">
        <v>1508</v>
      </c>
      <c r="E38" s="85" t="s">
        <v>1501</v>
      </c>
      <c r="F38" s="85" t="s">
        <v>1476</v>
      </c>
      <c r="G38" s="148">
        <v>1116058</v>
      </c>
    </row>
    <row r="39" spans="1:7" x14ac:dyDescent="0.25">
      <c r="A39" s="1"/>
      <c r="B39" s="85" t="s">
        <v>89</v>
      </c>
      <c r="C39" s="85" t="s">
        <v>94</v>
      </c>
      <c r="D39" s="85" t="s">
        <v>1509</v>
      </c>
      <c r="E39" s="85" t="s">
        <v>1501</v>
      </c>
      <c r="F39" s="85" t="s">
        <v>1476</v>
      </c>
      <c r="G39" s="148">
        <v>1267797</v>
      </c>
    </row>
    <row r="40" spans="1:7" x14ac:dyDescent="0.25">
      <c r="A40" s="1"/>
      <c r="B40" s="85" t="s">
        <v>89</v>
      </c>
      <c r="C40" s="85" t="s">
        <v>97</v>
      </c>
      <c r="D40" s="85" t="s">
        <v>1510</v>
      </c>
      <c r="E40" s="85" t="s">
        <v>1501</v>
      </c>
      <c r="F40" s="85" t="s">
        <v>1476</v>
      </c>
      <c r="G40" s="148">
        <v>0</v>
      </c>
    </row>
    <row r="41" spans="1:7" x14ac:dyDescent="0.25">
      <c r="A41" s="1"/>
      <c r="B41" s="85" t="s">
        <v>89</v>
      </c>
      <c r="C41" s="85" t="s">
        <v>1479</v>
      </c>
      <c r="D41" s="85" t="s">
        <v>1511</v>
      </c>
      <c r="E41" s="85" t="s">
        <v>1480</v>
      </c>
      <c r="F41" s="85" t="s">
        <v>1481</v>
      </c>
      <c r="G41" s="148">
        <v>0</v>
      </c>
    </row>
    <row r="42" spans="1:7" x14ac:dyDescent="0.25">
      <c r="A42" s="1"/>
      <c r="B42" s="85" t="s">
        <v>89</v>
      </c>
      <c r="C42" s="85" t="s">
        <v>1479</v>
      </c>
      <c r="D42" s="85" t="s">
        <v>1511</v>
      </c>
      <c r="E42" s="85" t="s">
        <v>1475</v>
      </c>
      <c r="F42" s="85" t="s">
        <v>1476</v>
      </c>
      <c r="G42" s="148">
        <v>0</v>
      </c>
    </row>
    <row r="43" spans="1:7" x14ac:dyDescent="0.25">
      <c r="A43" s="1"/>
      <c r="B43" s="85" t="s">
        <v>89</v>
      </c>
      <c r="C43" s="85" t="s">
        <v>1068</v>
      </c>
      <c r="D43" s="85" t="s">
        <v>1512</v>
      </c>
      <c r="E43" s="85" t="s">
        <v>1475</v>
      </c>
      <c r="F43" s="85" t="s">
        <v>1476</v>
      </c>
      <c r="G43" s="148">
        <v>0</v>
      </c>
    </row>
    <row r="44" spans="1:7" x14ac:dyDescent="0.25">
      <c r="A44" s="1"/>
      <c r="B44" s="85" t="s">
        <v>89</v>
      </c>
      <c r="C44" s="85" t="s">
        <v>1068</v>
      </c>
      <c r="D44" s="85" t="s">
        <v>1513</v>
      </c>
      <c r="E44" s="85" t="s">
        <v>1475</v>
      </c>
      <c r="F44" s="85" t="s">
        <v>1476</v>
      </c>
      <c r="G44" s="148">
        <v>0</v>
      </c>
    </row>
    <row r="45" spans="1:7" x14ac:dyDescent="0.25">
      <c r="A45" s="1"/>
      <c r="B45" s="85" t="s">
        <v>89</v>
      </c>
      <c r="C45" s="85" t="s">
        <v>1068</v>
      </c>
      <c r="D45" s="85" t="s">
        <v>1514</v>
      </c>
      <c r="E45" s="85" t="s">
        <v>1475</v>
      </c>
      <c r="F45" s="85" t="s">
        <v>1476</v>
      </c>
      <c r="G45" s="148">
        <v>0</v>
      </c>
    </row>
    <row r="46" spans="1:7" x14ac:dyDescent="0.25">
      <c r="A46" s="1"/>
      <c r="B46" s="85" t="s">
        <v>89</v>
      </c>
      <c r="C46" s="85" t="s">
        <v>1071</v>
      </c>
      <c r="D46" s="85" t="s">
        <v>1515</v>
      </c>
      <c r="E46" s="85" t="s">
        <v>1475</v>
      </c>
      <c r="F46" s="85" t="s">
        <v>1476</v>
      </c>
      <c r="G46" s="148">
        <v>0</v>
      </c>
    </row>
    <row r="47" spans="1:7" x14ac:dyDescent="0.25">
      <c r="A47" s="1"/>
      <c r="B47" s="85" t="s">
        <v>89</v>
      </c>
      <c r="C47" s="85" t="s">
        <v>1071</v>
      </c>
      <c r="D47" s="85" t="s">
        <v>1516</v>
      </c>
      <c r="E47" s="85" t="s">
        <v>1475</v>
      </c>
      <c r="F47" s="85" t="s">
        <v>1476</v>
      </c>
      <c r="G47" s="148">
        <v>0</v>
      </c>
    </row>
    <row r="48" spans="1:7" x14ac:dyDescent="0.25">
      <c r="A48" s="1"/>
      <c r="B48" s="85" t="s">
        <v>89</v>
      </c>
      <c r="C48" s="85" t="s">
        <v>1071</v>
      </c>
      <c r="D48" s="85" t="s">
        <v>1517</v>
      </c>
      <c r="E48" s="85" t="s">
        <v>1475</v>
      </c>
      <c r="F48" s="85" t="s">
        <v>1476</v>
      </c>
      <c r="G48" s="148">
        <v>0</v>
      </c>
    </row>
    <row r="49" spans="1:7" x14ac:dyDescent="0.25">
      <c r="A49" s="1"/>
      <c r="B49" s="85" t="s">
        <v>98</v>
      </c>
      <c r="C49" s="85" t="s">
        <v>99</v>
      </c>
      <c r="D49" s="85" t="s">
        <v>1518</v>
      </c>
      <c r="E49" s="85" t="s">
        <v>1475</v>
      </c>
      <c r="F49" s="85" t="s">
        <v>1476</v>
      </c>
      <c r="G49" s="148">
        <v>0</v>
      </c>
    </row>
    <row r="50" spans="1:7" x14ac:dyDescent="0.25">
      <c r="A50" s="1"/>
      <c r="B50" s="85" t="s">
        <v>98</v>
      </c>
      <c r="C50" s="85" t="s">
        <v>99</v>
      </c>
      <c r="D50" s="85" t="s">
        <v>1518</v>
      </c>
      <c r="E50" s="85" t="s">
        <v>1501</v>
      </c>
      <c r="F50" s="85" t="s">
        <v>1476</v>
      </c>
      <c r="G50" s="148">
        <v>1053309.1810000001</v>
      </c>
    </row>
    <row r="51" spans="1:7" x14ac:dyDescent="0.25">
      <c r="A51" s="1"/>
      <c r="B51" s="85" t="s">
        <v>98</v>
      </c>
      <c r="C51" s="85" t="s">
        <v>99</v>
      </c>
      <c r="D51" s="85" t="s">
        <v>1519</v>
      </c>
      <c r="E51" s="85" t="s">
        <v>1475</v>
      </c>
      <c r="F51" s="85" t="s">
        <v>1476</v>
      </c>
      <c r="G51" s="148">
        <v>0</v>
      </c>
    </row>
    <row r="52" spans="1:7" x14ac:dyDescent="0.25">
      <c r="A52" s="1"/>
      <c r="B52" s="85" t="s">
        <v>98</v>
      </c>
      <c r="C52" s="85" t="s">
        <v>99</v>
      </c>
      <c r="D52" s="85" t="s">
        <v>1519</v>
      </c>
      <c r="E52" s="85" t="s">
        <v>1501</v>
      </c>
      <c r="F52" s="85" t="s">
        <v>1476</v>
      </c>
      <c r="G52" s="148">
        <v>1056597.8359999999</v>
      </c>
    </row>
    <row r="53" spans="1:7" x14ac:dyDescent="0.25">
      <c r="A53" s="1"/>
      <c r="B53" s="85" t="s">
        <v>587</v>
      </c>
      <c r="C53" s="85" t="s">
        <v>1077</v>
      </c>
      <c r="D53" s="85" t="s">
        <v>1520</v>
      </c>
      <c r="E53" s="85" t="s">
        <v>1521</v>
      </c>
      <c r="F53" s="85" t="s">
        <v>1476</v>
      </c>
      <c r="G53" s="148">
        <v>1440648.23</v>
      </c>
    </row>
    <row r="54" spans="1:7" x14ac:dyDescent="0.25">
      <c r="A54" s="1"/>
      <c r="B54" s="85" t="s">
        <v>587</v>
      </c>
      <c r="C54" s="85" t="s">
        <v>1077</v>
      </c>
      <c r="D54" s="85" t="s">
        <v>1520</v>
      </c>
      <c r="E54" s="85" t="s">
        <v>1522</v>
      </c>
      <c r="F54" s="85" t="s">
        <v>1476</v>
      </c>
      <c r="G54" s="148">
        <v>308453.15999999997</v>
      </c>
    </row>
    <row r="55" spans="1:7" x14ac:dyDescent="0.25">
      <c r="A55" s="1"/>
      <c r="B55" s="85" t="s">
        <v>587</v>
      </c>
      <c r="C55" s="85" t="s">
        <v>1077</v>
      </c>
      <c r="D55" s="85" t="s">
        <v>1520</v>
      </c>
      <c r="E55" s="85" t="s">
        <v>1523</v>
      </c>
      <c r="F55" s="85" t="s">
        <v>1476</v>
      </c>
      <c r="G55" s="148">
        <v>0</v>
      </c>
    </row>
    <row r="56" spans="1:7" x14ac:dyDescent="0.25">
      <c r="A56" s="1"/>
      <c r="B56" s="85" t="s">
        <v>587</v>
      </c>
      <c r="C56" s="85" t="s">
        <v>1077</v>
      </c>
      <c r="D56" s="85" t="s">
        <v>1524</v>
      </c>
      <c r="E56" s="85" t="s">
        <v>1521</v>
      </c>
      <c r="F56" s="85" t="s">
        <v>1476</v>
      </c>
      <c r="G56" s="148">
        <v>1816411.77</v>
      </c>
    </row>
    <row r="57" spans="1:7" x14ac:dyDescent="0.25">
      <c r="A57" s="1"/>
      <c r="B57" s="85" t="s">
        <v>587</v>
      </c>
      <c r="C57" s="85" t="s">
        <v>1077</v>
      </c>
      <c r="D57" s="85" t="s">
        <v>1524</v>
      </c>
      <c r="E57" s="85" t="s">
        <v>1522</v>
      </c>
      <c r="F57" s="85" t="s">
        <v>1476</v>
      </c>
      <c r="G57" s="148">
        <v>388906.84</v>
      </c>
    </row>
    <row r="58" spans="1:7" x14ac:dyDescent="0.25">
      <c r="A58" s="1"/>
      <c r="B58" s="85" t="s">
        <v>587</v>
      </c>
      <c r="C58" s="85" t="s">
        <v>1077</v>
      </c>
      <c r="D58" s="85" t="s">
        <v>1524</v>
      </c>
      <c r="E58" s="85" t="s">
        <v>1523</v>
      </c>
      <c r="F58" s="85" t="s">
        <v>1476</v>
      </c>
      <c r="G58" s="148">
        <v>0</v>
      </c>
    </row>
    <row r="59" spans="1:7" x14ac:dyDescent="0.25">
      <c r="A59" s="1"/>
      <c r="B59" s="85" t="s">
        <v>557</v>
      </c>
      <c r="C59" s="85" t="s">
        <v>1083</v>
      </c>
      <c r="D59" s="85" t="s">
        <v>1083</v>
      </c>
      <c r="E59" s="85" t="s">
        <v>1475</v>
      </c>
      <c r="F59" s="85" t="s">
        <v>1476</v>
      </c>
      <c r="G59" s="148">
        <v>0</v>
      </c>
    </row>
    <row r="60" spans="1:7" x14ac:dyDescent="0.25">
      <c r="A60" s="1"/>
      <c r="B60" s="85" t="s">
        <v>557</v>
      </c>
      <c r="C60" s="85" t="s">
        <v>1084</v>
      </c>
      <c r="D60" s="85" t="s">
        <v>1084</v>
      </c>
      <c r="E60" s="85" t="s">
        <v>1475</v>
      </c>
      <c r="F60" s="85" t="s">
        <v>1476</v>
      </c>
      <c r="G60" s="148">
        <v>0</v>
      </c>
    </row>
    <row r="61" spans="1:7" x14ac:dyDescent="0.25">
      <c r="A61" s="1"/>
      <c r="B61" s="85" t="s">
        <v>101</v>
      </c>
      <c r="C61" s="85" t="s">
        <v>105</v>
      </c>
      <c r="D61" s="85" t="s">
        <v>1525</v>
      </c>
      <c r="E61" s="85" t="s">
        <v>1501</v>
      </c>
      <c r="F61" s="85" t="s">
        <v>1476</v>
      </c>
      <c r="G61" s="148">
        <v>951789.43689999997</v>
      </c>
    </row>
    <row r="62" spans="1:7" x14ac:dyDescent="0.25">
      <c r="A62" s="1"/>
      <c r="B62" s="85" t="s">
        <v>101</v>
      </c>
      <c r="C62" s="85" t="s">
        <v>105</v>
      </c>
      <c r="D62" s="85" t="s">
        <v>1526</v>
      </c>
      <c r="E62" s="85" t="s">
        <v>1501</v>
      </c>
      <c r="F62" s="85" t="s">
        <v>1476</v>
      </c>
      <c r="G62" s="148">
        <v>966622.80909999995</v>
      </c>
    </row>
    <row r="63" spans="1:7" x14ac:dyDescent="0.25">
      <c r="A63" s="1"/>
      <c r="B63" s="85" t="s">
        <v>101</v>
      </c>
      <c r="C63" s="85" t="s">
        <v>105</v>
      </c>
      <c r="D63" s="85" t="s">
        <v>1527</v>
      </c>
      <c r="E63" s="85" t="s">
        <v>1501</v>
      </c>
      <c r="F63" s="85" t="s">
        <v>1476</v>
      </c>
      <c r="G63" s="148">
        <v>968596.2794</v>
      </c>
    </row>
    <row r="64" spans="1:7" x14ac:dyDescent="0.25">
      <c r="A64" s="1"/>
      <c r="B64" s="85" t="s">
        <v>101</v>
      </c>
      <c r="C64" s="85" t="s">
        <v>108</v>
      </c>
      <c r="D64" s="85" t="s">
        <v>1528</v>
      </c>
      <c r="E64" s="85" t="s">
        <v>1501</v>
      </c>
      <c r="F64" s="85" t="s">
        <v>1476</v>
      </c>
      <c r="G64" s="148">
        <v>0</v>
      </c>
    </row>
    <row r="65" spans="1:7" x14ac:dyDescent="0.25">
      <c r="A65" s="1"/>
      <c r="B65" s="85" t="s">
        <v>336</v>
      </c>
      <c r="C65" s="85" t="s">
        <v>1089</v>
      </c>
      <c r="D65" s="85" t="s">
        <v>1529</v>
      </c>
      <c r="E65" s="85" t="s">
        <v>1475</v>
      </c>
      <c r="F65" s="85" t="s">
        <v>1476</v>
      </c>
      <c r="G65" s="148">
        <v>0</v>
      </c>
    </row>
    <row r="66" spans="1:7" x14ac:dyDescent="0.25">
      <c r="A66" s="1"/>
      <c r="B66" s="85" t="s">
        <v>48</v>
      </c>
      <c r="C66" s="85" t="s">
        <v>1097</v>
      </c>
      <c r="D66" s="85" t="s">
        <v>1530</v>
      </c>
      <c r="E66" s="85" t="s">
        <v>1475</v>
      </c>
      <c r="F66" s="85" t="s">
        <v>1476</v>
      </c>
      <c r="G66" s="148">
        <v>0</v>
      </c>
    </row>
    <row r="67" spans="1:7" x14ac:dyDescent="0.25">
      <c r="A67" s="1"/>
      <c r="B67" s="85" t="s">
        <v>48</v>
      </c>
      <c r="C67" s="85" t="s">
        <v>1097</v>
      </c>
      <c r="D67" s="85" t="s">
        <v>1530</v>
      </c>
      <c r="E67" s="85" t="s">
        <v>1501</v>
      </c>
      <c r="F67" s="85" t="s">
        <v>1476</v>
      </c>
      <c r="G67" s="148">
        <v>0</v>
      </c>
    </row>
    <row r="68" spans="1:7" x14ac:dyDescent="0.25">
      <c r="A68" s="1"/>
      <c r="B68" s="85" t="s">
        <v>48</v>
      </c>
      <c r="C68" s="85" t="s">
        <v>1097</v>
      </c>
      <c r="D68" s="85" t="s">
        <v>1098</v>
      </c>
      <c r="E68" s="85" t="s">
        <v>1475</v>
      </c>
      <c r="F68" s="85" t="s">
        <v>1476</v>
      </c>
      <c r="G68" s="148">
        <v>0</v>
      </c>
    </row>
    <row r="69" spans="1:7" x14ac:dyDescent="0.25">
      <c r="A69" s="1"/>
      <c r="B69" s="85" t="s">
        <v>48</v>
      </c>
      <c r="C69" s="85" t="s">
        <v>1097</v>
      </c>
      <c r="D69" s="85" t="s">
        <v>1098</v>
      </c>
      <c r="E69" s="85" t="s">
        <v>1501</v>
      </c>
      <c r="F69" s="85" t="s">
        <v>1476</v>
      </c>
      <c r="G69" s="148">
        <v>22298</v>
      </c>
    </row>
    <row r="70" spans="1:7" x14ac:dyDescent="0.25">
      <c r="A70" s="1"/>
      <c r="B70" s="85" t="s">
        <v>48</v>
      </c>
      <c r="C70" s="85" t="s">
        <v>1097</v>
      </c>
      <c r="D70" s="85" t="s">
        <v>1198</v>
      </c>
      <c r="E70" s="85" t="s">
        <v>1475</v>
      </c>
      <c r="F70" s="85" t="s">
        <v>1476</v>
      </c>
      <c r="G70" s="148">
        <v>0</v>
      </c>
    </row>
    <row r="71" spans="1:7" x14ac:dyDescent="0.25">
      <c r="A71" s="1"/>
      <c r="B71" s="85" t="s">
        <v>48</v>
      </c>
      <c r="C71" s="85" t="s">
        <v>1097</v>
      </c>
      <c r="D71" s="85" t="s">
        <v>1198</v>
      </c>
      <c r="E71" s="85" t="s">
        <v>1501</v>
      </c>
      <c r="F71" s="85" t="s">
        <v>1476</v>
      </c>
      <c r="G71" s="148">
        <v>19026</v>
      </c>
    </row>
    <row r="72" spans="1:7" x14ac:dyDescent="0.25">
      <c r="A72" s="1"/>
      <c r="B72" s="85" t="s">
        <v>48</v>
      </c>
      <c r="C72" s="85" t="s">
        <v>1100</v>
      </c>
      <c r="D72" s="85" t="s">
        <v>1531</v>
      </c>
      <c r="E72" s="85" t="s">
        <v>1501</v>
      </c>
      <c r="F72" s="85" t="s">
        <v>1476</v>
      </c>
      <c r="G72" s="148">
        <v>0</v>
      </c>
    </row>
    <row r="73" spans="1:7" x14ac:dyDescent="0.25">
      <c r="A73" s="1"/>
      <c r="B73" s="85" t="s">
        <v>48</v>
      </c>
      <c r="C73" s="85" t="s">
        <v>135</v>
      </c>
      <c r="D73" s="85" t="s">
        <v>135</v>
      </c>
      <c r="E73" s="85" t="s">
        <v>1501</v>
      </c>
      <c r="F73" s="85" t="s">
        <v>1476</v>
      </c>
      <c r="G73" s="148">
        <v>1926286</v>
      </c>
    </row>
    <row r="74" spans="1:7" x14ac:dyDescent="0.25">
      <c r="A74" s="1"/>
      <c r="B74" s="85" t="s">
        <v>48</v>
      </c>
      <c r="C74" s="85" t="s">
        <v>135</v>
      </c>
      <c r="D74" s="85" t="s">
        <v>1532</v>
      </c>
      <c r="E74" s="85" t="s">
        <v>1475</v>
      </c>
      <c r="F74" s="85" t="s">
        <v>1476</v>
      </c>
      <c r="G74" s="148">
        <v>0</v>
      </c>
    </row>
    <row r="75" spans="1:7" x14ac:dyDescent="0.25">
      <c r="A75" s="1"/>
      <c r="B75" s="85" t="s">
        <v>48</v>
      </c>
      <c r="C75" s="85" t="s">
        <v>135</v>
      </c>
      <c r="D75" s="85" t="s">
        <v>1533</v>
      </c>
      <c r="E75" s="85" t="s">
        <v>1475</v>
      </c>
      <c r="F75" s="85" t="s">
        <v>1476</v>
      </c>
      <c r="G75" s="148">
        <v>0</v>
      </c>
    </row>
    <row r="76" spans="1:7" x14ac:dyDescent="0.25">
      <c r="A76" s="1"/>
      <c r="B76" s="85" t="s">
        <v>380</v>
      </c>
      <c r="C76" s="85" t="s">
        <v>994</v>
      </c>
      <c r="D76" s="85" t="s">
        <v>1534</v>
      </c>
      <c r="E76" s="85" t="s">
        <v>1535</v>
      </c>
      <c r="F76" s="85" t="s">
        <v>1476</v>
      </c>
      <c r="G76" s="148">
        <v>20328.849999999999</v>
      </c>
    </row>
    <row r="77" spans="1:7" x14ac:dyDescent="0.25">
      <c r="A77" s="1"/>
      <c r="B77" s="85" t="s">
        <v>380</v>
      </c>
      <c r="C77" s="85" t="s">
        <v>994</v>
      </c>
      <c r="D77" s="85" t="s">
        <v>1536</v>
      </c>
      <c r="E77" s="85" t="s">
        <v>1535</v>
      </c>
      <c r="F77" s="85" t="s">
        <v>1476</v>
      </c>
      <c r="G77" s="148">
        <v>160.15</v>
      </c>
    </row>
    <row r="78" spans="1:7" x14ac:dyDescent="0.25">
      <c r="A78" s="1"/>
      <c r="B78" s="85" t="s">
        <v>380</v>
      </c>
      <c r="C78" s="85" t="s">
        <v>994</v>
      </c>
      <c r="D78" s="85" t="s">
        <v>1537</v>
      </c>
      <c r="E78" s="85" t="s">
        <v>1535</v>
      </c>
      <c r="F78" s="85" t="s">
        <v>1476</v>
      </c>
      <c r="G78" s="148">
        <v>0</v>
      </c>
    </row>
    <row r="79" spans="1:7" x14ac:dyDescent="0.25">
      <c r="A79" s="1"/>
      <c r="B79" s="85" t="s">
        <v>380</v>
      </c>
      <c r="C79" s="85" t="s">
        <v>1107</v>
      </c>
      <c r="D79" s="85" t="s">
        <v>1538</v>
      </c>
      <c r="E79" s="85" t="s">
        <v>1535</v>
      </c>
      <c r="F79" s="85" t="s">
        <v>1476</v>
      </c>
      <c r="G79" s="148">
        <v>0</v>
      </c>
    </row>
    <row r="80" spans="1:7" x14ac:dyDescent="0.25">
      <c r="A80" s="1"/>
      <c r="B80" s="85" t="s">
        <v>380</v>
      </c>
      <c r="C80" s="85" t="s">
        <v>1107</v>
      </c>
      <c r="D80" s="85" t="s">
        <v>1539</v>
      </c>
      <c r="E80" s="85" t="s">
        <v>1535</v>
      </c>
      <c r="F80" s="85" t="s">
        <v>1476</v>
      </c>
      <c r="G80" s="148">
        <v>0</v>
      </c>
    </row>
    <row r="81" spans="1:7" x14ac:dyDescent="0.25">
      <c r="A81" s="1"/>
      <c r="B81" s="85" t="s">
        <v>380</v>
      </c>
      <c r="C81" s="85" t="s">
        <v>1108</v>
      </c>
      <c r="D81" s="85" t="s">
        <v>1540</v>
      </c>
      <c r="E81" s="85" t="s">
        <v>1535</v>
      </c>
      <c r="F81" s="85" t="s">
        <v>1476</v>
      </c>
      <c r="G81" s="148">
        <v>0</v>
      </c>
    </row>
    <row r="82" spans="1:7" x14ac:dyDescent="0.25">
      <c r="A82" s="1"/>
      <c r="B82" s="85" t="s">
        <v>380</v>
      </c>
      <c r="C82" s="85" t="s">
        <v>1108</v>
      </c>
      <c r="D82" s="85" t="s">
        <v>1541</v>
      </c>
      <c r="E82" s="85" t="s">
        <v>1535</v>
      </c>
      <c r="F82" s="85" t="s">
        <v>1476</v>
      </c>
      <c r="G82" s="148">
        <v>0</v>
      </c>
    </row>
    <row r="83" spans="1:7" x14ac:dyDescent="0.25">
      <c r="A83" s="1"/>
      <c r="B83" s="85" t="s">
        <v>380</v>
      </c>
      <c r="C83" s="85" t="s">
        <v>1109</v>
      </c>
      <c r="D83" s="85" t="s">
        <v>1542</v>
      </c>
      <c r="E83" s="85" t="s">
        <v>1535</v>
      </c>
      <c r="F83" s="85" t="s">
        <v>1476</v>
      </c>
      <c r="G83" s="148">
        <v>11722.82</v>
      </c>
    </row>
    <row r="84" spans="1:7" x14ac:dyDescent="0.25">
      <c r="A84" s="1"/>
      <c r="B84" s="85" t="s">
        <v>380</v>
      </c>
      <c r="C84" s="85" t="s">
        <v>1109</v>
      </c>
      <c r="D84" s="85" t="s">
        <v>1543</v>
      </c>
      <c r="E84" s="85" t="s">
        <v>1535</v>
      </c>
      <c r="F84" s="85" t="s">
        <v>1476</v>
      </c>
      <c r="G84" s="148">
        <v>13976.17</v>
      </c>
    </row>
    <row r="85" spans="1:7" ht="25.5" x14ac:dyDescent="0.25">
      <c r="A85" s="1"/>
      <c r="B85" s="85" t="s">
        <v>548</v>
      </c>
      <c r="C85" s="85" t="s">
        <v>1110</v>
      </c>
      <c r="D85" s="85" t="s">
        <v>627</v>
      </c>
      <c r="E85" s="85" t="s">
        <v>1475</v>
      </c>
      <c r="F85" s="85" t="s">
        <v>1476</v>
      </c>
      <c r="G85" s="148">
        <v>0</v>
      </c>
    </row>
    <row r="86" spans="1:7" ht="25.5" x14ac:dyDescent="0.25">
      <c r="A86" s="1"/>
      <c r="B86" s="85" t="s">
        <v>548</v>
      </c>
      <c r="C86" s="85" t="s">
        <v>1110</v>
      </c>
      <c r="D86" s="85" t="s">
        <v>628</v>
      </c>
      <c r="E86" s="85" t="s">
        <v>1475</v>
      </c>
      <c r="F86" s="85" t="s">
        <v>1476</v>
      </c>
      <c r="G86" s="148">
        <v>0</v>
      </c>
    </row>
    <row r="87" spans="1:7" x14ac:dyDescent="0.25">
      <c r="A87" s="1"/>
      <c r="B87" s="85" t="s">
        <v>141</v>
      </c>
      <c r="C87" s="85" t="s">
        <v>142</v>
      </c>
      <c r="D87" s="85" t="s">
        <v>1544</v>
      </c>
      <c r="E87" s="85" t="s">
        <v>1475</v>
      </c>
      <c r="F87" s="85" t="s">
        <v>1476</v>
      </c>
      <c r="G87" s="148">
        <v>0</v>
      </c>
    </row>
    <row r="88" spans="1:7" x14ac:dyDescent="0.25">
      <c r="A88" s="1"/>
      <c r="B88" s="85" t="s">
        <v>141</v>
      </c>
      <c r="C88" s="85" t="s">
        <v>142</v>
      </c>
      <c r="D88" s="85" t="s">
        <v>1545</v>
      </c>
      <c r="E88" s="85" t="s">
        <v>1475</v>
      </c>
      <c r="F88" s="85" t="s">
        <v>1476</v>
      </c>
      <c r="G88" s="148">
        <v>0</v>
      </c>
    </row>
    <row r="89" spans="1:7" x14ac:dyDescent="0.25">
      <c r="A89" s="1"/>
      <c r="B89" s="85" t="s">
        <v>141</v>
      </c>
      <c r="C89" s="85" t="s">
        <v>142</v>
      </c>
      <c r="D89" s="85" t="s">
        <v>1546</v>
      </c>
      <c r="E89" s="85" t="s">
        <v>1475</v>
      </c>
      <c r="F89" s="85" t="s">
        <v>1476</v>
      </c>
      <c r="G89" s="148">
        <v>0</v>
      </c>
    </row>
    <row r="90" spans="1:7" x14ac:dyDescent="0.25">
      <c r="A90" s="1"/>
      <c r="B90" s="85" t="s">
        <v>141</v>
      </c>
      <c r="C90" s="85" t="s">
        <v>142</v>
      </c>
      <c r="D90" s="85" t="s">
        <v>1547</v>
      </c>
      <c r="E90" s="85" t="s">
        <v>1475</v>
      </c>
      <c r="F90" s="85" t="s">
        <v>1476</v>
      </c>
      <c r="G90" s="148">
        <v>0</v>
      </c>
    </row>
    <row r="91" spans="1:7" x14ac:dyDescent="0.25">
      <c r="A91" s="1"/>
      <c r="B91" s="85" t="s">
        <v>546</v>
      </c>
      <c r="C91" s="85" t="s">
        <v>1114</v>
      </c>
      <c r="D91" s="85" t="s">
        <v>1115</v>
      </c>
      <c r="E91" s="85" t="s">
        <v>1475</v>
      </c>
      <c r="F91" s="85" t="s">
        <v>1476</v>
      </c>
      <c r="G91" s="148">
        <v>0</v>
      </c>
    </row>
    <row r="92" spans="1:7" x14ac:dyDescent="0.25">
      <c r="A92" s="1"/>
      <c r="B92" s="85" t="s">
        <v>546</v>
      </c>
      <c r="C92" s="85" t="s">
        <v>1114</v>
      </c>
      <c r="D92" s="85" t="s">
        <v>1548</v>
      </c>
      <c r="E92" s="85" t="s">
        <v>1475</v>
      </c>
      <c r="F92" s="85" t="s">
        <v>1476</v>
      </c>
      <c r="G92" s="148">
        <v>0</v>
      </c>
    </row>
    <row r="93" spans="1:7" x14ac:dyDescent="0.25">
      <c r="A93" s="1"/>
      <c r="B93" s="85" t="s">
        <v>546</v>
      </c>
      <c r="C93" s="85" t="s">
        <v>1114</v>
      </c>
      <c r="D93" s="85" t="s">
        <v>1548</v>
      </c>
      <c r="E93" s="85" t="s">
        <v>1478</v>
      </c>
      <c r="F93" s="85" t="s">
        <v>1476</v>
      </c>
      <c r="G93" s="148">
        <v>0</v>
      </c>
    </row>
    <row r="94" spans="1:7" x14ac:dyDescent="0.25">
      <c r="A94" s="1"/>
      <c r="B94" s="85" t="s">
        <v>546</v>
      </c>
      <c r="C94" s="85" t="s">
        <v>1114</v>
      </c>
      <c r="D94" s="85" t="s">
        <v>1549</v>
      </c>
      <c r="E94" s="85" t="s">
        <v>1475</v>
      </c>
      <c r="F94" s="85" t="s">
        <v>1476</v>
      </c>
      <c r="G94" s="148">
        <v>0</v>
      </c>
    </row>
    <row r="95" spans="1:7" x14ac:dyDescent="0.25">
      <c r="A95" s="1"/>
      <c r="B95" s="85" t="s">
        <v>546</v>
      </c>
      <c r="C95" s="85" t="s">
        <v>1114</v>
      </c>
      <c r="D95" s="85" t="s">
        <v>1549</v>
      </c>
      <c r="E95" s="85" t="s">
        <v>1478</v>
      </c>
      <c r="F95" s="85" t="s">
        <v>1476</v>
      </c>
      <c r="G95" s="148">
        <v>0</v>
      </c>
    </row>
    <row r="96" spans="1:7" x14ac:dyDescent="0.25">
      <c r="A96" s="1"/>
      <c r="B96" s="85" t="s">
        <v>546</v>
      </c>
      <c r="C96" s="85" t="s">
        <v>1114</v>
      </c>
      <c r="D96" s="85" t="s">
        <v>1550</v>
      </c>
      <c r="E96" s="85" t="s">
        <v>1475</v>
      </c>
      <c r="F96" s="85" t="s">
        <v>1476</v>
      </c>
      <c r="G96" s="148">
        <v>0</v>
      </c>
    </row>
    <row r="97" spans="1:7" x14ac:dyDescent="0.25">
      <c r="A97" s="1"/>
      <c r="B97" s="85" t="s">
        <v>546</v>
      </c>
      <c r="C97" s="85" t="s">
        <v>1114</v>
      </c>
      <c r="D97" s="85" t="s">
        <v>1550</v>
      </c>
      <c r="E97" s="85" t="s">
        <v>1478</v>
      </c>
      <c r="F97" s="85" t="s">
        <v>1476</v>
      </c>
      <c r="G97" s="148">
        <v>0</v>
      </c>
    </row>
    <row r="98" spans="1:7" x14ac:dyDescent="0.25">
      <c r="A98" s="1"/>
      <c r="B98" s="85" t="s">
        <v>147</v>
      </c>
      <c r="C98" s="85" t="s">
        <v>1120</v>
      </c>
      <c r="D98" s="85" t="s">
        <v>681</v>
      </c>
      <c r="E98" s="85" t="s">
        <v>1501</v>
      </c>
      <c r="F98" s="85" t="s">
        <v>1476</v>
      </c>
      <c r="G98" s="148">
        <v>0</v>
      </c>
    </row>
    <row r="99" spans="1:7" x14ac:dyDescent="0.25">
      <c r="A99" s="1"/>
      <c r="B99" s="85" t="s">
        <v>150</v>
      </c>
      <c r="C99" s="85" t="s">
        <v>1121</v>
      </c>
      <c r="D99" s="85" t="s">
        <v>1551</v>
      </c>
      <c r="E99" s="85" t="s">
        <v>1501</v>
      </c>
      <c r="F99" s="85" t="s">
        <v>1476</v>
      </c>
      <c r="G99" s="148">
        <v>0</v>
      </c>
    </row>
    <row r="100" spans="1:7" x14ac:dyDescent="0.25">
      <c r="A100" s="1"/>
      <c r="B100" s="85" t="s">
        <v>150</v>
      </c>
      <c r="C100" s="85" t="s">
        <v>1121</v>
      </c>
      <c r="D100" s="85" t="s">
        <v>1552</v>
      </c>
      <c r="E100" s="85" t="s">
        <v>1501</v>
      </c>
      <c r="F100" s="85" t="s">
        <v>1476</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8" t="s">
        <v>535</v>
      </c>
      <c r="C6" s="198" t="s">
        <v>1553</v>
      </c>
      <c r="D6" s="198"/>
      <c r="E6" s="198"/>
      <c r="F6" s="198"/>
      <c r="G6" s="198"/>
      <c r="H6" s="198"/>
      <c r="I6" s="198"/>
      <c r="J6" s="198"/>
      <c r="K6" s="198"/>
      <c r="L6" s="198"/>
      <c r="M6" s="198"/>
      <c r="N6" s="198"/>
      <c r="O6" s="198"/>
      <c r="P6" s="198"/>
    </row>
    <row r="7" spans="1:16" ht="39.950000000000003" customHeight="1" x14ac:dyDescent="0.25">
      <c r="A7" s="1"/>
      <c r="B7" s="198"/>
      <c r="C7" s="3" t="s">
        <v>243</v>
      </c>
      <c r="D7" s="3" t="s">
        <v>82</v>
      </c>
      <c r="E7" s="3" t="s">
        <v>89</v>
      </c>
      <c r="F7" s="3" t="s">
        <v>89</v>
      </c>
      <c r="G7" s="3" t="s">
        <v>98</v>
      </c>
      <c r="H7" s="3" t="s">
        <v>587</v>
      </c>
      <c r="I7" s="3" t="s">
        <v>101</v>
      </c>
      <c r="J7" s="3" t="s">
        <v>101</v>
      </c>
      <c r="K7" s="3" t="s">
        <v>48</v>
      </c>
      <c r="L7" s="3" t="s">
        <v>48</v>
      </c>
      <c r="M7" s="3" t="s">
        <v>48</v>
      </c>
      <c r="N7" s="3" t="s">
        <v>48</v>
      </c>
      <c r="O7" s="3" t="s">
        <v>147</v>
      </c>
      <c r="P7" s="3" t="s">
        <v>150</v>
      </c>
    </row>
    <row r="8" spans="1:16" ht="39.950000000000003" customHeight="1" x14ac:dyDescent="0.25">
      <c r="A8" s="1"/>
      <c r="B8" s="198"/>
      <c r="C8" s="3" t="s">
        <v>72</v>
      </c>
      <c r="D8" s="3" t="s">
        <v>87</v>
      </c>
      <c r="E8" s="3" t="s">
        <v>1554</v>
      </c>
      <c r="F8" s="3" t="s">
        <v>1555</v>
      </c>
      <c r="G8" s="3" t="s">
        <v>1556</v>
      </c>
      <c r="H8" s="3" t="s">
        <v>1557</v>
      </c>
      <c r="I8" s="3" t="s">
        <v>105</v>
      </c>
      <c r="J8" s="3" t="s">
        <v>108</v>
      </c>
      <c r="K8" s="3" t="s">
        <v>1558</v>
      </c>
      <c r="L8" s="3" t="s">
        <v>1559</v>
      </c>
      <c r="M8" s="3" t="s">
        <v>132</v>
      </c>
      <c r="N8" s="3" t="s">
        <v>1560</v>
      </c>
      <c r="O8" s="3" t="s">
        <v>1072</v>
      </c>
      <c r="P8" s="3" t="s">
        <v>1561</v>
      </c>
    </row>
    <row r="9" spans="1:16" x14ac:dyDescent="0.25">
      <c r="A9" s="1"/>
      <c r="B9" s="149" t="s">
        <v>191</v>
      </c>
      <c r="C9" s="147">
        <v>871.3</v>
      </c>
      <c r="D9" s="147">
        <v>0</v>
      </c>
      <c r="E9" s="147">
        <v>95.55</v>
      </c>
      <c r="F9" s="147">
        <v>95.55</v>
      </c>
      <c r="G9" s="147">
        <v>4467.8</v>
      </c>
      <c r="H9" s="147">
        <v>507.98</v>
      </c>
      <c r="I9" s="147">
        <v>8746</v>
      </c>
      <c r="J9" s="147">
        <v>19052</v>
      </c>
      <c r="K9" s="147">
        <v>3908.9252499999998</v>
      </c>
      <c r="L9" s="147">
        <v>4357.1529399999999</v>
      </c>
      <c r="M9" s="147">
        <v>4348.0541199999998</v>
      </c>
      <c r="N9" s="147">
        <v>4356.5196999999998</v>
      </c>
      <c r="O9" s="147">
        <v>6913.7084999999997</v>
      </c>
      <c r="P9" s="147">
        <v>6677.42</v>
      </c>
    </row>
    <row r="10" spans="1:16" x14ac:dyDescent="0.25">
      <c r="A10" s="1"/>
      <c r="B10" s="149" t="s">
        <v>1562</v>
      </c>
      <c r="C10" s="147">
        <v>870.5</v>
      </c>
      <c r="D10" s="147">
        <v>0</v>
      </c>
      <c r="E10" s="147">
        <v>96.89</v>
      </c>
      <c r="F10" s="147">
        <v>96.89</v>
      </c>
      <c r="G10" s="147">
        <v>4467.8</v>
      </c>
      <c r="H10" s="147">
        <v>509.95</v>
      </c>
      <c r="I10" s="147">
        <v>8854</v>
      </c>
      <c r="J10" s="147">
        <v>19064</v>
      </c>
      <c r="K10" s="147">
        <v>3958.9443200000001</v>
      </c>
      <c r="L10" s="147">
        <v>4380.2822100000003</v>
      </c>
      <c r="M10" s="147">
        <v>4371.5545700000002</v>
      </c>
      <c r="N10" s="147">
        <v>4379.76379</v>
      </c>
      <c r="O10" s="147">
        <v>6915</v>
      </c>
      <c r="P10" s="147">
        <v>6675.96</v>
      </c>
    </row>
    <row r="11" spans="1:16" x14ac:dyDescent="0.25">
      <c r="A11" s="1"/>
      <c r="B11" s="149" t="s">
        <v>1563</v>
      </c>
      <c r="C11" s="147">
        <v>871.7</v>
      </c>
      <c r="D11" s="147">
        <v>0</v>
      </c>
      <c r="E11" s="147">
        <v>98.23</v>
      </c>
      <c r="F11" s="147">
        <v>98.23</v>
      </c>
      <c r="G11" s="147">
        <v>4474.7</v>
      </c>
      <c r="H11" s="147">
        <v>510.93</v>
      </c>
      <c r="I11" s="147">
        <v>8961</v>
      </c>
      <c r="J11" s="147">
        <v>19077</v>
      </c>
      <c r="K11" s="147">
        <v>4048.4062199999998</v>
      </c>
      <c r="L11" s="147">
        <v>4419.1581699999997</v>
      </c>
      <c r="M11" s="147">
        <v>4409.9132499999996</v>
      </c>
      <c r="N11" s="147">
        <v>4418.6336499999998</v>
      </c>
      <c r="O11" s="147">
        <v>6916</v>
      </c>
      <c r="P11" s="147">
        <v>6675.33</v>
      </c>
    </row>
    <row r="12" spans="1:16" x14ac:dyDescent="0.25">
      <c r="A12" s="1"/>
      <c r="B12" s="149" t="s">
        <v>1564</v>
      </c>
      <c r="C12" s="147">
        <v>872.2</v>
      </c>
      <c r="D12" s="147">
        <v>0</v>
      </c>
      <c r="E12" s="147">
        <v>99.72</v>
      </c>
      <c r="F12" s="147">
        <v>99.72</v>
      </c>
      <c r="G12" s="147">
        <v>4488.5</v>
      </c>
      <c r="H12" s="147">
        <v>509.95</v>
      </c>
      <c r="I12" s="147">
        <v>9084</v>
      </c>
      <c r="J12" s="147">
        <v>19090</v>
      </c>
      <c r="K12" s="147">
        <v>4098.2192999999997</v>
      </c>
      <c r="L12" s="147">
        <v>4445.22858</v>
      </c>
      <c r="M12" s="147">
        <v>4435.8623500000003</v>
      </c>
      <c r="N12" s="147">
        <v>4444.89822</v>
      </c>
      <c r="O12" s="147">
        <v>6926</v>
      </c>
      <c r="P12" s="147">
        <v>6674.09</v>
      </c>
    </row>
    <row r="13" spans="1:16" x14ac:dyDescent="0.25">
      <c r="A13" s="1"/>
      <c r="B13" s="149" t="s">
        <v>397</v>
      </c>
      <c r="C13" s="147">
        <v>872.4</v>
      </c>
      <c r="D13" s="147">
        <v>0</v>
      </c>
      <c r="E13" s="147">
        <v>101.07</v>
      </c>
      <c r="F13" s="147">
        <v>101.07</v>
      </c>
      <c r="G13" s="147">
        <v>4488.5</v>
      </c>
      <c r="H13" s="147">
        <v>510.93</v>
      </c>
      <c r="I13" s="147">
        <v>9209</v>
      </c>
      <c r="J13" s="147">
        <v>19103</v>
      </c>
      <c r="K13" s="147">
        <v>4084.9796299999998</v>
      </c>
      <c r="L13" s="147">
        <v>4440.2473399999999</v>
      </c>
      <c r="M13" s="147">
        <v>4431.0409499999996</v>
      </c>
      <c r="N13" s="147">
        <v>4439.7102400000003</v>
      </c>
      <c r="O13" s="147">
        <v>6932</v>
      </c>
      <c r="P13" s="147">
        <v>6672.22</v>
      </c>
    </row>
    <row r="14" spans="1:16" x14ac:dyDescent="0.25">
      <c r="A14" s="1"/>
      <c r="B14" s="149" t="s">
        <v>1565</v>
      </c>
      <c r="C14" s="147">
        <v>872.7</v>
      </c>
      <c r="D14" s="147">
        <v>0</v>
      </c>
      <c r="E14" s="147">
        <v>101.91</v>
      </c>
      <c r="F14" s="147">
        <v>101.91</v>
      </c>
      <c r="G14" s="147">
        <v>4488.5</v>
      </c>
      <c r="H14" s="147">
        <v>511.91</v>
      </c>
      <c r="I14" s="147">
        <v>9251</v>
      </c>
      <c r="J14" s="147">
        <v>19115</v>
      </c>
      <c r="K14" s="147">
        <v>4037.0864900000001</v>
      </c>
      <c r="L14" s="147">
        <v>4412.8139499999997</v>
      </c>
      <c r="M14" s="147">
        <v>4403.7830400000003</v>
      </c>
      <c r="N14" s="147">
        <v>4412.3935700000002</v>
      </c>
      <c r="O14" s="147">
        <v>6910</v>
      </c>
      <c r="P14" s="147">
        <v>6671.29</v>
      </c>
    </row>
    <row r="15" spans="1:16" x14ac:dyDescent="0.25">
      <c r="A15" s="1"/>
      <c r="B15" s="149" t="s">
        <v>231</v>
      </c>
      <c r="C15" s="147">
        <v>873</v>
      </c>
      <c r="D15" s="147">
        <v>0</v>
      </c>
      <c r="E15" s="147">
        <v>101.58</v>
      </c>
      <c r="F15" s="147">
        <v>101.58</v>
      </c>
      <c r="G15" s="147">
        <v>4488.5</v>
      </c>
      <c r="H15" s="147">
        <v>510.93</v>
      </c>
      <c r="I15" s="147">
        <v>9276</v>
      </c>
      <c r="J15" s="147">
        <v>19128</v>
      </c>
      <c r="K15" s="147">
        <v>3856.1672199999998</v>
      </c>
      <c r="L15" s="147">
        <v>4313.1313300000002</v>
      </c>
      <c r="M15" s="147">
        <v>4303.8875600000001</v>
      </c>
      <c r="N15" s="147">
        <v>4312.5633200000002</v>
      </c>
      <c r="O15" s="147">
        <v>6913</v>
      </c>
      <c r="P15" s="147">
        <v>6669.87</v>
      </c>
    </row>
    <row r="16" spans="1:16" x14ac:dyDescent="0.25">
      <c r="A16" s="1"/>
      <c r="B16" s="149" t="s">
        <v>1566</v>
      </c>
      <c r="C16" s="147">
        <v>873.2</v>
      </c>
      <c r="D16" s="147">
        <v>0</v>
      </c>
      <c r="E16" s="147">
        <v>100.49</v>
      </c>
      <c r="F16" s="147">
        <v>100.49</v>
      </c>
      <c r="G16" s="147">
        <v>4488.5</v>
      </c>
      <c r="H16" s="147">
        <v>508.97</v>
      </c>
      <c r="I16" s="147">
        <v>9301</v>
      </c>
      <c r="J16" s="147">
        <v>19148</v>
      </c>
      <c r="K16" s="147">
        <v>3713.9259299999999</v>
      </c>
      <c r="L16" s="147">
        <v>4233.9229599999999</v>
      </c>
      <c r="M16" s="147">
        <v>4225.02441</v>
      </c>
      <c r="N16" s="147">
        <v>4232.7922799999997</v>
      </c>
      <c r="O16" s="147">
        <v>6922</v>
      </c>
      <c r="P16" s="147">
        <v>6668.75</v>
      </c>
    </row>
    <row r="17" spans="1:16" x14ac:dyDescent="0.25">
      <c r="A17" s="1"/>
      <c r="B17" s="149" t="s">
        <v>358</v>
      </c>
      <c r="C17" s="147">
        <v>870.3</v>
      </c>
      <c r="D17" s="147">
        <v>0</v>
      </c>
      <c r="E17" s="147">
        <v>99.87</v>
      </c>
      <c r="F17" s="147">
        <v>99.87</v>
      </c>
      <c r="G17" s="147">
        <v>4488.5</v>
      </c>
      <c r="H17" s="147">
        <v>508.97</v>
      </c>
      <c r="I17" s="147">
        <v>9317</v>
      </c>
      <c r="J17" s="147">
        <v>19218</v>
      </c>
      <c r="K17" s="147">
        <v>3901.7703999999999</v>
      </c>
      <c r="L17" s="147">
        <v>4277.2365600000003</v>
      </c>
      <c r="M17" s="147">
        <v>4270.5028499999999</v>
      </c>
      <c r="N17" s="147">
        <v>4277.1411900000003</v>
      </c>
      <c r="O17" s="147">
        <v>6919</v>
      </c>
      <c r="P17" s="147">
        <v>6670.11</v>
      </c>
    </row>
    <row r="18" spans="1:16" x14ac:dyDescent="0.25">
      <c r="A18" s="1"/>
      <c r="B18" s="149" t="s">
        <v>455</v>
      </c>
      <c r="C18" s="147">
        <v>867.6</v>
      </c>
      <c r="D18" s="147">
        <v>0</v>
      </c>
      <c r="E18" s="147">
        <v>99.72</v>
      </c>
      <c r="F18" s="147">
        <v>99.72</v>
      </c>
      <c r="G18" s="147">
        <v>4488.5</v>
      </c>
      <c r="H18" s="147">
        <v>510.93</v>
      </c>
      <c r="I18" s="147">
        <v>9164</v>
      </c>
      <c r="J18" s="147">
        <v>19288</v>
      </c>
      <c r="K18" s="147">
        <v>3913.2301299999999</v>
      </c>
      <c r="L18" s="147">
        <v>4279.7454799999996</v>
      </c>
      <c r="M18" s="147">
        <v>4275.7412000000004</v>
      </c>
      <c r="N18" s="147">
        <v>4280.6877100000002</v>
      </c>
      <c r="O18" s="147">
        <v>6929</v>
      </c>
      <c r="P18" s="147">
        <v>6671.05</v>
      </c>
    </row>
    <row r="19" spans="1:16" x14ac:dyDescent="0.25">
      <c r="A19" s="1"/>
      <c r="B19" s="149" t="s">
        <v>1567</v>
      </c>
      <c r="C19" s="147">
        <v>863.8</v>
      </c>
      <c r="D19" s="147">
        <v>0</v>
      </c>
      <c r="E19" s="147">
        <v>98.85</v>
      </c>
      <c r="F19" s="147">
        <v>98.85</v>
      </c>
      <c r="G19" s="147">
        <v>4467.8</v>
      </c>
      <c r="H19" s="147">
        <v>511.91</v>
      </c>
      <c r="I19" s="147">
        <v>9012</v>
      </c>
      <c r="J19" s="147">
        <v>19359</v>
      </c>
      <c r="K19" s="147">
        <v>3651.6601599999999</v>
      </c>
      <c r="L19" s="147">
        <v>4193.6344099999997</v>
      </c>
      <c r="M19" s="147">
        <v>4194.7383900000004</v>
      </c>
      <c r="N19" s="147">
        <v>4195.6695600000003</v>
      </c>
      <c r="O19" s="147">
        <v>6944</v>
      </c>
      <c r="P19" s="147">
        <v>6668.96</v>
      </c>
    </row>
    <row r="20" spans="1:16" x14ac:dyDescent="0.25">
      <c r="A20" s="1"/>
      <c r="B20" s="149" t="s">
        <v>1568</v>
      </c>
      <c r="C20" s="147">
        <v>861.7</v>
      </c>
      <c r="D20" s="147">
        <v>0</v>
      </c>
      <c r="E20" s="147">
        <v>97.54</v>
      </c>
      <c r="F20" s="147">
        <v>97.54</v>
      </c>
      <c r="G20" s="147">
        <v>4467.8</v>
      </c>
      <c r="H20" s="147">
        <v>507.98</v>
      </c>
      <c r="I20" s="147">
        <v>8859</v>
      </c>
      <c r="J20" s="147">
        <v>19429</v>
      </c>
      <c r="K20" s="147">
        <v>3569.4656399999999</v>
      </c>
      <c r="L20" s="147">
        <v>4157.2917900000002</v>
      </c>
      <c r="M20" s="147">
        <v>4158.6536400000005</v>
      </c>
      <c r="N20" s="147">
        <v>4157.4375200000004</v>
      </c>
      <c r="O20" s="147">
        <v>6933</v>
      </c>
      <c r="P20" s="147">
        <v>6666.1</v>
      </c>
    </row>
    <row r="21" spans="1:16" x14ac:dyDescent="0.25">
      <c r="A21" s="1"/>
      <c r="B21" s="149" t="s">
        <v>228</v>
      </c>
      <c r="C21" s="147">
        <v>859.1</v>
      </c>
      <c r="D21" s="147">
        <v>0</v>
      </c>
      <c r="E21" s="147">
        <v>96.12</v>
      </c>
      <c r="F21" s="147">
        <v>96.12</v>
      </c>
      <c r="G21" s="147">
        <v>4467.8</v>
      </c>
      <c r="H21" s="147">
        <v>507</v>
      </c>
      <c r="I21" s="147">
        <v>8711</v>
      </c>
      <c r="J21" s="147">
        <v>19499</v>
      </c>
      <c r="K21" s="147">
        <v>3524.1806000000001</v>
      </c>
      <c r="L21" s="147">
        <v>4133.3499899999997</v>
      </c>
      <c r="M21" s="147">
        <v>4129.6073900000001</v>
      </c>
      <c r="N21" s="147">
        <v>4134.33151</v>
      </c>
      <c r="O21" s="147">
        <v>6928</v>
      </c>
      <c r="P21" s="147">
        <v>6662.37</v>
      </c>
    </row>
    <row r="22" spans="1:16" x14ac:dyDescent="0.25">
      <c r="A22" s="1"/>
      <c r="B22" s="149" t="s">
        <v>1569</v>
      </c>
      <c r="C22" s="147">
        <v>857.7</v>
      </c>
      <c r="D22" s="147">
        <v>0</v>
      </c>
      <c r="E22" s="147">
        <v>95.65</v>
      </c>
      <c r="F22" s="147">
        <v>95.65</v>
      </c>
      <c r="G22" s="147">
        <v>4488.5</v>
      </c>
      <c r="H22" s="147">
        <v>507</v>
      </c>
      <c r="I22" s="147">
        <v>8574</v>
      </c>
      <c r="J22" s="147">
        <v>19566</v>
      </c>
      <c r="K22" s="147">
        <v>3557.0506999999998</v>
      </c>
      <c r="L22" s="147">
        <v>4144.7628000000004</v>
      </c>
      <c r="M22" s="147">
        <v>4145.2594799999997</v>
      </c>
      <c r="N22" s="147">
        <v>4146.3996900000002</v>
      </c>
      <c r="O22" s="147">
        <v>6925</v>
      </c>
      <c r="P22" s="147">
        <v>6656.7</v>
      </c>
    </row>
    <row r="23" spans="1:16" x14ac:dyDescent="0.25">
      <c r="A23" s="1"/>
      <c r="B23" s="149" t="s">
        <v>1570</v>
      </c>
      <c r="C23" s="147">
        <v>857.2</v>
      </c>
      <c r="D23" s="147">
        <v>0</v>
      </c>
      <c r="E23" s="147">
        <v>95.88</v>
      </c>
      <c r="F23" s="147">
        <v>95.88</v>
      </c>
      <c r="G23" s="147">
        <v>4488.5</v>
      </c>
      <c r="H23" s="147">
        <v>512.89</v>
      </c>
      <c r="I23" s="147">
        <v>8504</v>
      </c>
      <c r="J23" s="147">
        <v>19588</v>
      </c>
      <c r="K23" s="147">
        <v>3647.02835</v>
      </c>
      <c r="L23" s="147">
        <v>4177.2163399999999</v>
      </c>
      <c r="M23" s="147">
        <v>4179.5375800000002</v>
      </c>
      <c r="N23" s="147">
        <v>4179.7302200000004</v>
      </c>
      <c r="O23" s="147">
        <v>6933</v>
      </c>
      <c r="P23" s="147">
        <v>6657.65</v>
      </c>
    </row>
    <row r="24" spans="1:16" x14ac:dyDescent="0.25">
      <c r="A24" s="1"/>
      <c r="B24" s="149" t="s">
        <v>1571</v>
      </c>
      <c r="C24" s="147">
        <v>857.1</v>
      </c>
      <c r="D24" s="147">
        <v>0</v>
      </c>
      <c r="E24" s="147">
        <v>95.57</v>
      </c>
      <c r="F24" s="147">
        <v>95.57</v>
      </c>
      <c r="G24" s="147">
        <v>4488.5</v>
      </c>
      <c r="H24" s="147">
        <v>505.04</v>
      </c>
      <c r="I24" s="147">
        <v>8490</v>
      </c>
      <c r="J24" s="147">
        <v>19610</v>
      </c>
      <c r="K24" s="147">
        <v>3620.3590399999998</v>
      </c>
      <c r="L24" s="147">
        <v>4125.5210900000002</v>
      </c>
      <c r="M24" s="147">
        <v>4129.9274400000004</v>
      </c>
      <c r="N24" s="147">
        <v>4133.2382200000002</v>
      </c>
      <c r="O24" s="147">
        <v>6926</v>
      </c>
      <c r="P24" s="147">
        <v>6656.15</v>
      </c>
    </row>
    <row r="25" spans="1:16" x14ac:dyDescent="0.25">
      <c r="A25" s="1"/>
      <c r="B25" s="149" t="s">
        <v>1572</v>
      </c>
      <c r="C25" s="147">
        <v>861</v>
      </c>
      <c r="D25" s="147">
        <v>0</v>
      </c>
      <c r="E25" s="147">
        <v>95.25</v>
      </c>
      <c r="F25" s="147">
        <v>95.25</v>
      </c>
      <c r="G25" s="147">
        <v>4467.8</v>
      </c>
      <c r="H25" s="147">
        <v>511.91</v>
      </c>
      <c r="I25" s="147">
        <v>8515</v>
      </c>
      <c r="J25" s="147">
        <v>19633</v>
      </c>
      <c r="K25" s="147">
        <v>3725.03586</v>
      </c>
      <c r="L25" s="147">
        <v>4223.8647499999997</v>
      </c>
      <c r="M25" s="147">
        <v>4225.0042000000003</v>
      </c>
      <c r="N25" s="147">
        <v>4225.5477899999996</v>
      </c>
      <c r="O25" s="147">
        <v>6925</v>
      </c>
      <c r="P25" s="147">
        <v>6653.77</v>
      </c>
    </row>
    <row r="26" spans="1:16" x14ac:dyDescent="0.25">
      <c r="A26" s="1"/>
      <c r="B26" s="149" t="s">
        <v>232</v>
      </c>
      <c r="C26" s="147">
        <v>861.5</v>
      </c>
      <c r="D26" s="147">
        <v>0</v>
      </c>
      <c r="E26" s="147">
        <v>94.69</v>
      </c>
      <c r="F26" s="147">
        <v>94.69</v>
      </c>
      <c r="G26" s="147">
        <v>4467.8</v>
      </c>
      <c r="H26" s="147">
        <v>507</v>
      </c>
      <c r="I26" s="147">
        <v>8539</v>
      </c>
      <c r="J26" s="147">
        <v>19655</v>
      </c>
      <c r="K26" s="147">
        <v>3728.4965499999998</v>
      </c>
      <c r="L26" s="147">
        <v>4225.23956</v>
      </c>
      <c r="M26" s="147">
        <v>4224.0230600000004</v>
      </c>
      <c r="N26" s="147">
        <v>4225.7244099999998</v>
      </c>
      <c r="O26" s="147">
        <v>6929</v>
      </c>
      <c r="P26" s="147">
        <v>6653.07</v>
      </c>
    </row>
    <row r="27" spans="1:16" x14ac:dyDescent="0.25">
      <c r="A27" s="1"/>
      <c r="B27" s="149" t="s">
        <v>1573</v>
      </c>
      <c r="C27" s="147">
        <v>862.1</v>
      </c>
      <c r="D27" s="147">
        <v>0</v>
      </c>
      <c r="E27" s="147">
        <v>94.17</v>
      </c>
      <c r="F27" s="147">
        <v>94.17</v>
      </c>
      <c r="G27" s="147">
        <v>4467.8</v>
      </c>
      <c r="H27" s="147">
        <v>514.85</v>
      </c>
      <c r="I27" s="147">
        <v>8493</v>
      </c>
      <c r="J27" s="147">
        <v>19644</v>
      </c>
      <c r="K27" s="147">
        <v>3734.38148</v>
      </c>
      <c r="L27" s="147">
        <v>4228.5087599999997</v>
      </c>
      <c r="M27" s="147">
        <v>4222.3442100000002</v>
      </c>
      <c r="N27" s="147">
        <v>4227.91824</v>
      </c>
      <c r="O27" s="147">
        <v>6930</v>
      </c>
      <c r="P27" s="147">
        <v>6659.98</v>
      </c>
    </row>
    <row r="28" spans="1:16" x14ac:dyDescent="0.25">
      <c r="A28" s="1"/>
      <c r="B28" s="149" t="s">
        <v>1574</v>
      </c>
      <c r="C28" s="147">
        <v>869.1</v>
      </c>
      <c r="D28" s="147">
        <v>0</v>
      </c>
      <c r="E28" s="147">
        <v>93.49</v>
      </c>
      <c r="F28" s="147">
        <v>93.49</v>
      </c>
      <c r="G28" s="147">
        <v>4467.8</v>
      </c>
      <c r="H28" s="147">
        <v>506.02</v>
      </c>
      <c r="I28" s="147">
        <v>8436</v>
      </c>
      <c r="J28" s="147">
        <v>19624</v>
      </c>
      <c r="K28" s="147">
        <v>3689.6232599999998</v>
      </c>
      <c r="L28" s="147">
        <v>4214.7163399999999</v>
      </c>
      <c r="M28" s="147">
        <v>4206.4876599999998</v>
      </c>
      <c r="N28" s="147">
        <v>4213.7405399999998</v>
      </c>
      <c r="O28" s="147">
        <v>6920</v>
      </c>
      <c r="P28" s="147">
        <v>6659.91</v>
      </c>
    </row>
    <row r="29" spans="1:16" x14ac:dyDescent="0.25">
      <c r="A29" s="1"/>
      <c r="B29" s="149" t="s">
        <v>1575</v>
      </c>
      <c r="C29" s="147">
        <v>884.4</v>
      </c>
      <c r="D29" s="147">
        <v>0</v>
      </c>
      <c r="E29" s="147">
        <v>92.97</v>
      </c>
      <c r="F29" s="147">
        <v>92.97</v>
      </c>
      <c r="G29" s="147">
        <v>4474.7</v>
      </c>
      <c r="H29" s="147">
        <v>507.98</v>
      </c>
      <c r="I29" s="147">
        <v>8383</v>
      </c>
      <c r="J29" s="147">
        <v>19604</v>
      </c>
      <c r="K29" s="147">
        <v>3644.2733800000001</v>
      </c>
      <c r="L29" s="147">
        <v>4197.5902599999999</v>
      </c>
      <c r="M29" s="147">
        <v>4188.6470799999997</v>
      </c>
      <c r="N29" s="147">
        <v>4196.07582</v>
      </c>
      <c r="O29" s="147">
        <v>6907</v>
      </c>
      <c r="P29" s="147">
        <v>6659.65</v>
      </c>
    </row>
    <row r="30" spans="1:16" x14ac:dyDescent="0.25">
      <c r="A30" s="1"/>
      <c r="B30" s="149" t="s">
        <v>416</v>
      </c>
      <c r="C30" s="147">
        <v>871.1</v>
      </c>
      <c r="D30" s="147">
        <v>0</v>
      </c>
      <c r="E30" s="147">
        <v>91.95</v>
      </c>
      <c r="F30" s="147">
        <v>91.95</v>
      </c>
      <c r="G30" s="147">
        <v>4467.8</v>
      </c>
      <c r="H30" s="147">
        <v>507</v>
      </c>
      <c r="I30" s="147">
        <v>8334</v>
      </c>
      <c r="J30" s="147">
        <v>19585</v>
      </c>
      <c r="K30" s="147">
        <v>3603.0193300000001</v>
      </c>
      <c r="L30" s="147">
        <v>4178.25317</v>
      </c>
      <c r="M30" s="147">
        <v>4169.0631899999998</v>
      </c>
      <c r="N30" s="147">
        <v>4176.9561800000001</v>
      </c>
      <c r="O30" s="147">
        <v>6894</v>
      </c>
      <c r="P30" s="147">
        <v>6658.58</v>
      </c>
    </row>
    <row r="31" spans="1:16" x14ac:dyDescent="0.25">
      <c r="A31" s="1"/>
      <c r="B31" s="149" t="s">
        <v>1576</v>
      </c>
      <c r="C31" s="147">
        <v>870.9</v>
      </c>
      <c r="D31" s="147">
        <v>0</v>
      </c>
      <c r="E31" s="147">
        <v>91.39</v>
      </c>
      <c r="F31" s="147">
        <v>91.39</v>
      </c>
      <c r="G31" s="147">
        <v>4467.8</v>
      </c>
      <c r="H31" s="147">
        <v>510.93</v>
      </c>
      <c r="I31" s="147">
        <v>8285</v>
      </c>
      <c r="J31" s="147">
        <v>19565</v>
      </c>
      <c r="K31" s="147">
        <v>3670.58716</v>
      </c>
      <c r="L31" s="147">
        <v>4216.5309900000002</v>
      </c>
      <c r="M31" s="147">
        <v>4207.3211700000002</v>
      </c>
      <c r="N31" s="147">
        <v>4215.2786299999998</v>
      </c>
      <c r="O31" s="147">
        <v>6904</v>
      </c>
      <c r="P31" s="147">
        <v>6657.13</v>
      </c>
    </row>
    <row r="32" spans="1:16" x14ac:dyDescent="0.25">
      <c r="A32" s="1"/>
      <c r="B32" s="149" t="s">
        <v>1577</v>
      </c>
      <c r="C32" s="147">
        <v>871.1</v>
      </c>
      <c r="D32" s="147">
        <v>0</v>
      </c>
      <c r="E32" s="147">
        <v>91.87</v>
      </c>
      <c r="F32" s="147">
        <v>91.87</v>
      </c>
      <c r="G32" s="147">
        <v>4474.7</v>
      </c>
      <c r="H32" s="147">
        <v>515.83000000000004</v>
      </c>
      <c r="I32" s="147">
        <v>8392</v>
      </c>
      <c r="J32" s="147">
        <v>19545</v>
      </c>
      <c r="K32" s="147">
        <v>3802.2407499999999</v>
      </c>
      <c r="L32" s="147">
        <v>4290.5754100000004</v>
      </c>
      <c r="M32" s="147">
        <v>4281.0523999999996</v>
      </c>
      <c r="N32" s="147">
        <v>4289.4538899999998</v>
      </c>
      <c r="O32" s="147">
        <v>6907</v>
      </c>
      <c r="P32" s="147">
        <v>6655.65</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535</v>
      </c>
      <c r="C6" s="198" t="s">
        <v>1578</v>
      </c>
      <c r="D6" s="198"/>
      <c r="E6" s="198"/>
      <c r="F6" s="198"/>
      <c r="G6" s="198"/>
      <c r="H6" s="198"/>
      <c r="I6" s="198"/>
      <c r="J6" s="198"/>
      <c r="K6" s="198"/>
      <c r="L6" s="198"/>
      <c r="M6" s="198"/>
      <c r="N6" s="198"/>
      <c r="O6" s="198"/>
      <c r="P6" s="198"/>
      <c r="Q6" s="198"/>
    </row>
    <row r="7" spans="1:17" ht="39.950000000000003" customHeight="1" x14ac:dyDescent="0.25">
      <c r="A7" s="1"/>
      <c r="B7" s="198"/>
      <c r="C7" s="3" t="s">
        <v>243</v>
      </c>
      <c r="D7" s="3" t="s">
        <v>82</v>
      </c>
      <c r="E7" s="3" t="s">
        <v>82</v>
      </c>
      <c r="F7" s="3" t="s">
        <v>89</v>
      </c>
      <c r="G7" s="3" t="s">
        <v>89</v>
      </c>
      <c r="H7" s="3" t="s">
        <v>89</v>
      </c>
      <c r="I7" s="3" t="s">
        <v>89</v>
      </c>
      <c r="J7" s="3" t="s">
        <v>98</v>
      </c>
      <c r="K7" s="3" t="s">
        <v>587</v>
      </c>
      <c r="L7" s="3" t="s">
        <v>101</v>
      </c>
      <c r="M7" s="3" t="s">
        <v>101</v>
      </c>
      <c r="N7" s="3" t="s">
        <v>48</v>
      </c>
      <c r="O7" s="3" t="s">
        <v>48</v>
      </c>
      <c r="P7" s="3" t="s">
        <v>147</v>
      </c>
      <c r="Q7" s="3" t="s">
        <v>150</v>
      </c>
    </row>
    <row r="8" spans="1:17" ht="39.950000000000003" customHeight="1" x14ac:dyDescent="0.25">
      <c r="A8" s="1"/>
      <c r="B8" s="198"/>
      <c r="C8" s="3" t="s">
        <v>1044</v>
      </c>
      <c r="D8" s="3" t="s">
        <v>1051</v>
      </c>
      <c r="E8" s="3" t="s">
        <v>1052</v>
      </c>
      <c r="F8" s="3" t="s">
        <v>94</v>
      </c>
      <c r="G8" s="3" t="s">
        <v>97</v>
      </c>
      <c r="H8" s="3" t="s">
        <v>1479</v>
      </c>
      <c r="I8" s="3" t="s">
        <v>1071</v>
      </c>
      <c r="J8" s="3" t="s">
        <v>99</v>
      </c>
      <c r="K8" s="3" t="s">
        <v>1077</v>
      </c>
      <c r="L8" s="3" t="s">
        <v>105</v>
      </c>
      <c r="M8" s="3" t="s">
        <v>108</v>
      </c>
      <c r="N8" s="3" t="s">
        <v>1097</v>
      </c>
      <c r="O8" s="3" t="s">
        <v>135</v>
      </c>
      <c r="P8" s="3" t="s">
        <v>1120</v>
      </c>
      <c r="Q8" s="3" t="s">
        <v>1121</v>
      </c>
    </row>
    <row r="9" spans="1:17" x14ac:dyDescent="0.25">
      <c r="A9" s="1"/>
      <c r="B9" s="149" t="s">
        <v>191</v>
      </c>
      <c r="C9" s="147">
        <v>15</v>
      </c>
      <c r="D9" s="147">
        <v>19.212</v>
      </c>
      <c r="E9" s="147">
        <v>19.212</v>
      </c>
      <c r="F9" s="147">
        <v>18.2</v>
      </c>
      <c r="G9" s="147">
        <v>18.2</v>
      </c>
      <c r="H9" s="147">
        <v>21.89</v>
      </c>
      <c r="I9" s="147">
        <v>21.89</v>
      </c>
      <c r="J9" s="147">
        <v>17.2</v>
      </c>
      <c r="K9" s="147">
        <v>30.06</v>
      </c>
      <c r="L9" s="147">
        <v>16.899999999999999</v>
      </c>
      <c r="M9" s="147">
        <v>22</v>
      </c>
      <c r="N9" s="147">
        <v>22.16</v>
      </c>
      <c r="O9" s="147">
        <v>18.033000000000001</v>
      </c>
      <c r="P9" s="147">
        <v>19.299969999999998</v>
      </c>
      <c r="Q9" s="147">
        <v>25.22</v>
      </c>
    </row>
    <row r="10" spans="1:17" x14ac:dyDescent="0.25">
      <c r="A10" s="1"/>
      <c r="B10" s="149" t="s">
        <v>1562</v>
      </c>
      <c r="C10" s="147">
        <v>15</v>
      </c>
      <c r="D10" s="147">
        <v>19.306000000000001</v>
      </c>
      <c r="E10" s="147">
        <v>19.306000000000001</v>
      </c>
      <c r="F10" s="147">
        <v>18.3</v>
      </c>
      <c r="G10" s="147">
        <v>18.3</v>
      </c>
      <c r="H10" s="147">
        <v>21.73</v>
      </c>
      <c r="I10" s="147">
        <v>21.73</v>
      </c>
      <c r="J10" s="147">
        <v>17.3</v>
      </c>
      <c r="K10" s="147">
        <v>30.1</v>
      </c>
      <c r="L10" s="147">
        <v>16.399999999999999</v>
      </c>
      <c r="M10" s="147">
        <v>21.7</v>
      </c>
      <c r="N10" s="147">
        <v>22.05</v>
      </c>
      <c r="O10" s="147">
        <v>18</v>
      </c>
      <c r="P10" s="147">
        <v>19.190000000000001</v>
      </c>
      <c r="Q10" s="147">
        <v>25.15</v>
      </c>
    </row>
    <row r="11" spans="1:17" x14ac:dyDescent="0.25">
      <c r="A11" s="1"/>
      <c r="B11" s="149" t="s">
        <v>1563</v>
      </c>
      <c r="C11" s="147">
        <v>15</v>
      </c>
      <c r="D11" s="147">
        <v>19.350000000000001</v>
      </c>
      <c r="E11" s="147">
        <v>19.350000000000001</v>
      </c>
      <c r="F11" s="147">
        <v>18</v>
      </c>
      <c r="G11" s="147">
        <v>18</v>
      </c>
      <c r="H11" s="147">
        <v>21.61</v>
      </c>
      <c r="I11" s="147">
        <v>21.61</v>
      </c>
      <c r="J11" s="147">
        <v>17.100000000000001</v>
      </c>
      <c r="K11" s="147">
        <v>29.69</v>
      </c>
      <c r="L11" s="147">
        <v>16.7</v>
      </c>
      <c r="M11" s="147">
        <v>21.6</v>
      </c>
      <c r="N11" s="147">
        <v>21.92</v>
      </c>
      <c r="O11" s="147">
        <v>17.866700000000002</v>
      </c>
      <c r="P11" s="147">
        <v>19.11</v>
      </c>
      <c r="Q11" s="147">
        <v>24.94</v>
      </c>
    </row>
    <row r="12" spans="1:17" x14ac:dyDescent="0.25">
      <c r="A12" s="1"/>
      <c r="B12" s="149" t="s">
        <v>1564</v>
      </c>
      <c r="C12" s="147">
        <v>15</v>
      </c>
      <c r="D12" s="147">
        <v>19.405000000000001</v>
      </c>
      <c r="E12" s="147">
        <v>19.405000000000001</v>
      </c>
      <c r="F12" s="147">
        <v>17.899999999999999</v>
      </c>
      <c r="G12" s="147">
        <v>17.899999999999999</v>
      </c>
      <c r="H12" s="147">
        <v>21.51</v>
      </c>
      <c r="I12" s="147">
        <v>21.51</v>
      </c>
      <c r="J12" s="147">
        <v>17</v>
      </c>
      <c r="K12" s="147">
        <v>29.92</v>
      </c>
      <c r="L12" s="147">
        <v>16.899999999999999</v>
      </c>
      <c r="M12" s="147">
        <v>21.5</v>
      </c>
      <c r="N12" s="147">
        <v>21.77</v>
      </c>
      <c r="O12" s="147">
        <v>17.566700000000001</v>
      </c>
      <c r="P12" s="147">
        <v>19.010000000000002</v>
      </c>
      <c r="Q12" s="147">
        <v>25.03</v>
      </c>
    </row>
    <row r="13" spans="1:17" x14ac:dyDescent="0.25">
      <c r="A13" s="1"/>
      <c r="B13" s="149" t="s">
        <v>397</v>
      </c>
      <c r="C13" s="147">
        <v>15</v>
      </c>
      <c r="D13" s="147">
        <v>19.260000000000002</v>
      </c>
      <c r="E13" s="147">
        <v>19.260000000000002</v>
      </c>
      <c r="F13" s="147">
        <v>17.8</v>
      </c>
      <c r="G13" s="147">
        <v>17.8</v>
      </c>
      <c r="H13" s="147">
        <v>21.4</v>
      </c>
      <c r="I13" s="147">
        <v>21.4</v>
      </c>
      <c r="J13" s="147">
        <v>16.899999999999999</v>
      </c>
      <c r="K13" s="147">
        <v>29.53</v>
      </c>
      <c r="L13" s="147">
        <v>16.8</v>
      </c>
      <c r="M13" s="147">
        <v>21.5</v>
      </c>
      <c r="N13" s="147">
        <v>21.71</v>
      </c>
      <c r="O13" s="147">
        <v>17.533300000000001</v>
      </c>
      <c r="P13" s="147">
        <v>18.93</v>
      </c>
      <c r="Q13" s="147">
        <v>24.94</v>
      </c>
    </row>
    <row r="14" spans="1:17" x14ac:dyDescent="0.25">
      <c r="A14" s="1"/>
      <c r="B14" s="149" t="s">
        <v>1565</v>
      </c>
      <c r="C14" s="147">
        <v>15</v>
      </c>
      <c r="D14" s="147">
        <v>18.978000000000002</v>
      </c>
      <c r="E14" s="147">
        <v>18.978000000000002</v>
      </c>
      <c r="F14" s="147">
        <v>17.5</v>
      </c>
      <c r="G14" s="147">
        <v>17.5</v>
      </c>
      <c r="H14" s="147">
        <v>21.25</v>
      </c>
      <c r="I14" s="147">
        <v>21.25</v>
      </c>
      <c r="J14" s="147">
        <v>16.899999999999999</v>
      </c>
      <c r="K14" s="147">
        <v>29.49</v>
      </c>
      <c r="L14" s="147">
        <v>16.7</v>
      </c>
      <c r="M14" s="147">
        <v>21.4</v>
      </c>
      <c r="N14" s="147">
        <v>21.61</v>
      </c>
      <c r="O14" s="147">
        <v>17.533300000000001</v>
      </c>
      <c r="P14" s="147">
        <v>18.850000000000001</v>
      </c>
      <c r="Q14" s="147">
        <v>25.23</v>
      </c>
    </row>
    <row r="15" spans="1:17" x14ac:dyDescent="0.25">
      <c r="A15" s="1"/>
      <c r="B15" s="149" t="s">
        <v>231</v>
      </c>
      <c r="C15" s="147">
        <v>14</v>
      </c>
      <c r="D15" s="147">
        <v>19.123999999999999</v>
      </c>
      <c r="E15" s="147">
        <v>19.123999999999999</v>
      </c>
      <c r="F15" s="147">
        <v>17.5</v>
      </c>
      <c r="G15" s="147">
        <v>17.5</v>
      </c>
      <c r="H15" s="147">
        <v>21.12</v>
      </c>
      <c r="I15" s="147">
        <v>21.12</v>
      </c>
      <c r="J15" s="147">
        <v>17.399999999999999</v>
      </c>
      <c r="K15" s="147">
        <v>29.72</v>
      </c>
      <c r="L15" s="147">
        <v>16.600000000000001</v>
      </c>
      <c r="M15" s="147">
        <v>21.3</v>
      </c>
      <c r="N15" s="147">
        <v>21.55</v>
      </c>
      <c r="O15" s="147">
        <v>17.666699999999999</v>
      </c>
      <c r="P15" s="147">
        <v>18.79</v>
      </c>
      <c r="Q15" s="147">
        <v>24.98</v>
      </c>
    </row>
    <row r="16" spans="1:17" x14ac:dyDescent="0.25">
      <c r="A16" s="1"/>
      <c r="B16" s="149" t="s">
        <v>1566</v>
      </c>
      <c r="C16" s="147">
        <v>17</v>
      </c>
      <c r="D16" s="147">
        <v>19.684000000000001</v>
      </c>
      <c r="E16" s="147">
        <v>19.684000000000001</v>
      </c>
      <c r="F16" s="147">
        <v>17.899999999999999</v>
      </c>
      <c r="G16" s="147">
        <v>17.899999999999999</v>
      </c>
      <c r="H16" s="147">
        <v>21.19</v>
      </c>
      <c r="I16" s="147">
        <v>21.19</v>
      </c>
      <c r="J16" s="147">
        <v>18.100000000000001</v>
      </c>
      <c r="K16" s="147">
        <v>30.73</v>
      </c>
      <c r="L16" s="147">
        <v>16.8</v>
      </c>
      <c r="M16" s="147">
        <v>21.2</v>
      </c>
      <c r="N16" s="147">
        <v>21.64</v>
      </c>
      <c r="O16" s="147">
        <v>17.7</v>
      </c>
      <c r="P16" s="147">
        <v>18.829999999999998</v>
      </c>
      <c r="Q16" s="147">
        <v>25.6</v>
      </c>
    </row>
    <row r="17" spans="1:17" x14ac:dyDescent="0.25">
      <c r="A17" s="1"/>
      <c r="B17" s="149" t="s">
        <v>358</v>
      </c>
      <c r="C17" s="147">
        <v>17</v>
      </c>
      <c r="D17" s="147">
        <v>19.809000000000001</v>
      </c>
      <c r="E17" s="147">
        <v>19.809000000000001</v>
      </c>
      <c r="F17" s="147">
        <v>18.2</v>
      </c>
      <c r="G17" s="147">
        <v>18.2</v>
      </c>
      <c r="H17" s="147">
        <v>21.45</v>
      </c>
      <c r="I17" s="147">
        <v>21.45</v>
      </c>
      <c r="J17" s="147">
        <v>18.399999999999999</v>
      </c>
      <c r="K17" s="147">
        <v>30.65</v>
      </c>
      <c r="L17" s="147">
        <v>16.8</v>
      </c>
      <c r="M17" s="147">
        <v>21.2</v>
      </c>
      <c r="N17" s="147">
        <v>22.09</v>
      </c>
      <c r="O17" s="147">
        <v>18.166699999999999</v>
      </c>
      <c r="P17" s="147">
        <v>19.07</v>
      </c>
      <c r="Q17" s="147">
        <v>29.2</v>
      </c>
    </row>
    <row r="18" spans="1:17" x14ac:dyDescent="0.25">
      <c r="A18" s="1"/>
      <c r="B18" s="149" t="s">
        <v>455</v>
      </c>
      <c r="C18" s="147">
        <v>19</v>
      </c>
      <c r="D18" s="147">
        <v>21.091999999999999</v>
      </c>
      <c r="E18" s="147">
        <v>21.091999999999999</v>
      </c>
      <c r="F18" s="147">
        <v>19.100000000000001</v>
      </c>
      <c r="G18" s="147">
        <v>19.100000000000001</v>
      </c>
      <c r="H18" s="147">
        <v>21.31</v>
      </c>
      <c r="I18" s="147">
        <v>21.31</v>
      </c>
      <c r="J18" s="147">
        <v>18.3</v>
      </c>
      <c r="K18" s="147">
        <v>32.17</v>
      </c>
      <c r="L18" s="147">
        <v>17.5</v>
      </c>
      <c r="M18" s="147">
        <v>21.4</v>
      </c>
      <c r="N18" s="147">
        <v>22.62</v>
      </c>
      <c r="O18" s="147">
        <v>18.433299999999999</v>
      </c>
      <c r="P18" s="147">
        <v>19.940000000000001</v>
      </c>
      <c r="Q18" s="147">
        <v>32.1</v>
      </c>
    </row>
    <row r="19" spans="1:17" x14ac:dyDescent="0.25">
      <c r="A19" s="1"/>
      <c r="B19" s="149" t="s">
        <v>1567</v>
      </c>
      <c r="C19" s="147">
        <v>21</v>
      </c>
      <c r="D19" s="147">
        <v>22.931999999999999</v>
      </c>
      <c r="E19" s="147">
        <v>22.931999999999999</v>
      </c>
      <c r="F19" s="147">
        <v>19.7</v>
      </c>
      <c r="G19" s="147">
        <v>19.7</v>
      </c>
      <c r="H19" s="147">
        <v>21.85</v>
      </c>
      <c r="I19" s="147">
        <v>21.85</v>
      </c>
      <c r="J19" s="147">
        <v>18.5</v>
      </c>
      <c r="K19" s="147">
        <v>33.83</v>
      </c>
      <c r="L19" s="147">
        <v>17.8</v>
      </c>
      <c r="M19" s="147">
        <v>21.7</v>
      </c>
      <c r="N19" s="147">
        <v>23.33</v>
      </c>
      <c r="O19" s="147">
        <v>18.5</v>
      </c>
      <c r="P19" s="147">
        <v>20.84</v>
      </c>
      <c r="Q19" s="147">
        <v>33.630000000000003</v>
      </c>
    </row>
    <row r="20" spans="1:17" x14ac:dyDescent="0.25">
      <c r="A20" s="1"/>
      <c r="B20" s="149" t="s">
        <v>1568</v>
      </c>
      <c r="C20" s="147">
        <v>24</v>
      </c>
      <c r="D20" s="147">
        <v>25.128</v>
      </c>
      <c r="E20" s="147">
        <v>25.128</v>
      </c>
      <c r="F20" s="147">
        <v>21</v>
      </c>
      <c r="G20" s="147">
        <v>21</v>
      </c>
      <c r="H20" s="147">
        <v>22.55</v>
      </c>
      <c r="I20" s="147">
        <v>22.55</v>
      </c>
      <c r="J20" s="147">
        <v>19</v>
      </c>
      <c r="K20" s="147">
        <v>33.72</v>
      </c>
      <c r="L20" s="147">
        <v>18.5</v>
      </c>
      <c r="M20" s="147">
        <v>22</v>
      </c>
      <c r="N20" s="147">
        <v>23.88</v>
      </c>
      <c r="O20" s="147">
        <v>19.149999999999999</v>
      </c>
      <c r="P20" s="147">
        <v>22.14</v>
      </c>
      <c r="Q20" s="147">
        <v>33.82</v>
      </c>
    </row>
    <row r="21" spans="1:17" x14ac:dyDescent="0.25">
      <c r="A21" s="1"/>
      <c r="B21" s="149" t="s">
        <v>228</v>
      </c>
      <c r="C21" s="147">
        <v>25</v>
      </c>
      <c r="D21" s="147">
        <v>24.672999999999998</v>
      </c>
      <c r="E21" s="147">
        <v>24.672999999999998</v>
      </c>
      <c r="F21" s="147">
        <v>20.8</v>
      </c>
      <c r="G21" s="147">
        <v>20.8</v>
      </c>
      <c r="H21" s="147">
        <v>23.53</v>
      </c>
      <c r="I21" s="147">
        <v>23.53</v>
      </c>
      <c r="J21" s="147">
        <v>18.100000000000001</v>
      </c>
      <c r="K21" s="147">
        <v>32.14</v>
      </c>
      <c r="L21" s="147">
        <v>18.600000000000001</v>
      </c>
      <c r="M21" s="147">
        <v>22.4</v>
      </c>
      <c r="N21" s="147">
        <v>23.96</v>
      </c>
      <c r="O21" s="147">
        <v>19.675000000000001</v>
      </c>
      <c r="P21" s="147">
        <v>22.66</v>
      </c>
      <c r="Q21" s="147">
        <v>34.11</v>
      </c>
    </row>
    <row r="22" spans="1:17" x14ac:dyDescent="0.25">
      <c r="A22" s="1"/>
      <c r="B22" s="149" t="s">
        <v>1569</v>
      </c>
      <c r="C22" s="147">
        <v>24</v>
      </c>
      <c r="D22" s="147">
        <v>24.265000000000001</v>
      </c>
      <c r="E22" s="147">
        <v>24.265000000000001</v>
      </c>
      <c r="F22" s="147">
        <v>20</v>
      </c>
      <c r="G22" s="147">
        <v>20</v>
      </c>
      <c r="H22" s="147">
        <v>24.63</v>
      </c>
      <c r="I22" s="147">
        <v>24.63</v>
      </c>
      <c r="J22" s="147">
        <v>18.3</v>
      </c>
      <c r="K22" s="147">
        <v>32.159999999999997</v>
      </c>
      <c r="L22" s="147">
        <v>19.8</v>
      </c>
      <c r="M22" s="147">
        <v>23</v>
      </c>
      <c r="N22" s="147">
        <v>24.49</v>
      </c>
      <c r="O22" s="147">
        <v>20.274999999999999</v>
      </c>
      <c r="P22" s="147">
        <v>22.8</v>
      </c>
      <c r="Q22" s="147">
        <v>34.130000000000003</v>
      </c>
    </row>
    <row r="23" spans="1:17" x14ac:dyDescent="0.25">
      <c r="A23" s="1"/>
      <c r="B23" s="149" t="s">
        <v>1570</v>
      </c>
      <c r="C23" s="147">
        <v>24</v>
      </c>
      <c r="D23" s="147">
        <v>24.693999999999999</v>
      </c>
      <c r="E23" s="147">
        <v>24.693999999999999</v>
      </c>
      <c r="F23" s="147">
        <v>20.7</v>
      </c>
      <c r="G23" s="147">
        <v>20.7</v>
      </c>
      <c r="H23" s="147">
        <v>25.34</v>
      </c>
      <c r="I23" s="147">
        <v>25.34</v>
      </c>
      <c r="J23" s="147">
        <v>18.5</v>
      </c>
      <c r="K23" s="147">
        <v>31.78</v>
      </c>
      <c r="L23" s="147">
        <v>20.8</v>
      </c>
      <c r="M23" s="147">
        <v>24</v>
      </c>
      <c r="N23" s="147">
        <v>25.13</v>
      </c>
      <c r="O23" s="147">
        <v>19.712</v>
      </c>
      <c r="P23" s="147">
        <v>23.38</v>
      </c>
      <c r="Q23" s="147">
        <v>35.020000000000003</v>
      </c>
    </row>
    <row r="24" spans="1:17" x14ac:dyDescent="0.25">
      <c r="A24" s="1"/>
      <c r="B24" s="149" t="s">
        <v>1571</v>
      </c>
      <c r="C24" s="147">
        <v>23</v>
      </c>
      <c r="D24" s="147">
        <v>23.391999999999999</v>
      </c>
      <c r="E24" s="147">
        <v>23.391999999999999</v>
      </c>
      <c r="F24" s="147">
        <v>20.9</v>
      </c>
      <c r="G24" s="147">
        <v>20.9</v>
      </c>
      <c r="H24" s="147">
        <v>25.59</v>
      </c>
      <c r="I24" s="147">
        <v>25.59</v>
      </c>
      <c r="J24" s="147">
        <v>18.899999999999999</v>
      </c>
      <c r="K24" s="147">
        <v>31.18</v>
      </c>
      <c r="L24" s="147">
        <v>20.399999999999999</v>
      </c>
      <c r="M24" s="147">
        <v>25.1</v>
      </c>
      <c r="N24" s="147">
        <v>25.49</v>
      </c>
      <c r="O24" s="147">
        <v>19.399999999999999</v>
      </c>
      <c r="P24" s="147">
        <v>24.18</v>
      </c>
      <c r="Q24" s="147">
        <v>35.22</v>
      </c>
    </row>
    <row r="25" spans="1:17" x14ac:dyDescent="0.25">
      <c r="A25" s="1"/>
      <c r="B25" s="149" t="s">
        <v>1572</v>
      </c>
      <c r="C25" s="147">
        <v>21</v>
      </c>
      <c r="D25" s="147">
        <v>23.359000000000002</v>
      </c>
      <c r="E25" s="147">
        <v>23.359000000000002</v>
      </c>
      <c r="F25" s="147">
        <v>20.3</v>
      </c>
      <c r="G25" s="147">
        <v>20.3</v>
      </c>
      <c r="H25" s="147">
        <v>24.95</v>
      </c>
      <c r="I25" s="147">
        <v>24.95</v>
      </c>
      <c r="J25" s="147">
        <v>18.3</v>
      </c>
      <c r="K25" s="147">
        <v>31.78</v>
      </c>
      <c r="L25" s="147">
        <v>19.899999999999999</v>
      </c>
      <c r="M25" s="147">
        <v>25.5</v>
      </c>
      <c r="N25" s="147">
        <v>25.72</v>
      </c>
      <c r="O25" s="147">
        <v>20.033300000000001</v>
      </c>
      <c r="P25" s="147">
        <v>24.28</v>
      </c>
      <c r="Q25" s="147">
        <v>35.369999999999997</v>
      </c>
    </row>
    <row r="26" spans="1:17" x14ac:dyDescent="0.25">
      <c r="A26" s="1"/>
      <c r="B26" s="149" t="s">
        <v>232</v>
      </c>
      <c r="C26" s="147">
        <v>21</v>
      </c>
      <c r="D26" s="147">
        <v>22.738</v>
      </c>
      <c r="E26" s="147">
        <v>22.738</v>
      </c>
      <c r="F26" s="147">
        <v>19.899999999999999</v>
      </c>
      <c r="G26" s="147">
        <v>19.899999999999999</v>
      </c>
      <c r="H26" s="147">
        <v>25.04</v>
      </c>
      <c r="I26" s="147">
        <v>25.04</v>
      </c>
      <c r="J26" s="147">
        <v>17.899999999999999</v>
      </c>
      <c r="K26" s="147">
        <v>32.68</v>
      </c>
      <c r="L26" s="147">
        <v>19.8</v>
      </c>
      <c r="M26" s="147">
        <v>25.2</v>
      </c>
      <c r="N26" s="147">
        <v>25.43</v>
      </c>
      <c r="O26" s="147">
        <v>19.933299999999999</v>
      </c>
      <c r="P26" s="147">
        <v>23.96</v>
      </c>
      <c r="Q26" s="147">
        <v>33.65</v>
      </c>
    </row>
    <row r="27" spans="1:17" x14ac:dyDescent="0.25">
      <c r="A27" s="1"/>
      <c r="B27" s="149" t="s">
        <v>1573</v>
      </c>
      <c r="C27" s="147">
        <v>19</v>
      </c>
      <c r="D27" s="147">
        <v>21.4</v>
      </c>
      <c r="E27" s="147">
        <v>21.4</v>
      </c>
      <c r="F27" s="147">
        <v>19.2</v>
      </c>
      <c r="G27" s="147">
        <v>19.2</v>
      </c>
      <c r="H27" s="147">
        <v>24.45</v>
      </c>
      <c r="I27" s="147">
        <v>24.45</v>
      </c>
      <c r="J27" s="147">
        <v>17.600000000000001</v>
      </c>
      <c r="K27" s="147">
        <v>31.44</v>
      </c>
      <c r="L27" s="147">
        <v>18.100000000000001</v>
      </c>
      <c r="M27" s="147">
        <v>24.8</v>
      </c>
      <c r="N27" s="147">
        <v>24.73</v>
      </c>
      <c r="O27" s="147">
        <v>19.2333</v>
      </c>
      <c r="P27" s="147">
        <v>23.1</v>
      </c>
      <c r="Q27" s="147">
        <v>31.01</v>
      </c>
    </row>
    <row r="28" spans="1:17" x14ac:dyDescent="0.25">
      <c r="A28" s="1"/>
      <c r="B28" s="149" t="s">
        <v>1574</v>
      </c>
      <c r="C28" s="147">
        <v>18</v>
      </c>
      <c r="D28" s="147">
        <v>20.373000000000001</v>
      </c>
      <c r="E28" s="147">
        <v>20.373000000000001</v>
      </c>
      <c r="F28" s="147">
        <v>18.3</v>
      </c>
      <c r="G28" s="147">
        <v>18.3</v>
      </c>
      <c r="H28" s="147">
        <v>23.75</v>
      </c>
      <c r="I28" s="147">
        <v>23.75</v>
      </c>
      <c r="J28" s="147">
        <v>17.5</v>
      </c>
      <c r="K28" s="147">
        <v>30.42</v>
      </c>
      <c r="L28" s="147">
        <v>17.7</v>
      </c>
      <c r="M28" s="147">
        <v>24.2</v>
      </c>
      <c r="N28" s="147">
        <v>24.1</v>
      </c>
      <c r="O28" s="147">
        <v>18.433299999999999</v>
      </c>
      <c r="P28" s="147">
        <v>21.97</v>
      </c>
      <c r="Q28" s="147">
        <v>29.11</v>
      </c>
    </row>
    <row r="29" spans="1:17" x14ac:dyDescent="0.25">
      <c r="A29" s="1"/>
      <c r="B29" s="149" t="s">
        <v>1575</v>
      </c>
      <c r="C29" s="147">
        <v>18</v>
      </c>
      <c r="D29" s="147">
        <v>19.603999999999999</v>
      </c>
      <c r="E29" s="147">
        <v>19.603999999999999</v>
      </c>
      <c r="F29" s="147">
        <v>18.3</v>
      </c>
      <c r="G29" s="147">
        <v>18.3</v>
      </c>
      <c r="H29" s="147">
        <v>23.2</v>
      </c>
      <c r="I29" s="147">
        <v>23.2</v>
      </c>
      <c r="J29" s="147">
        <v>17.5</v>
      </c>
      <c r="K29" s="147">
        <v>30.04</v>
      </c>
      <c r="L29" s="147">
        <v>17.8</v>
      </c>
      <c r="M29" s="147">
        <v>23.6</v>
      </c>
      <c r="N29" s="147">
        <v>23.64</v>
      </c>
      <c r="O29" s="147">
        <v>18.166699999999999</v>
      </c>
      <c r="P29" s="147">
        <v>21.21</v>
      </c>
      <c r="Q29" s="147">
        <v>28.74</v>
      </c>
    </row>
    <row r="30" spans="1:17" x14ac:dyDescent="0.25">
      <c r="A30" s="1"/>
      <c r="B30" s="149" t="s">
        <v>416</v>
      </c>
      <c r="C30" s="147">
        <v>17</v>
      </c>
      <c r="D30" s="147">
        <v>19.001000000000001</v>
      </c>
      <c r="E30" s="147">
        <v>19.001000000000001</v>
      </c>
      <c r="F30" s="147">
        <v>18.600000000000001</v>
      </c>
      <c r="G30" s="147">
        <v>18.600000000000001</v>
      </c>
      <c r="H30" s="147">
        <v>22.78</v>
      </c>
      <c r="I30" s="147">
        <v>22.78</v>
      </c>
      <c r="J30" s="147">
        <v>17.7</v>
      </c>
      <c r="K30" s="147">
        <v>29.57</v>
      </c>
      <c r="L30" s="147">
        <v>17.600000000000001</v>
      </c>
      <c r="M30" s="147">
        <v>23</v>
      </c>
      <c r="N30" s="147">
        <v>23.14</v>
      </c>
      <c r="O30" s="147">
        <v>18.133299999999998</v>
      </c>
      <c r="P30" s="147">
        <v>20.62</v>
      </c>
      <c r="Q30" s="147">
        <v>28.39</v>
      </c>
    </row>
    <row r="31" spans="1:17" x14ac:dyDescent="0.25">
      <c r="A31" s="1"/>
      <c r="B31" s="149" t="s">
        <v>1576</v>
      </c>
      <c r="C31" s="147">
        <v>16</v>
      </c>
      <c r="D31" s="147">
        <v>19.009</v>
      </c>
      <c r="E31" s="147">
        <v>19.009</v>
      </c>
      <c r="F31" s="147">
        <v>18.5</v>
      </c>
      <c r="G31" s="147">
        <v>18.5</v>
      </c>
      <c r="H31" s="147">
        <v>22.38</v>
      </c>
      <c r="I31" s="147">
        <v>22.38</v>
      </c>
      <c r="J31" s="147">
        <v>17.8</v>
      </c>
      <c r="K31" s="147">
        <v>29.71</v>
      </c>
      <c r="L31" s="147">
        <v>17.3</v>
      </c>
      <c r="M31" s="147">
        <v>22.6</v>
      </c>
      <c r="N31" s="147">
        <v>22.76</v>
      </c>
      <c r="O31" s="147">
        <v>18.2</v>
      </c>
      <c r="P31" s="147">
        <v>20.170000000000002</v>
      </c>
      <c r="Q31" s="147">
        <v>27.97</v>
      </c>
    </row>
    <row r="32" spans="1:17" x14ac:dyDescent="0.25">
      <c r="A32" s="1"/>
      <c r="B32" s="149" t="s">
        <v>1577</v>
      </c>
      <c r="C32" s="147">
        <v>16</v>
      </c>
      <c r="D32" s="147">
        <v>19.324999999999999</v>
      </c>
      <c r="E32" s="147">
        <v>19.324999999999999</v>
      </c>
      <c r="F32" s="147">
        <v>18.600000000000001</v>
      </c>
      <c r="G32" s="147">
        <v>18.600000000000001</v>
      </c>
      <c r="H32" s="147">
        <v>22.03</v>
      </c>
      <c r="I32" s="147">
        <v>22.03</v>
      </c>
      <c r="J32" s="147">
        <v>17.600000000000001</v>
      </c>
      <c r="K32" s="147">
        <v>30.24</v>
      </c>
      <c r="L32" s="147">
        <v>17.3</v>
      </c>
      <c r="M32" s="147">
        <v>22.1</v>
      </c>
      <c r="N32" s="147">
        <v>22.47</v>
      </c>
      <c r="O32" s="147">
        <v>18.2</v>
      </c>
      <c r="P32" s="147">
        <v>19.84</v>
      </c>
      <c r="Q32" s="147">
        <v>27.83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1579</v>
      </c>
      <c r="C5" s="1"/>
      <c r="D5" s="1"/>
      <c r="E5" s="1"/>
      <c r="F5" s="1"/>
      <c r="G5" s="1"/>
      <c r="H5" s="1"/>
    </row>
    <row r="6" spans="1:8" x14ac:dyDescent="0.25">
      <c r="A6" s="1"/>
      <c r="B6" s="1"/>
      <c r="C6" s="1"/>
      <c r="D6" s="1"/>
      <c r="E6" s="1"/>
      <c r="F6" s="1"/>
      <c r="G6" s="1"/>
      <c r="H6" s="1"/>
    </row>
    <row r="7" spans="1:8" ht="45" customHeight="1" x14ac:dyDescent="0.25">
      <c r="A7" s="1"/>
      <c r="B7" s="3" t="s">
        <v>62</v>
      </c>
      <c r="C7" s="3" t="s">
        <v>3</v>
      </c>
      <c r="D7" s="3" t="s">
        <v>1580</v>
      </c>
      <c r="E7" s="3" t="s">
        <v>1581</v>
      </c>
      <c r="F7" s="3" t="s">
        <v>1582</v>
      </c>
      <c r="G7" s="3" t="s">
        <v>8</v>
      </c>
      <c r="H7" s="3" t="s">
        <v>1474</v>
      </c>
    </row>
    <row r="8" spans="1:8" x14ac:dyDescent="0.25">
      <c r="A8" s="1"/>
      <c r="B8" s="4" t="s">
        <v>66</v>
      </c>
      <c r="C8" s="150" t="s">
        <v>243</v>
      </c>
      <c r="D8" s="150" t="s">
        <v>1583</v>
      </c>
      <c r="E8" s="147">
        <v>130</v>
      </c>
      <c r="F8" s="4" t="s">
        <v>231</v>
      </c>
      <c r="G8" s="4" t="s">
        <v>1584</v>
      </c>
      <c r="H8" s="151"/>
    </row>
    <row r="9" spans="1:8" x14ac:dyDescent="0.25">
      <c r="A9" s="1"/>
      <c r="B9" s="4" t="s">
        <v>66</v>
      </c>
      <c r="C9" s="150" t="s">
        <v>82</v>
      </c>
      <c r="D9" s="150" t="s">
        <v>1585</v>
      </c>
      <c r="E9" s="147">
        <v>368.12</v>
      </c>
      <c r="F9" s="4" t="s">
        <v>231</v>
      </c>
      <c r="G9" s="4" t="s">
        <v>1584</v>
      </c>
      <c r="H9" s="151"/>
    </row>
    <row r="10" spans="1:8" x14ac:dyDescent="0.25">
      <c r="A10" s="1"/>
      <c r="B10" s="4" t="s">
        <v>66</v>
      </c>
      <c r="C10" s="150" t="s">
        <v>89</v>
      </c>
      <c r="D10" s="150" t="s">
        <v>1586</v>
      </c>
      <c r="E10" s="147">
        <v>3942.3150000000001</v>
      </c>
      <c r="F10" s="4" t="s">
        <v>231</v>
      </c>
      <c r="G10" s="4" t="s">
        <v>1584</v>
      </c>
      <c r="H10" s="151"/>
    </row>
    <row r="11" spans="1:8" x14ac:dyDescent="0.25">
      <c r="A11" s="1"/>
      <c r="B11" s="4" t="s">
        <v>66</v>
      </c>
      <c r="C11" s="150" t="s">
        <v>98</v>
      </c>
      <c r="D11" s="150" t="s">
        <v>1587</v>
      </c>
      <c r="E11" s="147">
        <v>2380</v>
      </c>
      <c r="F11" s="4" t="s">
        <v>231</v>
      </c>
      <c r="G11" s="4" t="s">
        <v>1584</v>
      </c>
      <c r="H11" s="151"/>
    </row>
    <row r="12" spans="1:8" x14ac:dyDescent="0.25">
      <c r="A12" s="1"/>
      <c r="B12" s="4" t="s">
        <v>66</v>
      </c>
      <c r="C12" s="150" t="s">
        <v>101</v>
      </c>
      <c r="D12" s="150" t="s">
        <v>1588</v>
      </c>
      <c r="E12" s="147">
        <v>3737</v>
      </c>
      <c r="F12" s="4" t="s">
        <v>231</v>
      </c>
      <c r="G12" s="4" t="s">
        <v>1584</v>
      </c>
      <c r="H12" s="151"/>
    </row>
    <row r="13" spans="1:8" x14ac:dyDescent="0.25">
      <c r="A13" s="1"/>
      <c r="B13" s="4" t="s">
        <v>66</v>
      </c>
      <c r="C13" s="150" t="s">
        <v>101</v>
      </c>
      <c r="D13" s="150" t="s">
        <v>1589</v>
      </c>
      <c r="E13" s="147">
        <v>1337</v>
      </c>
      <c r="F13" s="4" t="s">
        <v>231</v>
      </c>
      <c r="G13" s="4" t="s">
        <v>1584</v>
      </c>
      <c r="H13" s="151"/>
    </row>
    <row r="14" spans="1:8" x14ac:dyDescent="0.25">
      <c r="A14" s="1"/>
      <c r="B14" s="4" t="s">
        <v>66</v>
      </c>
      <c r="C14" s="150" t="s">
        <v>48</v>
      </c>
      <c r="D14" s="150" t="s">
        <v>1590</v>
      </c>
      <c r="E14" s="147">
        <v>1780</v>
      </c>
      <c r="F14" s="4" t="s">
        <v>231</v>
      </c>
      <c r="G14" s="4" t="s">
        <v>1584</v>
      </c>
      <c r="H14" s="151"/>
    </row>
    <row r="15" spans="1:8" x14ac:dyDescent="0.25">
      <c r="A15" s="1"/>
      <c r="B15" s="4" t="s">
        <v>66</v>
      </c>
      <c r="C15" s="150" t="s">
        <v>147</v>
      </c>
      <c r="D15" s="150" t="s">
        <v>1591</v>
      </c>
      <c r="E15" s="147">
        <v>1462</v>
      </c>
      <c r="F15" s="4" t="s">
        <v>231</v>
      </c>
      <c r="G15" s="4" t="s">
        <v>1584</v>
      </c>
      <c r="H15" s="151"/>
    </row>
    <row r="16" spans="1:8" x14ac:dyDescent="0.25">
      <c r="A16" s="1"/>
      <c r="B16" s="4" t="s">
        <v>66</v>
      </c>
      <c r="C16" s="150" t="s">
        <v>150</v>
      </c>
      <c r="D16" s="150" t="s">
        <v>1592</v>
      </c>
      <c r="E16" s="147">
        <v>665.44</v>
      </c>
      <c r="F16" s="4" t="s">
        <v>231</v>
      </c>
      <c r="G16" s="4" t="s">
        <v>1584</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7" t="s">
        <v>1593</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row>
    <row r="5" spans="1:43" ht="21.95" hidden="1" customHeight="1" x14ac:dyDescent="0.25">
      <c r="A5" s="198" t="s">
        <v>62</v>
      </c>
      <c r="B5" s="198" t="s">
        <v>535</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8"/>
      <c r="B6" s="198"/>
      <c r="C6" s="226" t="s">
        <v>588</v>
      </c>
      <c r="D6" s="226" t="s">
        <v>589</v>
      </c>
      <c r="E6" s="226" t="s">
        <v>590</v>
      </c>
      <c r="F6" s="226" t="s">
        <v>14</v>
      </c>
      <c r="G6" s="226" t="s">
        <v>586</v>
      </c>
      <c r="H6" s="226" t="s">
        <v>559</v>
      </c>
      <c r="I6" s="226" t="s">
        <v>580</v>
      </c>
      <c r="J6" s="226"/>
      <c r="K6" s="226" t="s">
        <v>257</v>
      </c>
      <c r="L6" s="226" t="s">
        <v>89</v>
      </c>
      <c r="M6" s="226"/>
      <c r="N6" s="226"/>
      <c r="O6" s="226"/>
      <c r="P6" s="226"/>
      <c r="Q6" s="226" t="s">
        <v>560</v>
      </c>
      <c r="R6" s="226" t="s">
        <v>294</v>
      </c>
      <c r="S6" s="226" t="s">
        <v>561</v>
      </c>
      <c r="T6" s="226" t="s">
        <v>308</v>
      </c>
      <c r="U6" s="226" t="s">
        <v>101</v>
      </c>
      <c r="V6" s="226"/>
      <c r="W6" s="226" t="s">
        <v>562</v>
      </c>
      <c r="X6" s="226" t="s">
        <v>583</v>
      </c>
      <c r="Y6" s="226" t="s">
        <v>570</v>
      </c>
      <c r="Z6" s="226" t="s">
        <v>48</v>
      </c>
      <c r="AA6" s="226"/>
      <c r="AB6" s="226"/>
      <c r="AC6" s="226"/>
      <c r="AD6" s="226" t="s">
        <v>571</v>
      </c>
      <c r="AE6" s="226" t="s">
        <v>572</v>
      </c>
      <c r="AF6" s="226" t="s">
        <v>573</v>
      </c>
      <c r="AG6" s="226" t="s">
        <v>380</v>
      </c>
      <c r="AH6" s="226"/>
      <c r="AI6" s="226"/>
      <c r="AJ6" s="226"/>
      <c r="AK6" s="226"/>
      <c r="AL6" s="226"/>
      <c r="AM6" s="226"/>
      <c r="AN6" s="226"/>
      <c r="AO6" s="226"/>
      <c r="AP6" s="226" t="s">
        <v>584</v>
      </c>
      <c r="AQ6" s="226" t="s">
        <v>574</v>
      </c>
    </row>
    <row r="7" spans="1:43" ht="57" customHeight="1" x14ac:dyDescent="0.25">
      <c r="A7" s="198"/>
      <c r="B7" s="198"/>
      <c r="C7" s="9" t="s">
        <v>1594</v>
      </c>
      <c r="D7" s="9" t="s">
        <v>1595</v>
      </c>
      <c r="E7" s="9" t="s">
        <v>1596</v>
      </c>
      <c r="F7" s="9" t="s">
        <v>1597</v>
      </c>
      <c r="G7" s="9" t="s">
        <v>1598</v>
      </c>
      <c r="H7" s="9" t="s">
        <v>1599</v>
      </c>
      <c r="I7" s="9" t="s">
        <v>1600</v>
      </c>
      <c r="J7" s="9" t="s">
        <v>1601</v>
      </c>
      <c r="K7" s="9" t="s">
        <v>1602</v>
      </c>
      <c r="L7" s="9" t="s">
        <v>1603</v>
      </c>
      <c r="M7" s="9" t="s">
        <v>1604</v>
      </c>
      <c r="N7" s="9" t="s">
        <v>1605</v>
      </c>
      <c r="O7" s="9" t="s">
        <v>1606</v>
      </c>
      <c r="P7" s="9" t="s">
        <v>1607</v>
      </c>
      <c r="Q7" s="9" t="s">
        <v>1608</v>
      </c>
      <c r="R7" s="9" t="s">
        <v>1609</v>
      </c>
      <c r="S7" s="9" t="s">
        <v>1610</v>
      </c>
      <c r="T7" s="9" t="s">
        <v>1611</v>
      </c>
      <c r="U7" s="9" t="s">
        <v>1612</v>
      </c>
      <c r="V7" s="9" t="s">
        <v>1613</v>
      </c>
      <c r="W7" s="9" t="s">
        <v>1614</v>
      </c>
      <c r="X7" s="9" t="s">
        <v>1615</v>
      </c>
      <c r="Y7" s="9" t="s">
        <v>1616</v>
      </c>
      <c r="Z7" s="9" t="s">
        <v>1617</v>
      </c>
      <c r="AA7" s="9" t="s">
        <v>1618</v>
      </c>
      <c r="AB7" s="9" t="s">
        <v>1619</v>
      </c>
      <c r="AC7" s="9" t="s">
        <v>1620</v>
      </c>
      <c r="AD7" s="9" t="s">
        <v>1621</v>
      </c>
      <c r="AE7" s="9" t="s">
        <v>1622</v>
      </c>
      <c r="AF7" s="9" t="s">
        <v>1623</v>
      </c>
      <c r="AG7" s="9" t="s">
        <v>1624</v>
      </c>
      <c r="AH7" s="9" t="s">
        <v>1625</v>
      </c>
      <c r="AI7" s="9" t="s">
        <v>1626</v>
      </c>
      <c r="AJ7" s="9" t="s">
        <v>1627</v>
      </c>
      <c r="AK7" s="9" t="s">
        <v>1628</v>
      </c>
      <c r="AL7" s="9" t="s">
        <v>1629</v>
      </c>
      <c r="AM7" s="9" t="s">
        <v>1630</v>
      </c>
      <c r="AN7" s="9" t="s">
        <v>1631</v>
      </c>
      <c r="AO7" s="9" t="s">
        <v>1632</v>
      </c>
      <c r="AP7" s="9" t="s">
        <v>1633</v>
      </c>
      <c r="AQ7" s="9" t="s">
        <v>1634</v>
      </c>
    </row>
    <row r="8" spans="1:43" ht="24" customHeight="1" x14ac:dyDescent="0.25">
      <c r="A8" s="13" t="s">
        <v>66</v>
      </c>
      <c r="B8" s="13" t="s">
        <v>755</v>
      </c>
      <c r="C8" s="152">
        <v>24</v>
      </c>
      <c r="D8" s="152">
        <v>55.36</v>
      </c>
      <c r="E8" s="152">
        <v>11.95</v>
      </c>
      <c r="F8" s="152">
        <v>16.75</v>
      </c>
      <c r="G8" s="152">
        <v>20.242239999999999</v>
      </c>
      <c r="H8" s="152"/>
      <c r="I8" s="152">
        <v>7.5</v>
      </c>
      <c r="J8" s="152">
        <v>7.1</v>
      </c>
      <c r="K8" s="152">
        <v>6.758</v>
      </c>
      <c r="L8" s="152">
        <v>8.3000000000000007</v>
      </c>
      <c r="M8" s="152">
        <v>8.3000000000000007</v>
      </c>
      <c r="N8" s="152">
        <v>8.3000000000000007</v>
      </c>
      <c r="O8" s="152">
        <v>8.3000000000000007</v>
      </c>
      <c r="P8" s="152"/>
      <c r="Q8" s="152"/>
      <c r="R8" s="152">
        <v>8</v>
      </c>
      <c r="S8" s="152">
        <v>9</v>
      </c>
      <c r="T8" s="152"/>
      <c r="U8" s="152"/>
      <c r="V8" s="152"/>
      <c r="W8" s="152"/>
      <c r="X8" s="152"/>
      <c r="Y8" s="152"/>
      <c r="Z8" s="152">
        <v>3.3618600000000001</v>
      </c>
      <c r="AA8" s="152">
        <v>6.0199800000000003</v>
      </c>
      <c r="AB8" s="152"/>
      <c r="AC8" s="152"/>
      <c r="AD8" s="152"/>
      <c r="AE8" s="152">
        <v>7.95</v>
      </c>
      <c r="AF8" s="152">
        <v>8.41</v>
      </c>
      <c r="AG8" s="152">
        <v>438.79831999999999</v>
      </c>
      <c r="AH8" s="152">
        <v>0</v>
      </c>
      <c r="AI8" s="152">
        <v>0</v>
      </c>
      <c r="AJ8" s="152">
        <v>0</v>
      </c>
      <c r="AK8" s="152">
        <v>0</v>
      </c>
      <c r="AL8" s="152">
        <v>245.19596999999999</v>
      </c>
      <c r="AM8" s="152">
        <v>289.33125000000001</v>
      </c>
      <c r="AN8" s="152">
        <v>0</v>
      </c>
      <c r="AO8" s="152">
        <v>0</v>
      </c>
      <c r="AP8" s="152"/>
      <c r="AQ8" s="152"/>
    </row>
    <row r="9" spans="1:43" ht="24" customHeight="1" x14ac:dyDescent="0.25">
      <c r="A9" s="16" t="s">
        <v>66</v>
      </c>
      <c r="B9" s="16" t="s">
        <v>756</v>
      </c>
      <c r="C9" s="153">
        <v>24</v>
      </c>
      <c r="D9" s="153">
        <v>55.37</v>
      </c>
      <c r="E9" s="153">
        <v>12.4</v>
      </c>
      <c r="F9" s="153">
        <v>20.66</v>
      </c>
      <c r="G9" s="153">
        <v>20.242239999999999</v>
      </c>
      <c r="H9" s="153"/>
      <c r="I9" s="153">
        <v>7.6</v>
      </c>
      <c r="J9" s="153">
        <v>7.3</v>
      </c>
      <c r="K9" s="153">
        <v>6.9359999999999999</v>
      </c>
      <c r="L9" s="153">
        <v>8.5</v>
      </c>
      <c r="M9" s="153">
        <v>8.5</v>
      </c>
      <c r="N9" s="153">
        <v>8.5</v>
      </c>
      <c r="O9" s="153">
        <v>8.5</v>
      </c>
      <c r="P9" s="153"/>
      <c r="Q9" s="153"/>
      <c r="R9" s="153">
        <v>7</v>
      </c>
      <c r="S9" s="153">
        <v>8</v>
      </c>
      <c r="T9" s="153"/>
      <c r="U9" s="153"/>
      <c r="V9" s="153"/>
      <c r="W9" s="153"/>
      <c r="X9" s="153"/>
      <c r="Y9" s="153"/>
      <c r="Z9" s="153">
        <v>4.8051700000000004</v>
      </c>
      <c r="AA9" s="153">
        <v>5.4855900000000002</v>
      </c>
      <c r="AB9" s="153"/>
      <c r="AC9" s="153"/>
      <c r="AD9" s="153"/>
      <c r="AE9" s="153">
        <v>7.0609999999999999</v>
      </c>
      <c r="AF9" s="153">
        <v>7.73</v>
      </c>
      <c r="AG9" s="153">
        <v>438.79831999999999</v>
      </c>
      <c r="AH9" s="153">
        <v>0</v>
      </c>
      <c r="AI9" s="153">
        <v>0</v>
      </c>
      <c r="AJ9" s="153">
        <v>0</v>
      </c>
      <c r="AK9" s="153">
        <v>0</v>
      </c>
      <c r="AL9" s="153">
        <v>245.19596999999999</v>
      </c>
      <c r="AM9" s="153">
        <v>289.33125000000001</v>
      </c>
      <c r="AN9" s="153">
        <v>0</v>
      </c>
      <c r="AO9" s="153">
        <v>0</v>
      </c>
      <c r="AP9" s="153"/>
      <c r="AQ9" s="153"/>
    </row>
    <row r="10" spans="1:43" ht="24" customHeight="1" x14ac:dyDescent="0.25">
      <c r="A10" s="16" t="s">
        <v>66</v>
      </c>
      <c r="B10" s="16" t="s">
        <v>757</v>
      </c>
      <c r="C10" s="153">
        <v>24</v>
      </c>
      <c r="D10" s="153">
        <v>55.35</v>
      </c>
      <c r="E10" s="153">
        <v>11.57</v>
      </c>
      <c r="F10" s="153">
        <v>25.06</v>
      </c>
      <c r="G10" s="153">
        <v>20.242239999999999</v>
      </c>
      <c r="H10" s="153"/>
      <c r="I10" s="153">
        <v>7.5</v>
      </c>
      <c r="J10" s="153">
        <v>7.3</v>
      </c>
      <c r="K10" s="153">
        <v>7.069</v>
      </c>
      <c r="L10" s="153">
        <v>8.6</v>
      </c>
      <c r="M10" s="153">
        <v>8.6</v>
      </c>
      <c r="N10" s="153">
        <v>8.6</v>
      </c>
      <c r="O10" s="153">
        <v>8.6</v>
      </c>
      <c r="P10" s="153"/>
      <c r="Q10" s="153"/>
      <c r="R10" s="153">
        <v>7</v>
      </c>
      <c r="S10" s="153">
        <v>8</v>
      </c>
      <c r="T10" s="153"/>
      <c r="U10" s="153"/>
      <c r="V10" s="153"/>
      <c r="W10" s="153"/>
      <c r="X10" s="153"/>
      <c r="Y10" s="153"/>
      <c r="Z10" s="153">
        <v>5.4096500000000001</v>
      </c>
      <c r="AA10" s="153">
        <v>5.9981400000000002</v>
      </c>
      <c r="AB10" s="153"/>
      <c r="AC10" s="153"/>
      <c r="AD10" s="153"/>
      <c r="AE10" s="153">
        <v>7.1159999999999997</v>
      </c>
      <c r="AF10" s="153">
        <v>7.26</v>
      </c>
      <c r="AG10" s="153">
        <v>438.79831999999999</v>
      </c>
      <c r="AH10" s="153">
        <v>0</v>
      </c>
      <c r="AI10" s="153">
        <v>0</v>
      </c>
      <c r="AJ10" s="153">
        <v>0</v>
      </c>
      <c r="AK10" s="153">
        <v>0</v>
      </c>
      <c r="AL10" s="153">
        <v>245.19596999999999</v>
      </c>
      <c r="AM10" s="153">
        <v>289.33125000000001</v>
      </c>
      <c r="AN10" s="153">
        <v>0</v>
      </c>
      <c r="AO10" s="153">
        <v>0</v>
      </c>
      <c r="AP10" s="153"/>
      <c r="AQ10" s="153"/>
    </row>
    <row r="11" spans="1:43" ht="24" customHeight="1" x14ac:dyDescent="0.25">
      <c r="A11" s="16" t="s">
        <v>66</v>
      </c>
      <c r="B11" s="16" t="s">
        <v>758</v>
      </c>
      <c r="C11" s="153">
        <v>24</v>
      </c>
      <c r="D11" s="153">
        <v>55</v>
      </c>
      <c r="E11" s="153">
        <v>13.21</v>
      </c>
      <c r="F11" s="153">
        <v>25.04</v>
      </c>
      <c r="G11" s="153">
        <v>20.242239999999999</v>
      </c>
      <c r="H11" s="153"/>
      <c r="I11" s="153">
        <v>7.2</v>
      </c>
      <c r="J11" s="153">
        <v>6.7</v>
      </c>
      <c r="K11" s="153">
        <v>6.9880000000000004</v>
      </c>
      <c r="L11" s="153">
        <v>8.8000000000000007</v>
      </c>
      <c r="M11" s="153">
        <v>8.8000000000000007</v>
      </c>
      <c r="N11" s="153">
        <v>8.8000000000000007</v>
      </c>
      <c r="O11" s="153">
        <v>8.8000000000000007</v>
      </c>
      <c r="P11" s="153"/>
      <c r="Q11" s="153"/>
      <c r="R11" s="153">
        <v>7</v>
      </c>
      <c r="S11" s="153">
        <v>7</v>
      </c>
      <c r="T11" s="153"/>
      <c r="U11" s="153"/>
      <c r="V11" s="153"/>
      <c r="W11" s="153"/>
      <c r="X11" s="153"/>
      <c r="Y11" s="153"/>
      <c r="Z11" s="153">
        <v>4.6691900000000004</v>
      </c>
      <c r="AA11" s="153">
        <v>5.6756599999999997</v>
      </c>
      <c r="AB11" s="153"/>
      <c r="AC11" s="153"/>
      <c r="AD11" s="153"/>
      <c r="AE11" s="153">
        <v>8.0299999999999994</v>
      </c>
      <c r="AF11" s="153">
        <v>7.71</v>
      </c>
      <c r="AG11" s="153">
        <v>438.79831999999999</v>
      </c>
      <c r="AH11" s="153">
        <v>0</v>
      </c>
      <c r="AI11" s="153">
        <v>0</v>
      </c>
      <c r="AJ11" s="153">
        <v>0</v>
      </c>
      <c r="AK11" s="153">
        <v>0</v>
      </c>
      <c r="AL11" s="153">
        <v>245.19596999999999</v>
      </c>
      <c r="AM11" s="153">
        <v>289.33125000000001</v>
      </c>
      <c r="AN11" s="153">
        <v>0</v>
      </c>
      <c r="AO11" s="153">
        <v>0</v>
      </c>
      <c r="AP11" s="153"/>
      <c r="AQ11" s="153"/>
    </row>
    <row r="12" spans="1:43" ht="24" customHeight="1" x14ac:dyDescent="0.25">
      <c r="A12" s="16" t="s">
        <v>66</v>
      </c>
      <c r="B12" s="16" t="s">
        <v>759</v>
      </c>
      <c r="C12" s="153">
        <v>23</v>
      </c>
      <c r="D12" s="153">
        <v>55.34</v>
      </c>
      <c r="E12" s="153">
        <v>13.8</v>
      </c>
      <c r="F12" s="153">
        <v>24.73</v>
      </c>
      <c r="G12" s="153">
        <v>20.242239999999999</v>
      </c>
      <c r="H12" s="153"/>
      <c r="I12" s="153">
        <v>7.5</v>
      </c>
      <c r="J12" s="153">
        <v>7.4</v>
      </c>
      <c r="K12" s="153">
        <v>6.85</v>
      </c>
      <c r="L12" s="153">
        <v>9</v>
      </c>
      <c r="M12" s="153">
        <v>9</v>
      </c>
      <c r="N12" s="153">
        <v>9</v>
      </c>
      <c r="O12" s="153">
        <v>9</v>
      </c>
      <c r="P12" s="153"/>
      <c r="Q12" s="153"/>
      <c r="R12" s="153">
        <v>7</v>
      </c>
      <c r="S12" s="153">
        <v>8</v>
      </c>
      <c r="T12" s="153"/>
      <c r="U12" s="153"/>
      <c r="V12" s="153"/>
      <c r="W12" s="153"/>
      <c r="X12" s="153"/>
      <c r="Y12" s="153"/>
      <c r="Z12" s="153">
        <v>6.22811</v>
      </c>
      <c r="AA12" s="153">
        <v>5.7767900000000001</v>
      </c>
      <c r="AB12" s="153"/>
      <c r="AC12" s="153"/>
      <c r="AD12" s="153"/>
      <c r="AE12" s="153">
        <v>8.1519999999999992</v>
      </c>
      <c r="AF12" s="153">
        <v>7.8</v>
      </c>
      <c r="AG12" s="153">
        <v>438.79831999999999</v>
      </c>
      <c r="AH12" s="153">
        <v>0</v>
      </c>
      <c r="AI12" s="153">
        <v>0</v>
      </c>
      <c r="AJ12" s="153">
        <v>0</v>
      </c>
      <c r="AK12" s="153">
        <v>0</v>
      </c>
      <c r="AL12" s="153">
        <v>245.19596999999999</v>
      </c>
      <c r="AM12" s="153">
        <v>289.33125000000001</v>
      </c>
      <c r="AN12" s="153">
        <v>0</v>
      </c>
      <c r="AO12" s="153">
        <v>0</v>
      </c>
      <c r="AP12" s="153"/>
      <c r="AQ12" s="153"/>
    </row>
    <row r="13" spans="1:43" ht="24" customHeight="1" x14ac:dyDescent="0.25">
      <c r="A13" s="16" t="s">
        <v>66</v>
      </c>
      <c r="B13" s="16" t="s">
        <v>760</v>
      </c>
      <c r="C13" s="153">
        <v>23</v>
      </c>
      <c r="D13" s="153">
        <v>55.34</v>
      </c>
      <c r="E13" s="153">
        <v>10.55</v>
      </c>
      <c r="F13" s="153">
        <v>24.7</v>
      </c>
      <c r="G13" s="153">
        <v>20.242239999999999</v>
      </c>
      <c r="H13" s="153"/>
      <c r="I13" s="153">
        <v>7.8</v>
      </c>
      <c r="J13" s="153">
        <v>8.1999999999999993</v>
      </c>
      <c r="K13" s="153">
        <v>6.0519999999999996</v>
      </c>
      <c r="L13" s="153">
        <v>8.1999999999999993</v>
      </c>
      <c r="M13" s="153">
        <v>8.1999999999999993</v>
      </c>
      <c r="N13" s="153">
        <v>8.1999999999999993</v>
      </c>
      <c r="O13" s="153">
        <v>8.1999999999999993</v>
      </c>
      <c r="P13" s="153"/>
      <c r="Q13" s="153"/>
      <c r="R13" s="153">
        <v>9</v>
      </c>
      <c r="S13" s="153">
        <v>9</v>
      </c>
      <c r="T13" s="153"/>
      <c r="U13" s="153"/>
      <c r="V13" s="153"/>
      <c r="W13" s="153"/>
      <c r="X13" s="153"/>
      <c r="Y13" s="153"/>
      <c r="Z13" s="153">
        <v>4.1309500000000003</v>
      </c>
      <c r="AA13" s="153">
        <v>4.8512899999999997</v>
      </c>
      <c r="AB13" s="153"/>
      <c r="AC13" s="153"/>
      <c r="AD13" s="153"/>
      <c r="AE13" s="153">
        <v>7.5650000000000004</v>
      </c>
      <c r="AF13" s="153">
        <v>6.62</v>
      </c>
      <c r="AG13" s="153">
        <v>438.79831999999999</v>
      </c>
      <c r="AH13" s="153">
        <v>0</v>
      </c>
      <c r="AI13" s="153">
        <v>0</v>
      </c>
      <c r="AJ13" s="153">
        <v>0</v>
      </c>
      <c r="AK13" s="153">
        <v>0</v>
      </c>
      <c r="AL13" s="153">
        <v>201.0607</v>
      </c>
      <c r="AM13" s="153">
        <v>240.29204999999999</v>
      </c>
      <c r="AN13" s="153">
        <v>0</v>
      </c>
      <c r="AO13" s="153">
        <v>0</v>
      </c>
      <c r="AP13" s="153"/>
      <c r="AQ13" s="153"/>
    </row>
    <row r="14" spans="1:43" ht="24" customHeight="1" x14ac:dyDescent="0.25">
      <c r="A14" s="16" t="s">
        <v>66</v>
      </c>
      <c r="B14" s="16" t="s">
        <v>761</v>
      </c>
      <c r="C14" s="153">
        <v>24</v>
      </c>
      <c r="D14" s="153">
        <v>55.34</v>
      </c>
      <c r="E14" s="153">
        <v>11.6</v>
      </c>
      <c r="F14" s="153">
        <v>24.03</v>
      </c>
      <c r="G14" s="153">
        <v>20.242239999999999</v>
      </c>
      <c r="H14" s="153"/>
      <c r="I14" s="153">
        <v>8</v>
      </c>
      <c r="J14" s="153">
        <v>9.4</v>
      </c>
      <c r="K14" s="153">
        <v>5.524</v>
      </c>
      <c r="L14" s="153">
        <v>7.4</v>
      </c>
      <c r="M14" s="153">
        <v>7.4</v>
      </c>
      <c r="N14" s="153">
        <v>7.4</v>
      </c>
      <c r="O14" s="153">
        <v>7.4</v>
      </c>
      <c r="P14" s="153"/>
      <c r="Q14" s="153"/>
      <c r="R14" s="153">
        <v>8</v>
      </c>
      <c r="S14" s="153">
        <v>9</v>
      </c>
      <c r="T14" s="153"/>
      <c r="U14" s="153"/>
      <c r="V14" s="153"/>
      <c r="W14" s="153"/>
      <c r="X14" s="153"/>
      <c r="Y14" s="153"/>
      <c r="Z14" s="153">
        <v>5.8059000000000003</v>
      </c>
      <c r="AA14" s="153">
        <v>6.0243500000000001</v>
      </c>
      <c r="AB14" s="153"/>
      <c r="AC14" s="153"/>
      <c r="AD14" s="153"/>
      <c r="AE14" s="153">
        <v>8.0180000000000007</v>
      </c>
      <c r="AF14" s="153">
        <v>7</v>
      </c>
      <c r="AG14" s="153">
        <v>438.79831999999999</v>
      </c>
      <c r="AH14" s="153">
        <v>0</v>
      </c>
      <c r="AI14" s="153">
        <v>0</v>
      </c>
      <c r="AJ14" s="153">
        <v>0</v>
      </c>
      <c r="AK14" s="153">
        <v>0</v>
      </c>
      <c r="AL14" s="153">
        <v>242.74401</v>
      </c>
      <c r="AM14" s="153">
        <v>289.33125000000001</v>
      </c>
      <c r="AN14" s="153">
        <v>0</v>
      </c>
      <c r="AO14" s="153">
        <v>0</v>
      </c>
      <c r="AP14" s="153"/>
      <c r="AQ14" s="153"/>
    </row>
    <row r="15" spans="1:43" ht="24" customHeight="1" x14ac:dyDescent="0.25">
      <c r="A15" s="18" t="s">
        <v>66</v>
      </c>
      <c r="B15" s="18" t="s">
        <v>762</v>
      </c>
      <c r="C15" s="154">
        <v>24</v>
      </c>
      <c r="D15" s="154">
        <v>55.33</v>
      </c>
      <c r="E15" s="154">
        <v>13.62</v>
      </c>
      <c r="F15" s="154">
        <v>24.03</v>
      </c>
      <c r="G15" s="154">
        <v>20.242239999999999</v>
      </c>
      <c r="H15" s="154"/>
      <c r="I15" s="154">
        <v>8</v>
      </c>
      <c r="J15" s="154">
        <v>9.4</v>
      </c>
      <c r="K15" s="154">
        <v>7.8310000000000004</v>
      </c>
      <c r="L15" s="154">
        <v>8</v>
      </c>
      <c r="M15" s="154">
        <v>8</v>
      </c>
      <c r="N15" s="154">
        <v>8</v>
      </c>
      <c r="O15" s="154">
        <v>8</v>
      </c>
      <c r="P15" s="154"/>
      <c r="Q15" s="154"/>
      <c r="R15" s="154">
        <v>8</v>
      </c>
      <c r="S15" s="154">
        <v>9</v>
      </c>
      <c r="T15" s="154"/>
      <c r="U15" s="154"/>
      <c r="V15" s="154"/>
      <c r="W15" s="154"/>
      <c r="X15" s="154"/>
      <c r="Y15" s="154"/>
      <c r="Z15" s="154">
        <v>6.0450600000000003</v>
      </c>
      <c r="AA15" s="154">
        <v>5.7444600000000001</v>
      </c>
      <c r="AB15" s="154"/>
      <c r="AC15" s="154"/>
      <c r="AD15" s="154"/>
      <c r="AE15" s="154">
        <v>8.9440000000000008</v>
      </c>
      <c r="AF15" s="154">
        <v>7.75</v>
      </c>
      <c r="AG15" s="154">
        <v>438.79831999999999</v>
      </c>
      <c r="AH15" s="154">
        <v>0</v>
      </c>
      <c r="AI15" s="154">
        <v>0</v>
      </c>
      <c r="AJ15" s="154">
        <v>0</v>
      </c>
      <c r="AK15" s="154">
        <v>0</v>
      </c>
      <c r="AL15" s="154">
        <v>245.19596999999999</v>
      </c>
      <c r="AM15" s="154">
        <v>289.33125000000001</v>
      </c>
      <c r="AN15" s="154">
        <v>0</v>
      </c>
      <c r="AO15" s="154">
        <v>0</v>
      </c>
      <c r="AP15" s="154"/>
      <c r="AQ15" s="154"/>
    </row>
    <row r="16" spans="1:43" ht="24" customHeight="1" x14ac:dyDescent="0.25">
      <c r="A16" s="13" t="s">
        <v>66</v>
      </c>
      <c r="B16" s="13" t="s">
        <v>763</v>
      </c>
      <c r="C16" s="152">
        <v>22</v>
      </c>
      <c r="D16" s="152">
        <v>55.32</v>
      </c>
      <c r="E16" s="152">
        <v>11.12</v>
      </c>
      <c r="F16" s="152">
        <v>26.07</v>
      </c>
      <c r="G16" s="152">
        <v>20.242239999999999</v>
      </c>
      <c r="H16" s="152"/>
      <c r="I16" s="152">
        <v>7.9</v>
      </c>
      <c r="J16" s="152">
        <v>9.8000000000000007</v>
      </c>
      <c r="K16" s="152">
        <v>8.8729999999999993</v>
      </c>
      <c r="L16" s="152">
        <v>8.5</v>
      </c>
      <c r="M16" s="152">
        <v>8.5</v>
      </c>
      <c r="N16" s="152">
        <v>8.5</v>
      </c>
      <c r="O16" s="152">
        <v>8.5</v>
      </c>
      <c r="P16" s="152"/>
      <c r="Q16" s="152"/>
      <c r="R16" s="152">
        <v>9</v>
      </c>
      <c r="S16" s="152">
        <v>9</v>
      </c>
      <c r="T16" s="152"/>
      <c r="U16" s="152"/>
      <c r="V16" s="152"/>
      <c r="W16" s="152"/>
      <c r="X16" s="152"/>
      <c r="Y16" s="152"/>
      <c r="Z16" s="152">
        <v>6.2842200000000004</v>
      </c>
      <c r="AA16" s="152">
        <v>6.4441600000000001</v>
      </c>
      <c r="AB16" s="152"/>
      <c r="AC16" s="152"/>
      <c r="AD16" s="152"/>
      <c r="AE16" s="152">
        <v>10.069000000000001</v>
      </c>
      <c r="AF16" s="152">
        <v>8.81</v>
      </c>
      <c r="AG16" s="152">
        <v>438.79831999999999</v>
      </c>
      <c r="AH16" s="152">
        <v>0</v>
      </c>
      <c r="AI16" s="152">
        <v>0</v>
      </c>
      <c r="AJ16" s="152">
        <v>0</v>
      </c>
      <c r="AK16" s="152">
        <v>0</v>
      </c>
      <c r="AL16" s="152">
        <v>245.19596999999999</v>
      </c>
      <c r="AM16" s="152">
        <v>289.33125000000001</v>
      </c>
      <c r="AN16" s="152">
        <v>0</v>
      </c>
      <c r="AO16" s="152">
        <v>0</v>
      </c>
      <c r="AP16" s="152"/>
      <c r="AQ16" s="152"/>
    </row>
    <row r="17" spans="1:43" ht="24" customHeight="1" x14ac:dyDescent="0.25">
      <c r="A17" s="16" t="s">
        <v>66</v>
      </c>
      <c r="B17" s="16" t="s">
        <v>764</v>
      </c>
      <c r="C17" s="153">
        <v>22</v>
      </c>
      <c r="D17" s="153">
        <v>55.31</v>
      </c>
      <c r="E17" s="153">
        <v>12.36</v>
      </c>
      <c r="F17" s="153">
        <v>26.1</v>
      </c>
      <c r="G17" s="153">
        <v>20.242239999999999</v>
      </c>
      <c r="H17" s="153">
        <v>0</v>
      </c>
      <c r="I17" s="153">
        <v>8.1999999999999993</v>
      </c>
      <c r="J17" s="153">
        <v>9.8000000000000007</v>
      </c>
      <c r="K17" s="153">
        <v>8.5289999999999999</v>
      </c>
      <c r="L17" s="153">
        <v>8.9</v>
      </c>
      <c r="M17" s="153">
        <v>8.9</v>
      </c>
      <c r="N17" s="153">
        <v>8.9</v>
      </c>
      <c r="O17" s="153">
        <v>8.9</v>
      </c>
      <c r="P17" s="153">
        <v>50.7</v>
      </c>
      <c r="Q17" s="153">
        <v>1.7</v>
      </c>
      <c r="R17" s="153">
        <v>8</v>
      </c>
      <c r="S17" s="153">
        <v>9</v>
      </c>
      <c r="T17" s="153">
        <v>24.55</v>
      </c>
      <c r="U17" s="153">
        <v>17.402000000000001</v>
      </c>
      <c r="V17" s="153">
        <v>17.402000000000001</v>
      </c>
      <c r="W17" s="153">
        <v>0</v>
      </c>
      <c r="X17" s="153">
        <v>0</v>
      </c>
      <c r="Y17" s="153">
        <v>10.137</v>
      </c>
      <c r="Z17" s="153">
        <v>6.5233699999999999</v>
      </c>
      <c r="AA17" s="153">
        <v>5.6075900000000001</v>
      </c>
      <c r="AB17" s="153">
        <v>0</v>
      </c>
      <c r="AC17" s="153">
        <v>0</v>
      </c>
      <c r="AD17" s="153">
        <v>0</v>
      </c>
      <c r="AE17" s="153">
        <v>10.147</v>
      </c>
      <c r="AF17" s="153">
        <v>8.58</v>
      </c>
      <c r="AG17" s="153">
        <v>438.79831999999999</v>
      </c>
      <c r="AH17" s="153">
        <v>0</v>
      </c>
      <c r="AI17" s="153">
        <v>0</v>
      </c>
      <c r="AJ17" s="153">
        <v>0</v>
      </c>
      <c r="AK17" s="153">
        <v>0</v>
      </c>
      <c r="AL17" s="153">
        <v>245.19596999999999</v>
      </c>
      <c r="AM17" s="153">
        <v>289.33125000000001</v>
      </c>
      <c r="AN17" s="153">
        <v>0</v>
      </c>
      <c r="AO17" s="153">
        <v>0</v>
      </c>
      <c r="AP17" s="153">
        <v>1</v>
      </c>
      <c r="AQ17" s="153">
        <v>10.7165</v>
      </c>
    </row>
    <row r="18" spans="1:43" ht="24" customHeight="1" x14ac:dyDescent="0.25">
      <c r="A18" s="16" t="s">
        <v>66</v>
      </c>
      <c r="B18" s="16" t="s">
        <v>765</v>
      </c>
      <c r="C18" s="153">
        <v>23</v>
      </c>
      <c r="D18" s="153">
        <v>55.32</v>
      </c>
      <c r="E18" s="153">
        <v>10.76</v>
      </c>
      <c r="F18" s="153">
        <v>25.25</v>
      </c>
      <c r="G18" s="153">
        <v>20.242239999999999</v>
      </c>
      <c r="H18" s="153">
        <v>0</v>
      </c>
      <c r="I18" s="153">
        <v>7.3</v>
      </c>
      <c r="J18" s="153">
        <v>9.1999999999999993</v>
      </c>
      <c r="K18" s="153">
        <v>7.8719999999999999</v>
      </c>
      <c r="L18" s="153">
        <v>9.1999999999999993</v>
      </c>
      <c r="M18" s="153">
        <v>9.1999999999999993</v>
      </c>
      <c r="N18" s="153">
        <v>9.1999999999999993</v>
      </c>
      <c r="O18" s="153">
        <v>9.1999999999999993</v>
      </c>
      <c r="P18" s="153">
        <v>321.98</v>
      </c>
      <c r="Q18" s="153">
        <v>77.09</v>
      </c>
      <c r="R18" s="153">
        <v>8</v>
      </c>
      <c r="S18" s="153">
        <v>9</v>
      </c>
      <c r="T18" s="153">
        <v>141.33000000000001</v>
      </c>
      <c r="U18" s="153">
        <v>143.666</v>
      </c>
      <c r="V18" s="153">
        <v>143.666</v>
      </c>
      <c r="W18" s="153">
        <v>0</v>
      </c>
      <c r="X18" s="153">
        <v>25</v>
      </c>
      <c r="Y18" s="153">
        <v>47.636000000000003</v>
      </c>
      <c r="Z18" s="153">
        <v>6.7625299999999999</v>
      </c>
      <c r="AA18" s="153">
        <v>7.0192100000000002</v>
      </c>
      <c r="AB18" s="153">
        <v>42.57761</v>
      </c>
      <c r="AC18" s="153">
        <v>26.391359999999999</v>
      </c>
      <c r="AD18" s="153">
        <v>42.329000000000001</v>
      </c>
      <c r="AE18" s="153">
        <v>8.9960000000000004</v>
      </c>
      <c r="AF18" s="153">
        <v>8.7200000000000006</v>
      </c>
      <c r="AG18" s="153">
        <v>438.79831999999999</v>
      </c>
      <c r="AH18" s="153">
        <v>0</v>
      </c>
      <c r="AI18" s="153">
        <v>0</v>
      </c>
      <c r="AJ18" s="153">
        <v>0</v>
      </c>
      <c r="AK18" s="153">
        <v>0</v>
      </c>
      <c r="AL18" s="153">
        <v>245.19596999999999</v>
      </c>
      <c r="AM18" s="153">
        <v>289.33125000000001</v>
      </c>
      <c r="AN18" s="153">
        <v>0</v>
      </c>
      <c r="AO18" s="153">
        <v>0</v>
      </c>
      <c r="AP18" s="153">
        <v>28</v>
      </c>
      <c r="AQ18" s="153">
        <v>34.191000000000003</v>
      </c>
    </row>
    <row r="19" spans="1:43" ht="24" customHeight="1" x14ac:dyDescent="0.25">
      <c r="A19" s="16" t="s">
        <v>66</v>
      </c>
      <c r="B19" s="16" t="s">
        <v>766</v>
      </c>
      <c r="C19" s="153">
        <v>23</v>
      </c>
      <c r="D19" s="153">
        <v>53.12</v>
      </c>
      <c r="E19" s="153">
        <v>10.54</v>
      </c>
      <c r="F19" s="153">
        <v>24.59</v>
      </c>
      <c r="G19" s="153">
        <v>20.242239999999999</v>
      </c>
      <c r="H19" s="153">
        <v>16.16</v>
      </c>
      <c r="I19" s="153">
        <v>6.3</v>
      </c>
      <c r="J19" s="153">
        <v>9.8000000000000007</v>
      </c>
      <c r="K19" s="153">
        <v>7.5330000000000004</v>
      </c>
      <c r="L19" s="153">
        <v>9.8000000000000007</v>
      </c>
      <c r="M19" s="153">
        <v>9.8000000000000007</v>
      </c>
      <c r="N19" s="153">
        <v>9.8000000000000007</v>
      </c>
      <c r="O19" s="153">
        <v>9.8000000000000007</v>
      </c>
      <c r="P19" s="153">
        <v>628.11</v>
      </c>
      <c r="Q19" s="153">
        <v>342.36</v>
      </c>
      <c r="R19" s="153">
        <v>8</v>
      </c>
      <c r="S19" s="153">
        <v>9</v>
      </c>
      <c r="T19" s="153">
        <v>518.05999999999995</v>
      </c>
      <c r="U19" s="153">
        <v>553.92499999999995</v>
      </c>
      <c r="V19" s="153">
        <v>553.92499999999995</v>
      </c>
      <c r="W19" s="153">
        <v>0</v>
      </c>
      <c r="X19" s="153">
        <v>89</v>
      </c>
      <c r="Y19" s="153">
        <v>86.55</v>
      </c>
      <c r="Z19" s="153">
        <v>7.00169</v>
      </c>
      <c r="AA19" s="153">
        <v>8.1794100000000007</v>
      </c>
      <c r="AB19" s="153">
        <v>258.21233000000001</v>
      </c>
      <c r="AC19" s="153">
        <v>204.20688999999999</v>
      </c>
      <c r="AD19" s="153">
        <v>83.616</v>
      </c>
      <c r="AE19" s="153">
        <v>9.9949999999999992</v>
      </c>
      <c r="AF19" s="153">
        <v>9.42</v>
      </c>
      <c r="AG19" s="153">
        <v>438.79831999999999</v>
      </c>
      <c r="AH19" s="153">
        <v>0</v>
      </c>
      <c r="AI19" s="153">
        <v>0</v>
      </c>
      <c r="AJ19" s="153">
        <v>0</v>
      </c>
      <c r="AK19" s="153">
        <v>0</v>
      </c>
      <c r="AL19" s="153">
        <v>245.19596999999999</v>
      </c>
      <c r="AM19" s="153">
        <v>289.33125000000001</v>
      </c>
      <c r="AN19" s="153">
        <v>0</v>
      </c>
      <c r="AO19" s="153">
        <v>0</v>
      </c>
      <c r="AP19" s="153">
        <v>110</v>
      </c>
      <c r="AQ19" s="153">
        <v>62.905500000000004</v>
      </c>
    </row>
    <row r="20" spans="1:43" ht="24" customHeight="1" x14ac:dyDescent="0.25">
      <c r="A20" s="16" t="s">
        <v>66</v>
      </c>
      <c r="B20" s="16" t="s">
        <v>767</v>
      </c>
      <c r="C20" s="153">
        <v>24</v>
      </c>
      <c r="D20" s="153">
        <v>49.77</v>
      </c>
      <c r="E20" s="153">
        <v>10.87</v>
      </c>
      <c r="F20" s="153">
        <v>24.28</v>
      </c>
      <c r="G20" s="153">
        <v>20.242239999999999</v>
      </c>
      <c r="H20" s="153">
        <v>67.83</v>
      </c>
      <c r="I20" s="153">
        <v>6.6</v>
      </c>
      <c r="J20" s="153">
        <v>10.199999999999999</v>
      </c>
      <c r="K20" s="153">
        <v>7.7450000000000001</v>
      </c>
      <c r="L20" s="153">
        <v>10.4</v>
      </c>
      <c r="M20" s="153">
        <v>10.4</v>
      </c>
      <c r="N20" s="153">
        <v>10.4</v>
      </c>
      <c r="O20" s="153">
        <v>10.4</v>
      </c>
      <c r="P20" s="153">
        <v>709.3</v>
      </c>
      <c r="Q20" s="153">
        <v>651.27</v>
      </c>
      <c r="R20" s="153">
        <v>8</v>
      </c>
      <c r="S20" s="153">
        <v>9</v>
      </c>
      <c r="T20" s="153">
        <v>848.81</v>
      </c>
      <c r="U20" s="153">
        <v>861.96699999999998</v>
      </c>
      <c r="V20" s="153">
        <v>861.96699999999998</v>
      </c>
      <c r="W20" s="153">
        <v>0.46299000000000001</v>
      </c>
      <c r="X20" s="153">
        <v>232</v>
      </c>
      <c r="Y20" s="153">
        <v>143.38200000000001</v>
      </c>
      <c r="Z20" s="153">
        <v>7.24085</v>
      </c>
      <c r="AA20" s="153">
        <v>9.0928400000000007</v>
      </c>
      <c r="AB20" s="153">
        <v>565.61819000000003</v>
      </c>
      <c r="AC20" s="153">
        <v>514.21788000000004</v>
      </c>
      <c r="AD20" s="153">
        <v>151.90899999999999</v>
      </c>
      <c r="AE20" s="153">
        <v>9.5530000000000008</v>
      </c>
      <c r="AF20" s="153">
        <v>10.17</v>
      </c>
      <c r="AG20" s="153">
        <v>438.79831999999999</v>
      </c>
      <c r="AH20" s="153">
        <v>0</v>
      </c>
      <c r="AI20" s="153">
        <v>0</v>
      </c>
      <c r="AJ20" s="153">
        <v>0</v>
      </c>
      <c r="AK20" s="153">
        <v>0</v>
      </c>
      <c r="AL20" s="153">
        <v>245.19596999999999</v>
      </c>
      <c r="AM20" s="153">
        <v>289.33125000000001</v>
      </c>
      <c r="AN20" s="153">
        <v>0</v>
      </c>
      <c r="AO20" s="153">
        <v>0</v>
      </c>
      <c r="AP20" s="153">
        <v>235</v>
      </c>
      <c r="AQ20" s="153">
        <v>120.4195</v>
      </c>
    </row>
    <row r="21" spans="1:43" ht="24" customHeight="1" x14ac:dyDescent="0.25">
      <c r="A21" s="16" t="s">
        <v>66</v>
      </c>
      <c r="B21" s="16" t="s">
        <v>768</v>
      </c>
      <c r="C21" s="153">
        <v>24</v>
      </c>
      <c r="D21" s="153">
        <v>49.79</v>
      </c>
      <c r="E21" s="153">
        <v>12.61</v>
      </c>
      <c r="F21" s="153">
        <v>24.35</v>
      </c>
      <c r="G21" s="153">
        <v>20.242239999999999</v>
      </c>
      <c r="H21" s="153">
        <v>121.28</v>
      </c>
      <c r="I21" s="153">
        <v>6.4</v>
      </c>
      <c r="J21" s="153">
        <v>9.1</v>
      </c>
      <c r="K21" s="153">
        <v>8.5109999999999992</v>
      </c>
      <c r="L21" s="153">
        <v>9.6</v>
      </c>
      <c r="M21" s="153">
        <v>9.6</v>
      </c>
      <c r="N21" s="153">
        <v>9.6</v>
      </c>
      <c r="O21" s="153">
        <v>9.6</v>
      </c>
      <c r="P21" s="153">
        <v>1022.14</v>
      </c>
      <c r="Q21" s="153">
        <v>947.64</v>
      </c>
      <c r="R21" s="153">
        <v>9</v>
      </c>
      <c r="S21" s="153">
        <v>9</v>
      </c>
      <c r="T21" s="153">
        <v>1012.73</v>
      </c>
      <c r="U21" s="153">
        <v>956.06299999999999</v>
      </c>
      <c r="V21" s="153">
        <v>956.06299999999999</v>
      </c>
      <c r="W21" s="153">
        <v>12.50224</v>
      </c>
      <c r="X21" s="153">
        <v>375</v>
      </c>
      <c r="Y21" s="153">
        <v>310.06200000000001</v>
      </c>
      <c r="Z21" s="153">
        <v>7.48001</v>
      </c>
      <c r="AA21" s="153">
        <v>9.1121099999999995</v>
      </c>
      <c r="AB21" s="153">
        <v>897.20980999999995</v>
      </c>
      <c r="AC21" s="153">
        <v>869.00729000000001</v>
      </c>
      <c r="AD21" s="153">
        <v>500.07799999999997</v>
      </c>
      <c r="AE21" s="153">
        <v>9.7509999999999994</v>
      </c>
      <c r="AF21" s="153">
        <v>9.33</v>
      </c>
      <c r="AG21" s="153">
        <v>438.79831999999999</v>
      </c>
      <c r="AH21" s="153">
        <v>0</v>
      </c>
      <c r="AI21" s="153">
        <v>0</v>
      </c>
      <c r="AJ21" s="153">
        <v>0</v>
      </c>
      <c r="AK21" s="153">
        <v>0</v>
      </c>
      <c r="AL21" s="153">
        <v>245.19596999999999</v>
      </c>
      <c r="AM21" s="153">
        <v>289.33125000000001</v>
      </c>
      <c r="AN21" s="153">
        <v>0</v>
      </c>
      <c r="AO21" s="153">
        <v>0</v>
      </c>
      <c r="AP21" s="153">
        <v>366</v>
      </c>
      <c r="AQ21" s="153">
        <v>154.87899999999999</v>
      </c>
    </row>
    <row r="22" spans="1:43" ht="24" customHeight="1" x14ac:dyDescent="0.25">
      <c r="A22" s="16" t="s">
        <v>66</v>
      </c>
      <c r="B22" s="16" t="s">
        <v>769</v>
      </c>
      <c r="C22" s="153">
        <v>23</v>
      </c>
      <c r="D22" s="153">
        <v>52.89</v>
      </c>
      <c r="E22" s="153">
        <v>13.43</v>
      </c>
      <c r="F22" s="153">
        <v>24.28</v>
      </c>
      <c r="G22" s="153">
        <v>20.242239999999999</v>
      </c>
      <c r="H22" s="153">
        <v>166.64</v>
      </c>
      <c r="I22" s="153">
        <v>7.5</v>
      </c>
      <c r="J22" s="153">
        <v>8.9</v>
      </c>
      <c r="K22" s="153">
        <v>9.4529999999999994</v>
      </c>
      <c r="L22" s="153">
        <v>8.6999999999999993</v>
      </c>
      <c r="M22" s="153">
        <v>8.6999999999999993</v>
      </c>
      <c r="N22" s="153">
        <v>8.6999999999999993</v>
      </c>
      <c r="O22" s="153">
        <v>8.6999999999999993</v>
      </c>
      <c r="P22" s="153">
        <v>1062.18</v>
      </c>
      <c r="Q22" s="153">
        <v>1032.3599999999999</v>
      </c>
      <c r="R22" s="153">
        <v>9</v>
      </c>
      <c r="S22" s="153">
        <v>9</v>
      </c>
      <c r="T22" s="153">
        <v>1074.32</v>
      </c>
      <c r="U22" s="153">
        <v>1008.901</v>
      </c>
      <c r="V22" s="153">
        <v>1008.901</v>
      </c>
      <c r="W22" s="153">
        <v>44.177660000000003</v>
      </c>
      <c r="X22" s="153">
        <v>517</v>
      </c>
      <c r="Y22" s="153">
        <v>966.37900000000002</v>
      </c>
      <c r="Z22" s="153">
        <v>7.7191700000000001</v>
      </c>
      <c r="AA22" s="153">
        <v>9.3099000000000007</v>
      </c>
      <c r="AB22" s="153">
        <v>1031.9764399999999</v>
      </c>
      <c r="AC22" s="153">
        <v>1032.8047799999999</v>
      </c>
      <c r="AD22" s="153">
        <v>1049.8040000000001</v>
      </c>
      <c r="AE22" s="153">
        <v>10.224</v>
      </c>
      <c r="AF22" s="153">
        <v>10.96</v>
      </c>
      <c r="AG22" s="153">
        <v>438.79831999999999</v>
      </c>
      <c r="AH22" s="153">
        <v>0</v>
      </c>
      <c r="AI22" s="153">
        <v>0</v>
      </c>
      <c r="AJ22" s="153">
        <v>0</v>
      </c>
      <c r="AK22" s="153">
        <v>0</v>
      </c>
      <c r="AL22" s="153">
        <v>245.19596999999999</v>
      </c>
      <c r="AM22" s="153">
        <v>289.33125000000001</v>
      </c>
      <c r="AN22" s="153">
        <v>0</v>
      </c>
      <c r="AO22" s="153">
        <v>0</v>
      </c>
      <c r="AP22" s="153">
        <v>504</v>
      </c>
      <c r="AQ22" s="153">
        <v>597.61300000000006</v>
      </c>
    </row>
    <row r="23" spans="1:43" ht="24" customHeight="1" x14ac:dyDescent="0.25">
      <c r="A23" s="18" t="s">
        <v>66</v>
      </c>
      <c r="B23" s="18" t="s">
        <v>770</v>
      </c>
      <c r="C23" s="154">
        <v>23</v>
      </c>
      <c r="D23" s="154">
        <v>52.63</v>
      </c>
      <c r="E23" s="154">
        <v>12.22</v>
      </c>
      <c r="F23" s="154">
        <v>24.21</v>
      </c>
      <c r="G23" s="154">
        <v>20.242239999999999</v>
      </c>
      <c r="H23" s="154">
        <v>490.39</v>
      </c>
      <c r="I23" s="154">
        <v>7.7</v>
      </c>
      <c r="J23" s="154">
        <v>7.8</v>
      </c>
      <c r="K23" s="154">
        <v>9.7959999999999994</v>
      </c>
      <c r="L23" s="154">
        <v>8.8000000000000007</v>
      </c>
      <c r="M23" s="154">
        <v>8.8000000000000007</v>
      </c>
      <c r="N23" s="154">
        <v>8.8000000000000007</v>
      </c>
      <c r="O23" s="154">
        <v>8.8000000000000007</v>
      </c>
      <c r="P23" s="154">
        <v>1097.0899999999999</v>
      </c>
      <c r="Q23" s="154">
        <v>1081.45</v>
      </c>
      <c r="R23" s="154">
        <v>8</v>
      </c>
      <c r="S23" s="154">
        <v>9</v>
      </c>
      <c r="T23" s="154">
        <v>1106.97</v>
      </c>
      <c r="U23" s="154">
        <v>1047.6510000000001</v>
      </c>
      <c r="V23" s="154">
        <v>1047.6510000000001</v>
      </c>
      <c r="W23" s="154">
        <v>88.259330000000006</v>
      </c>
      <c r="X23" s="154">
        <v>652</v>
      </c>
      <c r="Y23" s="154">
        <v>1092.9090000000001</v>
      </c>
      <c r="Z23" s="154">
        <v>7.9583300000000001</v>
      </c>
      <c r="AA23" s="154">
        <v>10.026960000000001</v>
      </c>
      <c r="AB23" s="154">
        <v>1087.76331</v>
      </c>
      <c r="AC23" s="154">
        <v>1080.8743300000001</v>
      </c>
      <c r="AD23" s="154">
        <v>1073.048</v>
      </c>
      <c r="AE23" s="154">
        <v>10.956</v>
      </c>
      <c r="AF23" s="154">
        <v>11.24</v>
      </c>
      <c r="AG23" s="154">
        <v>438.79831999999999</v>
      </c>
      <c r="AH23" s="154">
        <v>0</v>
      </c>
      <c r="AI23" s="154">
        <v>0</v>
      </c>
      <c r="AJ23" s="154">
        <v>0</v>
      </c>
      <c r="AK23" s="154">
        <v>0</v>
      </c>
      <c r="AL23" s="154">
        <v>245.19596999999999</v>
      </c>
      <c r="AM23" s="154">
        <v>289.33125000000001</v>
      </c>
      <c r="AN23" s="154">
        <v>0</v>
      </c>
      <c r="AO23" s="154">
        <v>0</v>
      </c>
      <c r="AP23" s="154">
        <v>632</v>
      </c>
      <c r="AQ23" s="154">
        <v>834.1105</v>
      </c>
    </row>
    <row r="24" spans="1:43" ht="24" customHeight="1" x14ac:dyDescent="0.25">
      <c r="A24" s="13" t="s">
        <v>66</v>
      </c>
      <c r="B24" s="13" t="s">
        <v>771</v>
      </c>
      <c r="C24" s="152">
        <v>24</v>
      </c>
      <c r="D24" s="152">
        <v>51.85</v>
      </c>
      <c r="E24" s="152">
        <v>11</v>
      </c>
      <c r="F24" s="152">
        <v>24.4</v>
      </c>
      <c r="G24" s="152">
        <v>20.66705</v>
      </c>
      <c r="H24" s="152">
        <v>168.83</v>
      </c>
      <c r="I24" s="152">
        <v>8</v>
      </c>
      <c r="J24" s="152">
        <v>7.6</v>
      </c>
      <c r="K24" s="152">
        <v>9.6219999999999999</v>
      </c>
      <c r="L24" s="152">
        <v>8.9</v>
      </c>
      <c r="M24" s="152">
        <v>8.9</v>
      </c>
      <c r="N24" s="152">
        <v>8.9</v>
      </c>
      <c r="O24" s="152">
        <v>8.9</v>
      </c>
      <c r="P24" s="152">
        <v>1104.72</v>
      </c>
      <c r="Q24" s="152">
        <v>1106.9100000000001</v>
      </c>
      <c r="R24" s="152">
        <v>8</v>
      </c>
      <c r="S24" s="152">
        <v>9</v>
      </c>
      <c r="T24" s="152">
        <v>1131.99</v>
      </c>
      <c r="U24" s="152">
        <v>1072.346</v>
      </c>
      <c r="V24" s="152">
        <v>1072.346</v>
      </c>
      <c r="W24" s="152">
        <v>126.17498000000001</v>
      </c>
      <c r="X24" s="152">
        <v>775</v>
      </c>
      <c r="Y24" s="152">
        <v>1112.0940000000001</v>
      </c>
      <c r="Z24" s="152">
        <v>8.1974800000000005</v>
      </c>
      <c r="AA24" s="152">
        <v>10.40419</v>
      </c>
      <c r="AB24" s="152">
        <v>1111.2476200000001</v>
      </c>
      <c r="AC24" s="152">
        <v>1106.51196</v>
      </c>
      <c r="AD24" s="152">
        <v>1102.537</v>
      </c>
      <c r="AE24" s="152">
        <v>10.983000000000001</v>
      </c>
      <c r="AF24" s="152">
        <v>12.19</v>
      </c>
      <c r="AG24" s="152">
        <v>438.79831999999999</v>
      </c>
      <c r="AH24" s="152">
        <v>0</v>
      </c>
      <c r="AI24" s="152">
        <v>0</v>
      </c>
      <c r="AJ24" s="152">
        <v>0</v>
      </c>
      <c r="AK24" s="152">
        <v>0</v>
      </c>
      <c r="AL24" s="152">
        <v>245.19596999999999</v>
      </c>
      <c r="AM24" s="152">
        <v>289.33125000000001</v>
      </c>
      <c r="AN24" s="152">
        <v>0</v>
      </c>
      <c r="AO24" s="152">
        <v>0</v>
      </c>
      <c r="AP24" s="152">
        <v>757</v>
      </c>
      <c r="AQ24" s="152">
        <v>1083.931</v>
      </c>
    </row>
    <row r="25" spans="1:43" ht="24" customHeight="1" x14ac:dyDescent="0.25">
      <c r="A25" s="16" t="s">
        <v>66</v>
      </c>
      <c r="B25" s="16" t="s">
        <v>772</v>
      </c>
      <c r="C25" s="153">
        <v>24</v>
      </c>
      <c r="D25" s="153">
        <v>54.91</v>
      </c>
      <c r="E25" s="153">
        <v>13.35</v>
      </c>
      <c r="F25" s="153">
        <v>24.35</v>
      </c>
      <c r="G25" s="153">
        <v>20.66705</v>
      </c>
      <c r="H25" s="153">
        <v>298.57</v>
      </c>
      <c r="I25" s="153">
        <v>8.3000000000000007</v>
      </c>
      <c r="J25" s="153">
        <v>8.6</v>
      </c>
      <c r="K25" s="153">
        <v>9.1120000000000001</v>
      </c>
      <c r="L25" s="153">
        <v>9.6999999999999993</v>
      </c>
      <c r="M25" s="153">
        <v>9.6999999999999993</v>
      </c>
      <c r="N25" s="153">
        <v>9.6999999999999993</v>
      </c>
      <c r="O25" s="153">
        <v>9.6999999999999993</v>
      </c>
      <c r="P25" s="153">
        <v>1116.1500000000001</v>
      </c>
      <c r="Q25" s="153">
        <v>1121.45</v>
      </c>
      <c r="R25" s="153">
        <v>8</v>
      </c>
      <c r="S25" s="153">
        <v>9</v>
      </c>
      <c r="T25" s="153">
        <v>1150.8399999999999</v>
      </c>
      <c r="U25" s="153">
        <v>1081.164</v>
      </c>
      <c r="V25" s="153">
        <v>1081.164</v>
      </c>
      <c r="W25" s="153">
        <v>330.17275000000001</v>
      </c>
      <c r="X25" s="153">
        <v>887</v>
      </c>
      <c r="Y25" s="153">
        <v>1124.0450000000001</v>
      </c>
      <c r="Z25" s="153">
        <v>8.4366400000000006</v>
      </c>
      <c r="AA25" s="153">
        <v>10.40479</v>
      </c>
      <c r="AB25" s="153">
        <v>1116.1404399999999</v>
      </c>
      <c r="AC25" s="153">
        <v>1136.83728</v>
      </c>
      <c r="AD25" s="153">
        <v>1114.81</v>
      </c>
      <c r="AE25" s="153">
        <v>11.164999999999999</v>
      </c>
      <c r="AF25" s="153">
        <v>11.85</v>
      </c>
      <c r="AG25" s="153">
        <v>438.79831999999999</v>
      </c>
      <c r="AH25" s="153">
        <v>0</v>
      </c>
      <c r="AI25" s="153">
        <v>0</v>
      </c>
      <c r="AJ25" s="153">
        <v>0</v>
      </c>
      <c r="AK25" s="153">
        <v>0</v>
      </c>
      <c r="AL25" s="153">
        <v>245.19596999999999</v>
      </c>
      <c r="AM25" s="153">
        <v>289.33125000000001</v>
      </c>
      <c r="AN25" s="153">
        <v>0</v>
      </c>
      <c r="AO25" s="153">
        <v>0</v>
      </c>
      <c r="AP25" s="153">
        <v>875</v>
      </c>
      <c r="AQ25" s="153">
        <v>1107.1624999999999</v>
      </c>
    </row>
    <row r="26" spans="1:43" ht="24" customHeight="1" x14ac:dyDescent="0.25">
      <c r="A26" s="16" t="s">
        <v>66</v>
      </c>
      <c r="B26" s="16" t="s">
        <v>773</v>
      </c>
      <c r="C26" s="153">
        <v>23</v>
      </c>
      <c r="D26" s="153">
        <v>52.21</v>
      </c>
      <c r="E26" s="153">
        <v>13.26</v>
      </c>
      <c r="F26" s="153">
        <v>24.39</v>
      </c>
      <c r="G26" s="153">
        <v>20.66705</v>
      </c>
      <c r="H26" s="153">
        <v>723.04</v>
      </c>
      <c r="I26" s="153">
        <v>9.3000000000000007</v>
      </c>
      <c r="J26" s="153">
        <v>8.3000000000000007</v>
      </c>
      <c r="K26" s="153">
        <v>8.7119999999999997</v>
      </c>
      <c r="L26" s="153">
        <v>10.5</v>
      </c>
      <c r="M26" s="153">
        <v>10.5</v>
      </c>
      <c r="N26" s="153">
        <v>10.5</v>
      </c>
      <c r="O26" s="153">
        <v>10.5</v>
      </c>
      <c r="P26" s="153">
        <v>1135.48</v>
      </c>
      <c r="Q26" s="153">
        <v>1138.9100000000001</v>
      </c>
      <c r="R26" s="153">
        <v>8</v>
      </c>
      <c r="S26" s="153">
        <v>9</v>
      </c>
      <c r="T26" s="153">
        <v>1156.22</v>
      </c>
      <c r="U26" s="153">
        <v>1095.3320000000001</v>
      </c>
      <c r="V26" s="153">
        <v>1095.3320000000001</v>
      </c>
      <c r="W26" s="153">
        <v>367.01954000000001</v>
      </c>
      <c r="X26" s="153">
        <v>970</v>
      </c>
      <c r="Y26" s="153">
        <v>1093.866</v>
      </c>
      <c r="Z26" s="153">
        <v>9.8000600000000002</v>
      </c>
      <c r="AA26" s="153">
        <v>10.35496</v>
      </c>
      <c r="AB26" s="153">
        <v>1102.1261199999999</v>
      </c>
      <c r="AC26" s="153">
        <v>1146.8737799999999</v>
      </c>
      <c r="AD26" s="153">
        <v>1096.76</v>
      </c>
      <c r="AE26" s="153">
        <v>11.433999999999999</v>
      </c>
      <c r="AF26" s="153">
        <v>11.76</v>
      </c>
      <c r="AG26" s="153">
        <v>438.79831999999999</v>
      </c>
      <c r="AH26" s="153">
        <v>0</v>
      </c>
      <c r="AI26" s="153">
        <v>0</v>
      </c>
      <c r="AJ26" s="153">
        <v>0</v>
      </c>
      <c r="AK26" s="153">
        <v>0</v>
      </c>
      <c r="AL26" s="153">
        <v>245.19596999999999</v>
      </c>
      <c r="AM26" s="153">
        <v>289.33125000000001</v>
      </c>
      <c r="AN26" s="153">
        <v>0</v>
      </c>
      <c r="AO26" s="153">
        <v>0</v>
      </c>
      <c r="AP26" s="153">
        <v>935</v>
      </c>
      <c r="AQ26" s="153">
        <v>1109.5260000000001</v>
      </c>
    </row>
    <row r="27" spans="1:43" ht="24" customHeight="1" x14ac:dyDescent="0.25">
      <c r="A27" s="16" t="s">
        <v>66</v>
      </c>
      <c r="B27" s="16" t="s">
        <v>774</v>
      </c>
      <c r="C27" s="153">
        <v>23</v>
      </c>
      <c r="D27" s="153">
        <v>41.94</v>
      </c>
      <c r="E27" s="153">
        <v>12.39</v>
      </c>
      <c r="F27" s="153">
        <v>24.25</v>
      </c>
      <c r="G27" s="153">
        <v>20.66705</v>
      </c>
      <c r="H27" s="153">
        <v>830.03</v>
      </c>
      <c r="I27" s="153">
        <v>9.8000000000000007</v>
      </c>
      <c r="J27" s="153">
        <v>8.5</v>
      </c>
      <c r="K27" s="153">
        <v>8.85</v>
      </c>
      <c r="L27" s="153">
        <v>10.8</v>
      </c>
      <c r="M27" s="153">
        <v>10.8</v>
      </c>
      <c r="N27" s="153">
        <v>10.8</v>
      </c>
      <c r="O27" s="153">
        <v>10.8</v>
      </c>
      <c r="P27" s="153">
        <v>1137.1500000000001</v>
      </c>
      <c r="Q27" s="153">
        <v>1132.3599999999999</v>
      </c>
      <c r="R27" s="153">
        <v>9</v>
      </c>
      <c r="S27" s="153">
        <v>9</v>
      </c>
      <c r="T27" s="153">
        <v>1166.1300000000001</v>
      </c>
      <c r="U27" s="153">
        <v>1090.6089999999999</v>
      </c>
      <c r="V27" s="153">
        <v>1090.6089999999999</v>
      </c>
      <c r="W27" s="153">
        <v>684.99406999999997</v>
      </c>
      <c r="X27" s="153">
        <v>1047</v>
      </c>
      <c r="Y27" s="153">
        <v>1111.3579999999999</v>
      </c>
      <c r="Z27" s="153">
        <v>8.8866300000000003</v>
      </c>
      <c r="AA27" s="153">
        <v>9.7524800000000003</v>
      </c>
      <c r="AB27" s="153">
        <v>1116.46307</v>
      </c>
      <c r="AC27" s="153">
        <v>996.45883000000003</v>
      </c>
      <c r="AD27" s="153">
        <v>1097.3969999999999</v>
      </c>
      <c r="AE27" s="153">
        <v>11.17</v>
      </c>
      <c r="AF27" s="153">
        <v>11.74</v>
      </c>
      <c r="AG27" s="153">
        <v>438.79831999999999</v>
      </c>
      <c r="AH27" s="153">
        <v>0</v>
      </c>
      <c r="AI27" s="153">
        <v>0</v>
      </c>
      <c r="AJ27" s="153">
        <v>0</v>
      </c>
      <c r="AK27" s="153">
        <v>0</v>
      </c>
      <c r="AL27" s="153">
        <v>245.19596999999999</v>
      </c>
      <c r="AM27" s="153">
        <v>291.78321</v>
      </c>
      <c r="AN27" s="153">
        <v>0</v>
      </c>
      <c r="AO27" s="153">
        <v>0</v>
      </c>
      <c r="AP27" s="153">
        <v>1054</v>
      </c>
      <c r="AQ27" s="153">
        <v>1100.1305</v>
      </c>
    </row>
    <row r="28" spans="1:43" ht="24" customHeight="1" x14ac:dyDescent="0.25">
      <c r="A28" s="16" t="s">
        <v>66</v>
      </c>
      <c r="B28" s="16" t="s">
        <v>775</v>
      </c>
      <c r="C28" s="153">
        <v>23</v>
      </c>
      <c r="D28" s="153">
        <v>33.51</v>
      </c>
      <c r="E28" s="153">
        <v>12.64</v>
      </c>
      <c r="F28" s="153">
        <v>23.11</v>
      </c>
      <c r="G28" s="153">
        <v>20.66705</v>
      </c>
      <c r="H28" s="153">
        <v>893.19</v>
      </c>
      <c r="I28" s="153">
        <v>9.6</v>
      </c>
      <c r="J28" s="153">
        <v>9</v>
      </c>
      <c r="K28" s="153">
        <v>9.34</v>
      </c>
      <c r="L28" s="153">
        <v>11.1</v>
      </c>
      <c r="M28" s="153">
        <v>11.1</v>
      </c>
      <c r="N28" s="153">
        <v>11.1</v>
      </c>
      <c r="O28" s="153">
        <v>11.1</v>
      </c>
      <c r="P28" s="153">
        <v>1118.01</v>
      </c>
      <c r="Q28" s="153">
        <v>1130.9100000000001</v>
      </c>
      <c r="R28" s="153">
        <v>8</v>
      </c>
      <c r="S28" s="153">
        <v>9</v>
      </c>
      <c r="T28" s="153">
        <v>1182.3499999999999</v>
      </c>
      <c r="U28" s="153">
        <v>1113.2529999999999</v>
      </c>
      <c r="V28" s="153">
        <v>1113.2529999999999</v>
      </c>
      <c r="W28" s="153">
        <v>507.72629999999998</v>
      </c>
      <c r="X28" s="153">
        <v>1119</v>
      </c>
      <c r="Y28" s="153">
        <v>1128.502</v>
      </c>
      <c r="Z28" s="153">
        <v>9.4845100000000002</v>
      </c>
      <c r="AA28" s="153">
        <v>9.9539200000000001</v>
      </c>
      <c r="AB28" s="153">
        <v>1148.42426</v>
      </c>
      <c r="AC28" s="153">
        <v>1123.66095</v>
      </c>
      <c r="AD28" s="153">
        <v>1126.5319999999999</v>
      </c>
      <c r="AE28" s="153">
        <v>11.372</v>
      </c>
      <c r="AF28" s="153">
        <v>10.95</v>
      </c>
      <c r="AG28" s="153">
        <v>438.79831999999999</v>
      </c>
      <c r="AH28" s="153">
        <v>0</v>
      </c>
      <c r="AI28" s="153">
        <v>0</v>
      </c>
      <c r="AJ28" s="153">
        <v>0</v>
      </c>
      <c r="AK28" s="153">
        <v>0</v>
      </c>
      <c r="AL28" s="153">
        <v>245.19596999999999</v>
      </c>
      <c r="AM28" s="153">
        <v>291.78321</v>
      </c>
      <c r="AN28" s="153">
        <v>0</v>
      </c>
      <c r="AO28" s="153">
        <v>0</v>
      </c>
      <c r="AP28" s="153">
        <v>1107</v>
      </c>
      <c r="AQ28" s="153">
        <v>1092.6785</v>
      </c>
    </row>
    <row r="29" spans="1:43" ht="24" customHeight="1" x14ac:dyDescent="0.25">
      <c r="A29" s="16" t="s">
        <v>66</v>
      </c>
      <c r="B29" s="16" t="s">
        <v>776</v>
      </c>
      <c r="C29" s="153">
        <v>23</v>
      </c>
      <c r="D29" s="153">
        <v>52.34</v>
      </c>
      <c r="E29" s="153">
        <v>13.88</v>
      </c>
      <c r="F29" s="153">
        <v>22.97</v>
      </c>
      <c r="G29" s="153">
        <v>20.66705</v>
      </c>
      <c r="H29" s="153">
        <v>936.32</v>
      </c>
      <c r="I29" s="153">
        <v>9.9</v>
      </c>
      <c r="J29" s="153">
        <v>7.9</v>
      </c>
      <c r="K29" s="153">
        <v>10.62</v>
      </c>
      <c r="L29" s="153">
        <v>11.5</v>
      </c>
      <c r="M29" s="153">
        <v>11.5</v>
      </c>
      <c r="N29" s="153">
        <v>11.5</v>
      </c>
      <c r="O29" s="153">
        <v>11.5</v>
      </c>
      <c r="P29" s="153">
        <v>1075.48</v>
      </c>
      <c r="Q29" s="153">
        <v>1093.82</v>
      </c>
      <c r="R29" s="153">
        <v>8</v>
      </c>
      <c r="S29" s="153">
        <v>9</v>
      </c>
      <c r="T29" s="153">
        <v>1169.69</v>
      </c>
      <c r="U29" s="153">
        <v>1102.5889999999999</v>
      </c>
      <c r="V29" s="153">
        <v>1102.5889999999999</v>
      </c>
      <c r="W29" s="153">
        <v>610.90493000000004</v>
      </c>
      <c r="X29" s="153">
        <v>1144</v>
      </c>
      <c r="Y29" s="153">
        <v>1129.31</v>
      </c>
      <c r="Z29" s="153">
        <v>8.7070299999999996</v>
      </c>
      <c r="AA29" s="153">
        <v>9.7193799999999992</v>
      </c>
      <c r="AB29" s="153">
        <v>1187.4166299999999</v>
      </c>
      <c r="AC29" s="153">
        <v>1198.9785199999999</v>
      </c>
      <c r="AD29" s="153">
        <v>1122.0830000000001</v>
      </c>
      <c r="AE29" s="153">
        <v>10.512</v>
      </c>
      <c r="AF29" s="153">
        <v>10.81</v>
      </c>
      <c r="AG29" s="153">
        <v>438.79831999999999</v>
      </c>
      <c r="AH29" s="153">
        <v>0</v>
      </c>
      <c r="AI29" s="153">
        <v>0</v>
      </c>
      <c r="AJ29" s="153">
        <v>0</v>
      </c>
      <c r="AK29" s="153">
        <v>0</v>
      </c>
      <c r="AL29" s="153">
        <v>245.19596999999999</v>
      </c>
      <c r="AM29" s="153">
        <v>294.23516999999998</v>
      </c>
      <c r="AN29" s="153">
        <v>0</v>
      </c>
      <c r="AO29" s="153">
        <v>0</v>
      </c>
      <c r="AP29" s="153">
        <v>1126</v>
      </c>
      <c r="AQ29" s="153">
        <v>1086.05</v>
      </c>
    </row>
    <row r="30" spans="1:43" ht="24" customHeight="1" x14ac:dyDescent="0.25">
      <c r="A30" s="16" t="s">
        <v>66</v>
      </c>
      <c r="B30" s="16" t="s">
        <v>777</v>
      </c>
      <c r="C30" s="153">
        <v>23</v>
      </c>
      <c r="D30" s="153">
        <v>55.17</v>
      </c>
      <c r="E30" s="153">
        <v>12.92</v>
      </c>
      <c r="F30" s="153">
        <v>21.69</v>
      </c>
      <c r="G30" s="153">
        <v>20.66705</v>
      </c>
      <c r="H30" s="153">
        <v>965.3</v>
      </c>
      <c r="I30" s="153">
        <v>10.5</v>
      </c>
      <c r="J30" s="153">
        <v>7.7</v>
      </c>
      <c r="K30" s="153">
        <v>9.9450000000000003</v>
      </c>
      <c r="L30" s="153">
        <v>11.9</v>
      </c>
      <c r="M30" s="153">
        <v>11.9</v>
      </c>
      <c r="N30" s="153">
        <v>11.9</v>
      </c>
      <c r="O30" s="153">
        <v>11.9</v>
      </c>
      <c r="P30" s="153">
        <v>1174.22</v>
      </c>
      <c r="Q30" s="153">
        <v>1141.82</v>
      </c>
      <c r="R30" s="153">
        <v>9</v>
      </c>
      <c r="S30" s="153">
        <v>10</v>
      </c>
      <c r="T30" s="153">
        <v>1165.3399999999999</v>
      </c>
      <c r="U30" s="153">
        <v>1100.229</v>
      </c>
      <c r="V30" s="153">
        <v>1100.229</v>
      </c>
      <c r="W30" s="153">
        <v>712.7296</v>
      </c>
      <c r="X30" s="153">
        <v>1180</v>
      </c>
      <c r="Y30" s="153">
        <v>1129.9169999999999</v>
      </c>
      <c r="Z30" s="153">
        <v>8.6298999999999992</v>
      </c>
      <c r="AA30" s="153">
        <v>9.4745799999999996</v>
      </c>
      <c r="AB30" s="153">
        <v>1180.81537</v>
      </c>
      <c r="AC30" s="153">
        <v>1170.82269</v>
      </c>
      <c r="AD30" s="153">
        <v>1124.6949999999999</v>
      </c>
      <c r="AE30" s="153">
        <v>11.143000000000001</v>
      </c>
      <c r="AF30" s="153">
        <v>11.14</v>
      </c>
      <c r="AG30" s="153">
        <v>438.79831999999999</v>
      </c>
      <c r="AH30" s="153">
        <v>0</v>
      </c>
      <c r="AI30" s="153">
        <v>0</v>
      </c>
      <c r="AJ30" s="153">
        <v>0</v>
      </c>
      <c r="AK30" s="153">
        <v>0</v>
      </c>
      <c r="AL30" s="153">
        <v>245.19596999999999</v>
      </c>
      <c r="AM30" s="153">
        <v>294.23516999999998</v>
      </c>
      <c r="AN30" s="153">
        <v>0</v>
      </c>
      <c r="AO30" s="153">
        <v>0</v>
      </c>
      <c r="AP30" s="153">
        <v>1118</v>
      </c>
      <c r="AQ30" s="153">
        <v>1110.213</v>
      </c>
    </row>
    <row r="31" spans="1:43" ht="24" customHeight="1" x14ac:dyDescent="0.25">
      <c r="A31" s="18" t="s">
        <v>66</v>
      </c>
      <c r="B31" s="18" t="s">
        <v>778</v>
      </c>
      <c r="C31" s="154">
        <v>23</v>
      </c>
      <c r="D31" s="154">
        <v>55.29</v>
      </c>
      <c r="E31" s="154">
        <v>11.43</v>
      </c>
      <c r="F31" s="154">
        <v>25.35</v>
      </c>
      <c r="G31" s="154">
        <v>20.66705</v>
      </c>
      <c r="H31" s="154">
        <v>980.87</v>
      </c>
      <c r="I31" s="154">
        <v>10.3</v>
      </c>
      <c r="J31" s="154">
        <v>7.7</v>
      </c>
      <c r="K31" s="154">
        <v>10.653</v>
      </c>
      <c r="L31" s="154">
        <v>12.7</v>
      </c>
      <c r="M31" s="154">
        <v>12.7</v>
      </c>
      <c r="N31" s="154">
        <v>12.7</v>
      </c>
      <c r="O31" s="154">
        <v>12.7</v>
      </c>
      <c r="P31" s="154">
        <v>1154.55</v>
      </c>
      <c r="Q31" s="154">
        <v>1161.45</v>
      </c>
      <c r="R31" s="154">
        <v>9</v>
      </c>
      <c r="S31" s="154">
        <v>9</v>
      </c>
      <c r="T31" s="154">
        <v>1170.8900000000001</v>
      </c>
      <c r="U31" s="154">
        <v>1104.556</v>
      </c>
      <c r="V31" s="154">
        <v>1104.556</v>
      </c>
      <c r="W31" s="154">
        <v>521.42966000000001</v>
      </c>
      <c r="X31" s="154">
        <v>1196</v>
      </c>
      <c r="Y31" s="154">
        <v>1135.655</v>
      </c>
      <c r="Z31" s="154">
        <v>8.8894199999999994</v>
      </c>
      <c r="AA31" s="154">
        <v>9.0564900000000002</v>
      </c>
      <c r="AB31" s="154">
        <v>1163.2175299999999</v>
      </c>
      <c r="AC31" s="154">
        <v>1163.04395</v>
      </c>
      <c r="AD31" s="154">
        <v>1119.931</v>
      </c>
      <c r="AE31" s="154">
        <v>10.076000000000001</v>
      </c>
      <c r="AF31" s="154">
        <v>11</v>
      </c>
      <c r="AG31" s="154">
        <v>438.79831999999999</v>
      </c>
      <c r="AH31" s="154">
        <v>0</v>
      </c>
      <c r="AI31" s="154">
        <v>0</v>
      </c>
      <c r="AJ31" s="154">
        <v>0</v>
      </c>
      <c r="AK31" s="154">
        <v>0</v>
      </c>
      <c r="AL31" s="154">
        <v>245.19596999999999</v>
      </c>
      <c r="AM31" s="154">
        <v>294.23516999999998</v>
      </c>
      <c r="AN31" s="154">
        <v>0</v>
      </c>
      <c r="AO31" s="154">
        <v>0</v>
      </c>
      <c r="AP31" s="154">
        <v>1121</v>
      </c>
      <c r="AQ31" s="154">
        <v>1129.5129999999999</v>
      </c>
    </row>
    <row r="32" spans="1:43" ht="24" customHeight="1" x14ac:dyDescent="0.25">
      <c r="A32" s="13" t="s">
        <v>66</v>
      </c>
      <c r="B32" s="13" t="s">
        <v>779</v>
      </c>
      <c r="C32" s="152">
        <v>23</v>
      </c>
      <c r="D32" s="152">
        <v>55.29</v>
      </c>
      <c r="E32" s="152">
        <v>11.01</v>
      </c>
      <c r="F32" s="152">
        <v>23.23</v>
      </c>
      <c r="G32" s="152">
        <v>20.66705</v>
      </c>
      <c r="H32" s="152">
        <v>976.82</v>
      </c>
      <c r="I32" s="152">
        <v>9.9</v>
      </c>
      <c r="J32" s="152">
        <v>7.5</v>
      </c>
      <c r="K32" s="152">
        <v>11.48</v>
      </c>
      <c r="L32" s="152">
        <v>13.4</v>
      </c>
      <c r="M32" s="152">
        <v>13.4</v>
      </c>
      <c r="N32" s="152">
        <v>13.4</v>
      </c>
      <c r="O32" s="152">
        <v>13.4</v>
      </c>
      <c r="P32" s="152">
        <v>1138.6400000000001</v>
      </c>
      <c r="Q32" s="152">
        <v>1162.18</v>
      </c>
      <c r="R32" s="152">
        <v>9</v>
      </c>
      <c r="S32" s="152">
        <v>9</v>
      </c>
      <c r="T32" s="152">
        <v>1171.3900000000001</v>
      </c>
      <c r="U32" s="152">
        <v>1106.018</v>
      </c>
      <c r="V32" s="152">
        <v>1106.018</v>
      </c>
      <c r="W32" s="152">
        <v>1120.3058900000001</v>
      </c>
      <c r="X32" s="152">
        <v>1197</v>
      </c>
      <c r="Y32" s="152">
        <v>1115.9169999999999</v>
      </c>
      <c r="Z32" s="152">
        <v>9.5623199999999997</v>
      </c>
      <c r="AA32" s="152">
        <v>8.9511800000000008</v>
      </c>
      <c r="AB32" s="152">
        <v>1168.8254400000001</v>
      </c>
      <c r="AC32" s="152">
        <v>1160.5819100000001</v>
      </c>
      <c r="AD32" s="152">
        <v>1101.325</v>
      </c>
      <c r="AE32" s="152">
        <v>10.531000000000001</v>
      </c>
      <c r="AF32" s="152">
        <v>11.32</v>
      </c>
      <c r="AG32" s="152">
        <v>438.79831999999999</v>
      </c>
      <c r="AH32" s="152">
        <v>0</v>
      </c>
      <c r="AI32" s="152">
        <v>0</v>
      </c>
      <c r="AJ32" s="152">
        <v>0</v>
      </c>
      <c r="AK32" s="152">
        <v>0</v>
      </c>
      <c r="AL32" s="152">
        <v>245.19596999999999</v>
      </c>
      <c r="AM32" s="152">
        <v>294.23516999999998</v>
      </c>
      <c r="AN32" s="152">
        <v>0</v>
      </c>
      <c r="AO32" s="152">
        <v>0</v>
      </c>
      <c r="AP32" s="152">
        <v>1092</v>
      </c>
      <c r="AQ32" s="152">
        <v>1094.7439999999999</v>
      </c>
    </row>
    <row r="33" spans="1:43" ht="24" customHeight="1" x14ac:dyDescent="0.25">
      <c r="A33" s="16" t="s">
        <v>66</v>
      </c>
      <c r="B33" s="16" t="s">
        <v>780</v>
      </c>
      <c r="C33" s="153">
        <v>23</v>
      </c>
      <c r="D33" s="153">
        <v>49.91</v>
      </c>
      <c r="E33" s="153">
        <v>11.99</v>
      </c>
      <c r="F33" s="153">
        <v>23.57</v>
      </c>
      <c r="G33" s="153">
        <v>20.66705</v>
      </c>
      <c r="H33" s="153">
        <v>938.86</v>
      </c>
      <c r="I33" s="153">
        <v>10</v>
      </c>
      <c r="J33" s="153">
        <v>9</v>
      </c>
      <c r="K33" s="153">
        <v>11.36</v>
      </c>
      <c r="L33" s="153">
        <v>12.7</v>
      </c>
      <c r="M33" s="153">
        <v>12.7</v>
      </c>
      <c r="N33" s="153">
        <v>12.7</v>
      </c>
      <c r="O33" s="153">
        <v>12.7</v>
      </c>
      <c r="P33" s="153">
        <v>1051.49</v>
      </c>
      <c r="Q33" s="153">
        <v>1188.3599999999999</v>
      </c>
      <c r="R33" s="153">
        <v>8</v>
      </c>
      <c r="S33" s="153">
        <v>8</v>
      </c>
      <c r="T33" s="153">
        <v>1184.71</v>
      </c>
      <c r="U33" s="153">
        <v>1118.529</v>
      </c>
      <c r="V33" s="153">
        <v>1118.529</v>
      </c>
      <c r="W33" s="153">
        <v>869.56879000000004</v>
      </c>
      <c r="X33" s="153">
        <v>1001</v>
      </c>
      <c r="Y33" s="153">
        <v>1123.056</v>
      </c>
      <c r="Z33" s="153">
        <v>10.073040000000001</v>
      </c>
      <c r="AA33" s="153">
        <v>10.06606</v>
      </c>
      <c r="AB33" s="153">
        <v>1170.3787199999999</v>
      </c>
      <c r="AC33" s="153">
        <v>1137.9502600000001</v>
      </c>
      <c r="AD33" s="153">
        <v>1096.4010000000001</v>
      </c>
      <c r="AE33" s="153">
        <v>11.723000000000001</v>
      </c>
      <c r="AF33" s="153">
        <v>12.56</v>
      </c>
      <c r="AG33" s="153">
        <v>438.79831999999999</v>
      </c>
      <c r="AH33" s="153">
        <v>0</v>
      </c>
      <c r="AI33" s="153">
        <v>0</v>
      </c>
      <c r="AJ33" s="153">
        <v>0</v>
      </c>
      <c r="AK33" s="153">
        <v>0</v>
      </c>
      <c r="AL33" s="153">
        <v>245.19596999999999</v>
      </c>
      <c r="AM33" s="153">
        <v>294.23516999999998</v>
      </c>
      <c r="AN33" s="153">
        <v>0</v>
      </c>
      <c r="AO33" s="153">
        <v>0</v>
      </c>
      <c r="AP33" s="153">
        <v>1013</v>
      </c>
      <c r="AQ33" s="153">
        <v>1059.4849999999999</v>
      </c>
    </row>
    <row r="34" spans="1:43" ht="24" customHeight="1" x14ac:dyDescent="0.25">
      <c r="A34" s="16" t="s">
        <v>66</v>
      </c>
      <c r="B34" s="16" t="s">
        <v>781</v>
      </c>
      <c r="C34" s="153">
        <v>23</v>
      </c>
      <c r="D34" s="153">
        <v>54.29</v>
      </c>
      <c r="E34" s="153">
        <v>11.59</v>
      </c>
      <c r="F34" s="153">
        <v>23.13</v>
      </c>
      <c r="G34" s="153">
        <v>20.66705</v>
      </c>
      <c r="H34" s="153">
        <v>857.09</v>
      </c>
      <c r="I34" s="153">
        <v>10.5</v>
      </c>
      <c r="J34" s="153">
        <v>9.4</v>
      </c>
      <c r="K34" s="153">
        <v>10.827</v>
      </c>
      <c r="L34" s="153">
        <v>12</v>
      </c>
      <c r="M34" s="153">
        <v>12</v>
      </c>
      <c r="N34" s="153">
        <v>12</v>
      </c>
      <c r="O34" s="153">
        <v>12</v>
      </c>
      <c r="P34" s="153">
        <v>986.5</v>
      </c>
      <c r="Q34" s="153">
        <v>1223.27</v>
      </c>
      <c r="R34" s="153">
        <v>8</v>
      </c>
      <c r="S34" s="153">
        <v>8</v>
      </c>
      <c r="T34" s="153">
        <v>1146.8399999999999</v>
      </c>
      <c r="U34" s="153">
        <v>946.60799999999995</v>
      </c>
      <c r="V34" s="153">
        <v>946.60799999999995</v>
      </c>
      <c r="W34" s="153">
        <v>844.33401000000003</v>
      </c>
      <c r="X34" s="153">
        <v>1099</v>
      </c>
      <c r="Y34" s="153">
        <v>1094.2809999999999</v>
      </c>
      <c r="Z34" s="153">
        <v>11.183909999999999</v>
      </c>
      <c r="AA34" s="153">
        <v>11.64007</v>
      </c>
      <c r="AB34" s="153">
        <v>1098.3826300000001</v>
      </c>
      <c r="AC34" s="153">
        <v>1113.6397099999999</v>
      </c>
      <c r="AD34" s="153">
        <v>1085.873</v>
      </c>
      <c r="AE34" s="153">
        <v>11.545</v>
      </c>
      <c r="AF34" s="153">
        <v>12.22</v>
      </c>
      <c r="AG34" s="153">
        <v>438.79831999999999</v>
      </c>
      <c r="AH34" s="153">
        <v>0</v>
      </c>
      <c r="AI34" s="153">
        <v>0</v>
      </c>
      <c r="AJ34" s="153">
        <v>0</v>
      </c>
      <c r="AK34" s="153">
        <v>0</v>
      </c>
      <c r="AL34" s="153">
        <v>245.19596999999999</v>
      </c>
      <c r="AM34" s="153">
        <v>294.23516999999998</v>
      </c>
      <c r="AN34" s="153">
        <v>0</v>
      </c>
      <c r="AO34" s="153">
        <v>0</v>
      </c>
      <c r="AP34" s="153">
        <v>1014</v>
      </c>
      <c r="AQ34" s="153">
        <v>1091.1565000000001</v>
      </c>
    </row>
    <row r="35" spans="1:43" ht="24" customHeight="1" x14ac:dyDescent="0.25">
      <c r="A35" s="16" t="s">
        <v>66</v>
      </c>
      <c r="B35" s="16" t="s">
        <v>782</v>
      </c>
      <c r="C35" s="153">
        <v>23</v>
      </c>
      <c r="D35" s="153">
        <v>54.28</v>
      </c>
      <c r="E35" s="153">
        <v>12.76</v>
      </c>
      <c r="F35" s="153">
        <v>23.27</v>
      </c>
      <c r="G35" s="153">
        <v>20.66705</v>
      </c>
      <c r="H35" s="153">
        <v>798.68</v>
      </c>
      <c r="I35" s="153">
        <v>10.9</v>
      </c>
      <c r="J35" s="153">
        <v>9.6999999999999993</v>
      </c>
      <c r="K35" s="153">
        <v>11.195</v>
      </c>
      <c r="L35" s="153">
        <v>12.5</v>
      </c>
      <c r="M35" s="153">
        <v>12.5</v>
      </c>
      <c r="N35" s="153">
        <v>12.5</v>
      </c>
      <c r="O35" s="153">
        <v>12.5</v>
      </c>
      <c r="P35" s="153">
        <v>709.61</v>
      </c>
      <c r="Q35" s="153">
        <v>1203.6400000000001</v>
      </c>
      <c r="R35" s="153">
        <v>6</v>
      </c>
      <c r="S35" s="153">
        <v>7</v>
      </c>
      <c r="T35" s="153">
        <v>1158.1500000000001</v>
      </c>
      <c r="U35" s="153">
        <v>1119.6469999999999</v>
      </c>
      <c r="V35" s="153">
        <v>1119.6469999999999</v>
      </c>
      <c r="W35" s="153">
        <v>382.22597000000002</v>
      </c>
      <c r="X35" s="153">
        <v>981</v>
      </c>
      <c r="Y35" s="153">
        <v>1083.4349999999999</v>
      </c>
      <c r="Z35" s="153">
        <v>8.2895599999999998</v>
      </c>
      <c r="AA35" s="153">
        <v>12.446160000000001</v>
      </c>
      <c r="AB35" s="153">
        <v>1056.43463</v>
      </c>
      <c r="AC35" s="153">
        <v>1023.77802</v>
      </c>
      <c r="AD35" s="153">
        <v>1054.7190000000001</v>
      </c>
      <c r="AE35" s="153">
        <v>11.156000000000001</v>
      </c>
      <c r="AF35" s="153">
        <v>12.05</v>
      </c>
      <c r="AG35" s="153">
        <v>438.79831999999999</v>
      </c>
      <c r="AH35" s="153">
        <v>0</v>
      </c>
      <c r="AI35" s="153">
        <v>0</v>
      </c>
      <c r="AJ35" s="153">
        <v>0</v>
      </c>
      <c r="AK35" s="153">
        <v>0</v>
      </c>
      <c r="AL35" s="153">
        <v>245.19596999999999</v>
      </c>
      <c r="AM35" s="153">
        <v>294.23516999999998</v>
      </c>
      <c r="AN35" s="153">
        <v>0</v>
      </c>
      <c r="AO35" s="153">
        <v>0</v>
      </c>
      <c r="AP35" s="153">
        <v>807</v>
      </c>
      <c r="AQ35" s="153">
        <v>1025.9390000000001</v>
      </c>
    </row>
    <row r="36" spans="1:43" ht="24" customHeight="1" x14ac:dyDescent="0.25">
      <c r="A36" s="16" t="s">
        <v>66</v>
      </c>
      <c r="B36" s="16" t="s">
        <v>783</v>
      </c>
      <c r="C36" s="153">
        <v>23</v>
      </c>
      <c r="D36" s="153">
        <v>56.23</v>
      </c>
      <c r="E36" s="153">
        <v>12.74</v>
      </c>
      <c r="F36" s="153">
        <v>23.62</v>
      </c>
      <c r="G36" s="153">
        <v>20.66705</v>
      </c>
      <c r="H36" s="153">
        <v>699.91</v>
      </c>
      <c r="I36" s="153">
        <v>11</v>
      </c>
      <c r="J36" s="153">
        <v>9.3000000000000007</v>
      </c>
      <c r="K36" s="153">
        <v>10.58</v>
      </c>
      <c r="L36" s="153">
        <v>12.9</v>
      </c>
      <c r="M36" s="153">
        <v>12.9</v>
      </c>
      <c r="N36" s="153">
        <v>12.9</v>
      </c>
      <c r="O36" s="153">
        <v>12.9</v>
      </c>
      <c r="P36" s="153">
        <v>1060.8</v>
      </c>
      <c r="Q36" s="153">
        <v>1181.82</v>
      </c>
      <c r="R36" s="153">
        <v>6</v>
      </c>
      <c r="S36" s="153">
        <v>7</v>
      </c>
      <c r="T36" s="153">
        <v>1090.4100000000001</v>
      </c>
      <c r="U36" s="153">
        <v>1023.853</v>
      </c>
      <c r="V36" s="153">
        <v>1023.853</v>
      </c>
      <c r="W36" s="153">
        <v>404.51557000000003</v>
      </c>
      <c r="X36" s="153">
        <v>824</v>
      </c>
      <c r="Y36" s="153">
        <v>1069.633</v>
      </c>
      <c r="Z36" s="153">
        <v>8.9676899999999993</v>
      </c>
      <c r="AA36" s="153">
        <v>11.95031</v>
      </c>
      <c r="AB36" s="153">
        <v>1167.35571</v>
      </c>
      <c r="AC36" s="153">
        <v>1164.3400899999999</v>
      </c>
      <c r="AD36" s="153">
        <v>1068.827</v>
      </c>
      <c r="AE36" s="153">
        <v>11.023999999999999</v>
      </c>
      <c r="AF36" s="153">
        <v>12.2</v>
      </c>
      <c r="AG36" s="153">
        <v>438.79831999999999</v>
      </c>
      <c r="AH36" s="153">
        <v>0</v>
      </c>
      <c r="AI36" s="153">
        <v>0</v>
      </c>
      <c r="AJ36" s="153">
        <v>0</v>
      </c>
      <c r="AK36" s="153">
        <v>0</v>
      </c>
      <c r="AL36" s="153">
        <v>245.19596999999999</v>
      </c>
      <c r="AM36" s="153">
        <v>294.23516999999998</v>
      </c>
      <c r="AN36" s="153">
        <v>0</v>
      </c>
      <c r="AO36" s="153">
        <v>0</v>
      </c>
      <c r="AP36" s="153">
        <v>833</v>
      </c>
      <c r="AQ36" s="153">
        <v>959.22500000000002</v>
      </c>
    </row>
    <row r="37" spans="1:43" ht="24" customHeight="1" x14ac:dyDescent="0.25">
      <c r="A37" s="16" t="s">
        <v>66</v>
      </c>
      <c r="B37" s="16" t="s">
        <v>784</v>
      </c>
      <c r="C37" s="153">
        <v>23</v>
      </c>
      <c r="D37" s="153">
        <v>54.61</v>
      </c>
      <c r="E37" s="153">
        <v>13.78</v>
      </c>
      <c r="F37" s="153">
        <v>21.25</v>
      </c>
      <c r="G37" s="153">
        <v>20.66705</v>
      </c>
      <c r="H37" s="153">
        <v>595.38</v>
      </c>
      <c r="I37" s="153">
        <v>10.9</v>
      </c>
      <c r="J37" s="153">
        <v>9.5</v>
      </c>
      <c r="K37" s="153">
        <v>9.5649999999999995</v>
      </c>
      <c r="L37" s="153">
        <v>13.3</v>
      </c>
      <c r="M37" s="153">
        <v>13.3</v>
      </c>
      <c r="N37" s="153">
        <v>13.3</v>
      </c>
      <c r="O37" s="153">
        <v>13.3</v>
      </c>
      <c r="P37" s="153">
        <v>855.12</v>
      </c>
      <c r="Q37" s="153">
        <v>1141.82</v>
      </c>
      <c r="R37" s="153">
        <v>5</v>
      </c>
      <c r="S37" s="153">
        <v>5</v>
      </c>
      <c r="T37" s="153">
        <v>1076.26</v>
      </c>
      <c r="U37" s="153">
        <v>1048.0450000000001</v>
      </c>
      <c r="V37" s="153">
        <v>1048.0450000000001</v>
      </c>
      <c r="W37" s="153">
        <v>411.22635000000002</v>
      </c>
      <c r="X37" s="153">
        <v>688</v>
      </c>
      <c r="Y37" s="153">
        <v>1001.965</v>
      </c>
      <c r="Z37" s="153">
        <v>11.19997</v>
      </c>
      <c r="AA37" s="153">
        <v>12.17628</v>
      </c>
      <c r="AB37" s="153">
        <v>1027.73874</v>
      </c>
      <c r="AC37" s="153">
        <v>1068.74884</v>
      </c>
      <c r="AD37" s="153">
        <v>965.37900000000002</v>
      </c>
      <c r="AE37" s="153">
        <v>11.102</v>
      </c>
      <c r="AF37" s="153">
        <v>11.97</v>
      </c>
      <c r="AG37" s="153">
        <v>438.79831999999999</v>
      </c>
      <c r="AH37" s="153">
        <v>0</v>
      </c>
      <c r="AI37" s="153">
        <v>0</v>
      </c>
      <c r="AJ37" s="153">
        <v>0</v>
      </c>
      <c r="AK37" s="153">
        <v>0</v>
      </c>
      <c r="AL37" s="153">
        <v>245.19596999999999</v>
      </c>
      <c r="AM37" s="153">
        <v>294.23516999999998</v>
      </c>
      <c r="AN37" s="153">
        <v>0</v>
      </c>
      <c r="AO37" s="153">
        <v>0</v>
      </c>
      <c r="AP37" s="153">
        <v>705</v>
      </c>
      <c r="AQ37" s="153">
        <v>805.78549999999996</v>
      </c>
    </row>
    <row r="38" spans="1:43" ht="24" customHeight="1" x14ac:dyDescent="0.25">
      <c r="A38" s="16" t="s">
        <v>66</v>
      </c>
      <c r="B38" s="16" t="s">
        <v>785</v>
      </c>
      <c r="C38" s="153">
        <v>23</v>
      </c>
      <c r="D38" s="153">
        <v>50.59</v>
      </c>
      <c r="E38" s="153">
        <v>11.16</v>
      </c>
      <c r="F38" s="153">
        <v>22.91</v>
      </c>
      <c r="G38" s="153">
        <v>20.66705</v>
      </c>
      <c r="H38" s="153">
        <v>494.39</v>
      </c>
      <c r="I38" s="153">
        <v>10.4</v>
      </c>
      <c r="J38" s="153">
        <v>10.4</v>
      </c>
      <c r="K38" s="153">
        <v>9.6340000000000003</v>
      </c>
      <c r="L38" s="153">
        <v>13.7</v>
      </c>
      <c r="M38" s="153">
        <v>13.7</v>
      </c>
      <c r="N38" s="153">
        <v>13.7</v>
      </c>
      <c r="O38" s="153">
        <v>13.7</v>
      </c>
      <c r="P38" s="153">
        <v>210.75</v>
      </c>
      <c r="Q38" s="153">
        <v>724.36</v>
      </c>
      <c r="R38" s="153">
        <v>1</v>
      </c>
      <c r="S38" s="153">
        <v>1</v>
      </c>
      <c r="T38" s="153">
        <v>1052.08</v>
      </c>
      <c r="U38" s="153">
        <v>1006.747</v>
      </c>
      <c r="V38" s="153">
        <v>1006.747</v>
      </c>
      <c r="W38" s="153">
        <v>337.97136</v>
      </c>
      <c r="X38" s="153">
        <v>569</v>
      </c>
      <c r="Y38" s="153">
        <v>966.97400000000005</v>
      </c>
      <c r="Z38" s="153">
        <v>9.9565800000000007</v>
      </c>
      <c r="AA38" s="153">
        <v>12.2242</v>
      </c>
      <c r="AB38" s="153">
        <v>716.21956999999998</v>
      </c>
      <c r="AC38" s="153">
        <v>837.78809000000001</v>
      </c>
      <c r="AD38" s="153">
        <v>926.96199999999999</v>
      </c>
      <c r="AE38" s="153">
        <v>11.073</v>
      </c>
      <c r="AF38" s="153">
        <v>11.6</v>
      </c>
      <c r="AG38" s="153">
        <v>438.79831999999999</v>
      </c>
      <c r="AH38" s="153">
        <v>0</v>
      </c>
      <c r="AI38" s="153">
        <v>0</v>
      </c>
      <c r="AJ38" s="153">
        <v>0</v>
      </c>
      <c r="AK38" s="153">
        <v>0</v>
      </c>
      <c r="AL38" s="153">
        <v>245.19596999999999</v>
      </c>
      <c r="AM38" s="153">
        <v>294.23516999999998</v>
      </c>
      <c r="AN38" s="153">
        <v>0</v>
      </c>
      <c r="AO38" s="153">
        <v>0</v>
      </c>
      <c r="AP38" s="153">
        <v>541</v>
      </c>
      <c r="AQ38" s="153">
        <v>819.06449999999995</v>
      </c>
    </row>
    <row r="39" spans="1:43" ht="24" customHeight="1" x14ac:dyDescent="0.25">
      <c r="A39" s="18" t="s">
        <v>66</v>
      </c>
      <c r="B39" s="18" t="s">
        <v>786</v>
      </c>
      <c r="C39" s="154">
        <v>23</v>
      </c>
      <c r="D39" s="154">
        <v>49.81</v>
      </c>
      <c r="E39" s="154">
        <v>12.74</v>
      </c>
      <c r="F39" s="154">
        <v>22.85</v>
      </c>
      <c r="G39" s="154">
        <v>20.66705</v>
      </c>
      <c r="H39" s="154">
        <v>405.38</v>
      </c>
      <c r="I39" s="154">
        <v>11</v>
      </c>
      <c r="J39" s="154">
        <v>10.199999999999999</v>
      </c>
      <c r="K39" s="154">
        <v>9.4250000000000007</v>
      </c>
      <c r="L39" s="154">
        <v>13.6</v>
      </c>
      <c r="M39" s="154">
        <v>13.6</v>
      </c>
      <c r="N39" s="154">
        <v>13.6</v>
      </c>
      <c r="O39" s="154">
        <v>13.6</v>
      </c>
      <c r="P39" s="154">
        <v>427.98</v>
      </c>
      <c r="Q39" s="154">
        <v>965.82</v>
      </c>
      <c r="R39" s="154">
        <v>1</v>
      </c>
      <c r="S39" s="154">
        <v>1</v>
      </c>
      <c r="T39" s="154">
        <v>938.74</v>
      </c>
      <c r="U39" s="154">
        <v>924.63800000000003</v>
      </c>
      <c r="V39" s="154">
        <v>924.63800000000003</v>
      </c>
      <c r="W39" s="154">
        <v>228.11197000000001</v>
      </c>
      <c r="X39" s="154">
        <v>449</v>
      </c>
      <c r="Y39" s="154">
        <v>832.22900000000004</v>
      </c>
      <c r="Z39" s="154">
        <v>10.918340000000001</v>
      </c>
      <c r="AA39" s="154">
        <v>12.78797</v>
      </c>
      <c r="AB39" s="154">
        <v>1006.28088</v>
      </c>
      <c r="AC39" s="154">
        <v>1032.78583</v>
      </c>
      <c r="AD39" s="154">
        <v>796.98400000000004</v>
      </c>
      <c r="AE39" s="154">
        <v>10.72</v>
      </c>
      <c r="AF39" s="154">
        <v>11.47</v>
      </c>
      <c r="AG39" s="154">
        <v>438.79831999999999</v>
      </c>
      <c r="AH39" s="154">
        <v>0</v>
      </c>
      <c r="AI39" s="154">
        <v>0</v>
      </c>
      <c r="AJ39" s="154">
        <v>0</v>
      </c>
      <c r="AK39" s="154">
        <v>0</v>
      </c>
      <c r="AL39" s="154">
        <v>245.19596999999999</v>
      </c>
      <c r="AM39" s="154">
        <v>294.23516999999998</v>
      </c>
      <c r="AN39" s="154">
        <v>0</v>
      </c>
      <c r="AO39" s="154">
        <v>0</v>
      </c>
      <c r="AP39" s="154">
        <v>410</v>
      </c>
      <c r="AQ39" s="154">
        <v>522.51599999999996</v>
      </c>
    </row>
    <row r="40" spans="1:43" ht="24" customHeight="1" x14ac:dyDescent="0.25">
      <c r="A40" s="13" t="s">
        <v>66</v>
      </c>
      <c r="B40" s="13" t="s">
        <v>787</v>
      </c>
      <c r="C40" s="152">
        <v>23</v>
      </c>
      <c r="D40" s="152">
        <v>55.17</v>
      </c>
      <c r="E40" s="152">
        <v>12.38</v>
      </c>
      <c r="F40" s="152">
        <v>21.13</v>
      </c>
      <c r="G40" s="152">
        <v>20.477180000000001</v>
      </c>
      <c r="H40" s="152">
        <v>315.68</v>
      </c>
      <c r="I40" s="152">
        <v>11.5</v>
      </c>
      <c r="J40" s="152">
        <v>10.199999999999999</v>
      </c>
      <c r="K40" s="152">
        <v>8.6189999999999998</v>
      </c>
      <c r="L40" s="152">
        <v>13.4</v>
      </c>
      <c r="M40" s="152">
        <v>13.4</v>
      </c>
      <c r="N40" s="152">
        <v>13.4</v>
      </c>
      <c r="O40" s="152">
        <v>13.4</v>
      </c>
      <c r="P40" s="152">
        <v>114.94</v>
      </c>
      <c r="Q40" s="152">
        <v>715.27</v>
      </c>
      <c r="R40" s="152">
        <v>1</v>
      </c>
      <c r="S40" s="152">
        <v>1</v>
      </c>
      <c r="T40" s="152">
        <v>665.89</v>
      </c>
      <c r="U40" s="152">
        <v>638.66899999999998</v>
      </c>
      <c r="V40" s="152">
        <v>638.66899999999998</v>
      </c>
      <c r="W40" s="152">
        <v>174.58134999999999</v>
      </c>
      <c r="X40" s="152">
        <v>320</v>
      </c>
      <c r="Y40" s="152">
        <v>684.43499999999995</v>
      </c>
      <c r="Z40" s="152">
        <v>12.26641</v>
      </c>
      <c r="AA40" s="152">
        <v>12.745990000000001</v>
      </c>
      <c r="AB40" s="152">
        <v>731.15697999999998</v>
      </c>
      <c r="AC40" s="152">
        <v>760.83794999999998</v>
      </c>
      <c r="AD40" s="152">
        <v>643.31399999999996</v>
      </c>
      <c r="AE40" s="152">
        <v>10.537000000000001</v>
      </c>
      <c r="AF40" s="152">
        <v>11.24</v>
      </c>
      <c r="AG40" s="152">
        <v>438.79831999999999</v>
      </c>
      <c r="AH40" s="152">
        <v>0</v>
      </c>
      <c r="AI40" s="152">
        <v>0</v>
      </c>
      <c r="AJ40" s="152">
        <v>0</v>
      </c>
      <c r="AK40" s="152">
        <v>0</v>
      </c>
      <c r="AL40" s="152">
        <v>245.19596999999999</v>
      </c>
      <c r="AM40" s="152">
        <v>294.23516999999998</v>
      </c>
      <c r="AN40" s="152">
        <v>0</v>
      </c>
      <c r="AO40" s="152">
        <v>0</v>
      </c>
      <c r="AP40" s="152">
        <v>289</v>
      </c>
      <c r="AQ40" s="152">
        <v>161.72749999999999</v>
      </c>
    </row>
    <row r="41" spans="1:43" ht="24" customHeight="1" x14ac:dyDescent="0.25">
      <c r="A41" s="16" t="s">
        <v>66</v>
      </c>
      <c r="B41" s="16" t="s">
        <v>788</v>
      </c>
      <c r="C41" s="153">
        <v>23</v>
      </c>
      <c r="D41" s="153">
        <v>52.56</v>
      </c>
      <c r="E41" s="153">
        <v>11.1</v>
      </c>
      <c r="F41" s="153">
        <v>26.91</v>
      </c>
      <c r="G41" s="153">
        <v>20.477180000000001</v>
      </c>
      <c r="H41" s="153">
        <v>216.01</v>
      </c>
      <c r="I41" s="153">
        <v>11.6</v>
      </c>
      <c r="J41" s="153">
        <v>10.3</v>
      </c>
      <c r="K41" s="153">
        <v>8.8610000000000007</v>
      </c>
      <c r="L41" s="153">
        <v>13.2</v>
      </c>
      <c r="M41" s="153">
        <v>13.2</v>
      </c>
      <c r="N41" s="153">
        <v>13.2</v>
      </c>
      <c r="O41" s="153">
        <v>13.2</v>
      </c>
      <c r="P41" s="153">
        <v>162.11000000000001</v>
      </c>
      <c r="Q41" s="153">
        <v>456.36</v>
      </c>
      <c r="R41" s="153">
        <v>1</v>
      </c>
      <c r="S41" s="153">
        <v>1</v>
      </c>
      <c r="T41" s="153">
        <v>332.92</v>
      </c>
      <c r="U41" s="153">
        <v>309.22300000000001</v>
      </c>
      <c r="V41" s="153">
        <v>309.22300000000001</v>
      </c>
      <c r="W41" s="153">
        <v>140.96985000000001</v>
      </c>
      <c r="X41" s="153">
        <v>168</v>
      </c>
      <c r="Y41" s="153">
        <v>342.31099999999998</v>
      </c>
      <c r="Z41" s="153">
        <v>11.53922</v>
      </c>
      <c r="AA41" s="153">
        <v>12.6541</v>
      </c>
      <c r="AB41" s="153">
        <v>563.86321999999996</v>
      </c>
      <c r="AC41" s="153">
        <v>461.17496</v>
      </c>
      <c r="AD41" s="153">
        <v>314.95400000000001</v>
      </c>
      <c r="AE41" s="153">
        <v>10.544</v>
      </c>
      <c r="AF41" s="153">
        <v>11.42</v>
      </c>
      <c r="AG41" s="153">
        <v>278.65294999999998</v>
      </c>
      <c r="AH41" s="153">
        <v>0</v>
      </c>
      <c r="AI41" s="153">
        <v>0</v>
      </c>
      <c r="AJ41" s="153">
        <v>0</v>
      </c>
      <c r="AK41" s="153">
        <v>0</v>
      </c>
      <c r="AL41" s="153">
        <v>245.19596999999999</v>
      </c>
      <c r="AM41" s="153">
        <v>294.23516999999998</v>
      </c>
      <c r="AN41" s="153">
        <v>0</v>
      </c>
      <c r="AO41" s="153">
        <v>0</v>
      </c>
      <c r="AP41" s="153">
        <v>139</v>
      </c>
      <c r="AQ41" s="153">
        <v>68.013999999999996</v>
      </c>
    </row>
    <row r="42" spans="1:43" ht="24" customHeight="1" x14ac:dyDescent="0.25">
      <c r="A42" s="16" t="s">
        <v>66</v>
      </c>
      <c r="B42" s="16" t="s">
        <v>789</v>
      </c>
      <c r="C42" s="153">
        <v>23</v>
      </c>
      <c r="D42" s="153">
        <v>56.16</v>
      </c>
      <c r="E42" s="153">
        <v>10.87</v>
      </c>
      <c r="F42" s="153">
        <v>23.84</v>
      </c>
      <c r="G42" s="153">
        <v>20.477180000000001</v>
      </c>
      <c r="H42" s="153">
        <v>101.76</v>
      </c>
      <c r="I42" s="153">
        <v>11.5</v>
      </c>
      <c r="J42" s="153">
        <v>9.6</v>
      </c>
      <c r="K42" s="153">
        <v>9.5050000000000008</v>
      </c>
      <c r="L42" s="153">
        <v>13</v>
      </c>
      <c r="M42" s="153">
        <v>13</v>
      </c>
      <c r="N42" s="153">
        <v>13</v>
      </c>
      <c r="O42" s="153">
        <v>13</v>
      </c>
      <c r="P42" s="153">
        <v>0.03</v>
      </c>
      <c r="Q42" s="153">
        <v>67.180000000000007</v>
      </c>
      <c r="R42" s="153">
        <v>3</v>
      </c>
      <c r="S42" s="153">
        <v>1</v>
      </c>
      <c r="T42" s="153">
        <v>65.48</v>
      </c>
      <c r="U42" s="153">
        <v>41.116999999999997</v>
      </c>
      <c r="V42" s="153">
        <v>41.116999999999997</v>
      </c>
      <c r="W42" s="153">
        <v>164.53621000000001</v>
      </c>
      <c r="X42" s="153">
        <v>64</v>
      </c>
      <c r="Y42" s="153">
        <v>53.704999999999998</v>
      </c>
      <c r="Z42" s="153">
        <v>9.9009599999999995</v>
      </c>
      <c r="AA42" s="153">
        <v>12.139010000000001</v>
      </c>
      <c r="AB42" s="153">
        <v>161.0658</v>
      </c>
      <c r="AC42" s="153">
        <v>166.86677</v>
      </c>
      <c r="AD42" s="153">
        <v>48.441000000000003</v>
      </c>
      <c r="AE42" s="153">
        <v>10.621</v>
      </c>
      <c r="AF42" s="153">
        <v>11.35</v>
      </c>
      <c r="AG42" s="153">
        <v>128.1163</v>
      </c>
      <c r="AH42" s="153">
        <v>0</v>
      </c>
      <c r="AI42" s="153">
        <v>0</v>
      </c>
      <c r="AJ42" s="153">
        <v>0</v>
      </c>
      <c r="AK42" s="153">
        <v>0</v>
      </c>
      <c r="AL42" s="153">
        <v>245.19596999999999</v>
      </c>
      <c r="AM42" s="153">
        <v>294.23516999999998</v>
      </c>
      <c r="AN42" s="153">
        <v>0</v>
      </c>
      <c r="AO42" s="153">
        <v>0</v>
      </c>
      <c r="AP42" s="153">
        <v>44</v>
      </c>
      <c r="AQ42" s="153">
        <v>6.2789999999999999</v>
      </c>
    </row>
    <row r="43" spans="1:43" ht="24" customHeight="1" x14ac:dyDescent="0.25">
      <c r="A43" s="16" t="s">
        <v>66</v>
      </c>
      <c r="B43" s="16" t="s">
        <v>790</v>
      </c>
      <c r="C43" s="153">
        <v>23</v>
      </c>
      <c r="D43" s="153">
        <v>56.15</v>
      </c>
      <c r="E43" s="153">
        <v>11.3</v>
      </c>
      <c r="F43" s="153">
        <v>23.76</v>
      </c>
      <c r="G43" s="153">
        <v>20.477180000000001</v>
      </c>
      <c r="H43" s="153">
        <v>26.93</v>
      </c>
      <c r="I43" s="153">
        <v>10.9</v>
      </c>
      <c r="J43" s="153">
        <v>9.9</v>
      </c>
      <c r="K43" s="153">
        <v>9.952</v>
      </c>
      <c r="L43" s="153">
        <v>12.2</v>
      </c>
      <c r="M43" s="153">
        <v>12.2</v>
      </c>
      <c r="N43" s="153">
        <v>12.2</v>
      </c>
      <c r="O43" s="153">
        <v>12.2</v>
      </c>
      <c r="P43" s="153">
        <v>0.02</v>
      </c>
      <c r="Q43" s="153">
        <v>0</v>
      </c>
      <c r="R43" s="153">
        <v>3</v>
      </c>
      <c r="S43" s="153">
        <v>1</v>
      </c>
      <c r="T43" s="153">
        <v>1.24</v>
      </c>
      <c r="U43" s="153">
        <v>0</v>
      </c>
      <c r="V43" s="153">
        <v>0</v>
      </c>
      <c r="W43" s="153">
        <v>186.96476999999999</v>
      </c>
      <c r="X43" s="153">
        <v>2</v>
      </c>
      <c r="Y43" s="153">
        <v>0</v>
      </c>
      <c r="Z43" s="153">
        <v>9.3339999999999996</v>
      </c>
      <c r="AA43" s="153">
        <v>12.316599999999999</v>
      </c>
      <c r="AB43" s="153">
        <v>25.215679999999999</v>
      </c>
      <c r="AC43" s="153">
        <v>27.787019999999998</v>
      </c>
      <c r="AD43" s="153">
        <v>0</v>
      </c>
      <c r="AE43" s="153">
        <v>11.313000000000001</v>
      </c>
      <c r="AF43" s="153">
        <v>12.03</v>
      </c>
      <c r="AG43" s="153">
        <v>384.34888999999998</v>
      </c>
      <c r="AH43" s="153">
        <v>0</v>
      </c>
      <c r="AI43" s="153">
        <v>0</v>
      </c>
      <c r="AJ43" s="153">
        <v>0</v>
      </c>
      <c r="AK43" s="153">
        <v>0</v>
      </c>
      <c r="AL43" s="153">
        <v>245.19596999999999</v>
      </c>
      <c r="AM43" s="153">
        <v>294.23516999999998</v>
      </c>
      <c r="AN43" s="153">
        <v>0</v>
      </c>
      <c r="AO43" s="153">
        <v>0</v>
      </c>
      <c r="AP43" s="153">
        <v>0</v>
      </c>
      <c r="AQ43" s="153">
        <v>5.7000000000000002E-2</v>
      </c>
    </row>
    <row r="44" spans="1:43" ht="24" customHeight="1" x14ac:dyDescent="0.25">
      <c r="A44" s="16" t="s">
        <v>66</v>
      </c>
      <c r="B44" s="16" t="s">
        <v>791</v>
      </c>
      <c r="C44" s="153">
        <v>24</v>
      </c>
      <c r="D44" s="153">
        <v>56.2</v>
      </c>
      <c r="E44" s="153">
        <v>10.57</v>
      </c>
      <c r="F44" s="153">
        <v>24.29</v>
      </c>
      <c r="G44" s="153">
        <v>20.477180000000001</v>
      </c>
      <c r="H44" s="153">
        <v>0.33</v>
      </c>
      <c r="I44" s="153">
        <v>11.1</v>
      </c>
      <c r="J44" s="153">
        <v>9.5</v>
      </c>
      <c r="K44" s="153">
        <v>9.5540000000000003</v>
      </c>
      <c r="L44" s="153">
        <v>11.4</v>
      </c>
      <c r="M44" s="153">
        <v>11.4</v>
      </c>
      <c r="N44" s="153">
        <v>11.4</v>
      </c>
      <c r="O44" s="153">
        <v>11.4</v>
      </c>
      <c r="P44" s="153">
        <v>0</v>
      </c>
      <c r="Q44" s="153">
        <v>0</v>
      </c>
      <c r="R44" s="153">
        <v>4</v>
      </c>
      <c r="S44" s="153">
        <v>1</v>
      </c>
      <c r="T44" s="153">
        <v>0.16</v>
      </c>
      <c r="U44" s="153">
        <v>0</v>
      </c>
      <c r="V44" s="153">
        <v>0</v>
      </c>
      <c r="W44" s="153">
        <v>78.924610000000001</v>
      </c>
      <c r="X44" s="153">
        <v>0</v>
      </c>
      <c r="Y44" s="153">
        <v>0</v>
      </c>
      <c r="Z44" s="153">
        <v>10.14615</v>
      </c>
      <c r="AA44" s="153">
        <v>11.52103</v>
      </c>
      <c r="AB44" s="153">
        <v>0</v>
      </c>
      <c r="AC44" s="153">
        <v>0</v>
      </c>
      <c r="AD44" s="153">
        <v>0</v>
      </c>
      <c r="AE44" s="153">
        <v>11.427</v>
      </c>
      <c r="AF44" s="153">
        <v>12.04</v>
      </c>
      <c r="AG44" s="153">
        <v>438.79831999999999</v>
      </c>
      <c r="AH44" s="153">
        <v>0</v>
      </c>
      <c r="AI44" s="153">
        <v>0</v>
      </c>
      <c r="AJ44" s="153">
        <v>0</v>
      </c>
      <c r="AK44" s="153">
        <v>0</v>
      </c>
      <c r="AL44" s="153">
        <v>245.19596999999999</v>
      </c>
      <c r="AM44" s="153">
        <v>294.23516999999998</v>
      </c>
      <c r="AN44" s="153">
        <v>0</v>
      </c>
      <c r="AO44" s="153">
        <v>0</v>
      </c>
      <c r="AP44" s="153">
        <v>0</v>
      </c>
      <c r="AQ44" s="153">
        <v>3.3500000000000002E-2</v>
      </c>
    </row>
    <row r="45" spans="1:43" ht="24" customHeight="1" x14ac:dyDescent="0.25">
      <c r="A45" s="16" t="s">
        <v>66</v>
      </c>
      <c r="B45" s="16" t="s">
        <v>792</v>
      </c>
      <c r="C45" s="153">
        <v>24</v>
      </c>
      <c r="D45" s="153">
        <v>56.21</v>
      </c>
      <c r="E45" s="153">
        <v>11.13</v>
      </c>
      <c r="F45" s="153">
        <v>24.31</v>
      </c>
      <c r="G45" s="153">
        <v>20.477180000000001</v>
      </c>
      <c r="H45" s="153">
        <v>0</v>
      </c>
      <c r="I45" s="153">
        <v>9.9</v>
      </c>
      <c r="J45" s="153">
        <v>9.8000000000000007</v>
      </c>
      <c r="K45" s="153">
        <v>8.7469999999999999</v>
      </c>
      <c r="L45" s="153">
        <v>10.8</v>
      </c>
      <c r="M45" s="153">
        <v>10.8</v>
      </c>
      <c r="N45" s="153">
        <v>10.8</v>
      </c>
      <c r="O45" s="153">
        <v>10.8</v>
      </c>
      <c r="P45" s="153">
        <v>0</v>
      </c>
      <c r="Q45" s="153">
        <v>0</v>
      </c>
      <c r="R45" s="153">
        <v>4</v>
      </c>
      <c r="S45" s="153">
        <v>3</v>
      </c>
      <c r="T45" s="153">
        <v>0.31</v>
      </c>
      <c r="U45" s="153">
        <v>0</v>
      </c>
      <c r="V45" s="153">
        <v>0</v>
      </c>
      <c r="W45" s="153">
        <v>6.6422499999999998</v>
      </c>
      <c r="X45" s="153">
        <v>0</v>
      </c>
      <c r="Y45" s="153">
        <v>0</v>
      </c>
      <c r="Z45" s="153">
        <v>10.41464</v>
      </c>
      <c r="AA45" s="153">
        <v>11.874779999999999</v>
      </c>
      <c r="AB45" s="153">
        <v>0</v>
      </c>
      <c r="AC45" s="153">
        <v>0</v>
      </c>
      <c r="AD45" s="153">
        <v>0</v>
      </c>
      <c r="AE45" s="153">
        <v>10.689</v>
      </c>
      <c r="AF45" s="153">
        <v>11.22</v>
      </c>
      <c r="AG45" s="153">
        <v>438.79831999999999</v>
      </c>
      <c r="AH45" s="153">
        <v>0</v>
      </c>
      <c r="AI45" s="153">
        <v>0</v>
      </c>
      <c r="AJ45" s="153">
        <v>0</v>
      </c>
      <c r="AK45" s="153">
        <v>0</v>
      </c>
      <c r="AL45" s="153">
        <v>245.19596999999999</v>
      </c>
      <c r="AM45" s="153">
        <v>294.23516999999998</v>
      </c>
      <c r="AN45" s="153">
        <v>0</v>
      </c>
      <c r="AO45" s="153">
        <v>0</v>
      </c>
      <c r="AP45" s="153">
        <v>0</v>
      </c>
      <c r="AQ45" s="153">
        <v>5.6000000000000001E-2</v>
      </c>
    </row>
    <row r="46" spans="1:43" ht="24" customHeight="1" x14ac:dyDescent="0.25">
      <c r="A46" s="16" t="s">
        <v>66</v>
      </c>
      <c r="B46" s="16" t="s">
        <v>793</v>
      </c>
      <c r="C46" s="153">
        <v>23</v>
      </c>
      <c r="D46" s="153">
        <v>56.19</v>
      </c>
      <c r="E46" s="153">
        <v>10.52</v>
      </c>
      <c r="F46" s="153">
        <v>24.48</v>
      </c>
      <c r="G46" s="153">
        <v>20.477180000000001</v>
      </c>
      <c r="H46" s="153">
        <v>0</v>
      </c>
      <c r="I46" s="153">
        <v>9.5</v>
      </c>
      <c r="J46" s="153">
        <v>9.9</v>
      </c>
      <c r="K46" s="153">
        <v>8.6859999999999999</v>
      </c>
      <c r="L46" s="153">
        <v>10.1</v>
      </c>
      <c r="M46" s="153">
        <v>10.1</v>
      </c>
      <c r="N46" s="153">
        <v>10.1</v>
      </c>
      <c r="O46" s="153">
        <v>10.1</v>
      </c>
      <c r="P46" s="153">
        <v>0</v>
      </c>
      <c r="Q46" s="153">
        <v>0</v>
      </c>
      <c r="R46" s="153">
        <v>3</v>
      </c>
      <c r="S46" s="153">
        <v>1</v>
      </c>
      <c r="T46" s="153">
        <v>0.02</v>
      </c>
      <c r="U46" s="153">
        <v>0</v>
      </c>
      <c r="V46" s="153">
        <v>0</v>
      </c>
      <c r="W46" s="153">
        <v>0</v>
      </c>
      <c r="X46" s="153">
        <v>0</v>
      </c>
      <c r="Y46" s="153">
        <v>0</v>
      </c>
      <c r="Z46" s="153">
        <v>7.9236500000000003</v>
      </c>
      <c r="AA46" s="153">
        <v>11.07291</v>
      </c>
      <c r="AB46" s="153">
        <v>0</v>
      </c>
      <c r="AC46" s="153">
        <v>0</v>
      </c>
      <c r="AD46" s="153">
        <v>0</v>
      </c>
      <c r="AE46" s="153">
        <v>11.032</v>
      </c>
      <c r="AF46" s="153">
        <v>11.18</v>
      </c>
      <c r="AG46" s="153">
        <v>438.79831999999999</v>
      </c>
      <c r="AH46" s="153">
        <v>0</v>
      </c>
      <c r="AI46" s="153">
        <v>0</v>
      </c>
      <c r="AJ46" s="153">
        <v>0</v>
      </c>
      <c r="AK46" s="153">
        <v>0</v>
      </c>
      <c r="AL46" s="153">
        <v>245.19596999999999</v>
      </c>
      <c r="AM46" s="153">
        <v>294.23516999999998</v>
      </c>
      <c r="AN46" s="153">
        <v>0</v>
      </c>
      <c r="AO46" s="153">
        <v>0</v>
      </c>
      <c r="AP46" s="153">
        <v>0</v>
      </c>
      <c r="AQ46" s="153">
        <v>3.7499999999999999E-2</v>
      </c>
    </row>
    <row r="47" spans="1:43" ht="24" customHeight="1" x14ac:dyDescent="0.25">
      <c r="A47" s="18" t="s">
        <v>66</v>
      </c>
      <c r="B47" s="18" t="s">
        <v>794</v>
      </c>
      <c r="C47" s="154">
        <v>23</v>
      </c>
      <c r="D47" s="154">
        <v>56.18</v>
      </c>
      <c r="E47" s="154">
        <v>11.18</v>
      </c>
      <c r="F47" s="154">
        <v>24.47</v>
      </c>
      <c r="G47" s="154">
        <v>20.477180000000001</v>
      </c>
      <c r="H47" s="154"/>
      <c r="I47" s="154">
        <v>9.4</v>
      </c>
      <c r="J47" s="154">
        <v>10.6</v>
      </c>
      <c r="K47" s="154">
        <v>8.9280000000000008</v>
      </c>
      <c r="L47" s="154">
        <v>9.8000000000000007</v>
      </c>
      <c r="M47" s="154">
        <v>9.8000000000000007</v>
      </c>
      <c r="N47" s="154">
        <v>9.8000000000000007</v>
      </c>
      <c r="O47" s="154">
        <v>9.8000000000000007</v>
      </c>
      <c r="P47" s="154"/>
      <c r="Q47" s="154"/>
      <c r="R47" s="154">
        <v>4</v>
      </c>
      <c r="S47" s="154">
        <v>1</v>
      </c>
      <c r="T47" s="154"/>
      <c r="U47" s="154"/>
      <c r="V47" s="154"/>
      <c r="W47" s="154"/>
      <c r="X47" s="154"/>
      <c r="Y47" s="154"/>
      <c r="Z47" s="154">
        <v>7.6100599999999998</v>
      </c>
      <c r="AA47" s="154">
        <v>10.738239999999999</v>
      </c>
      <c r="AB47" s="154"/>
      <c r="AC47" s="154"/>
      <c r="AD47" s="154"/>
      <c r="AE47" s="154">
        <v>11.3</v>
      </c>
      <c r="AF47" s="154">
        <v>11.06</v>
      </c>
      <c r="AG47" s="154">
        <v>438.79831999999999</v>
      </c>
      <c r="AH47" s="154">
        <v>0</v>
      </c>
      <c r="AI47" s="154">
        <v>0</v>
      </c>
      <c r="AJ47" s="154">
        <v>0</v>
      </c>
      <c r="AK47" s="154">
        <v>0</v>
      </c>
      <c r="AL47" s="154">
        <v>245.19596999999999</v>
      </c>
      <c r="AM47" s="154">
        <v>294.23516999999998</v>
      </c>
      <c r="AN47" s="154">
        <v>0</v>
      </c>
      <c r="AO47" s="154">
        <v>0</v>
      </c>
      <c r="AP47" s="154"/>
      <c r="AQ47" s="154"/>
    </row>
    <row r="48" spans="1:43" ht="24" customHeight="1" x14ac:dyDescent="0.25">
      <c r="A48" s="13" t="s">
        <v>66</v>
      </c>
      <c r="B48" s="13" t="s">
        <v>795</v>
      </c>
      <c r="C48" s="152">
        <v>23</v>
      </c>
      <c r="D48" s="152">
        <v>56.18</v>
      </c>
      <c r="E48" s="152">
        <v>9.92</v>
      </c>
      <c r="F48" s="152">
        <v>24.24</v>
      </c>
      <c r="G48" s="152">
        <v>20.477180000000001</v>
      </c>
      <c r="H48" s="152"/>
      <c r="I48" s="152">
        <v>9.6</v>
      </c>
      <c r="J48" s="152">
        <v>8.6999999999999993</v>
      </c>
      <c r="K48" s="152">
        <v>8.7140000000000004</v>
      </c>
      <c r="L48" s="152">
        <v>9.4</v>
      </c>
      <c r="M48" s="152">
        <v>9.4</v>
      </c>
      <c r="N48" s="152">
        <v>9.4</v>
      </c>
      <c r="O48" s="152">
        <v>9.4</v>
      </c>
      <c r="P48" s="152"/>
      <c r="Q48" s="152"/>
      <c r="R48" s="152">
        <v>4</v>
      </c>
      <c r="S48" s="152">
        <v>4</v>
      </c>
      <c r="T48" s="152"/>
      <c r="U48" s="152"/>
      <c r="V48" s="152"/>
      <c r="W48" s="152"/>
      <c r="X48" s="152"/>
      <c r="Y48" s="152"/>
      <c r="Z48" s="152">
        <v>8.6757000000000009</v>
      </c>
      <c r="AA48" s="152">
        <v>10.129289999999999</v>
      </c>
      <c r="AB48" s="152"/>
      <c r="AC48" s="152"/>
      <c r="AD48" s="152"/>
      <c r="AE48" s="152">
        <v>11.967000000000001</v>
      </c>
      <c r="AF48" s="152">
        <v>11.13</v>
      </c>
      <c r="AG48" s="152">
        <v>438.79831999999999</v>
      </c>
      <c r="AH48" s="152">
        <v>0</v>
      </c>
      <c r="AI48" s="152">
        <v>0</v>
      </c>
      <c r="AJ48" s="152">
        <v>0</v>
      </c>
      <c r="AK48" s="152">
        <v>0</v>
      </c>
      <c r="AL48" s="152">
        <v>245.19596999999999</v>
      </c>
      <c r="AM48" s="152">
        <v>294.23516999999998</v>
      </c>
      <c r="AN48" s="152">
        <v>0</v>
      </c>
      <c r="AO48" s="152">
        <v>0</v>
      </c>
      <c r="AP48" s="152"/>
      <c r="AQ48" s="152"/>
    </row>
    <row r="49" spans="1:43" ht="24" customHeight="1" x14ac:dyDescent="0.25">
      <c r="A49" s="16" t="s">
        <v>66</v>
      </c>
      <c r="B49" s="16" t="s">
        <v>796</v>
      </c>
      <c r="C49" s="153">
        <v>23</v>
      </c>
      <c r="D49" s="153">
        <v>56.21</v>
      </c>
      <c r="E49" s="153">
        <v>9.65</v>
      </c>
      <c r="F49" s="153">
        <v>24.21</v>
      </c>
      <c r="G49" s="153">
        <v>20.477180000000001</v>
      </c>
      <c r="H49" s="153"/>
      <c r="I49" s="153">
        <v>9.1999999999999993</v>
      </c>
      <c r="J49" s="153">
        <v>7.6</v>
      </c>
      <c r="K49" s="153">
        <v>8.5169999999999995</v>
      </c>
      <c r="L49" s="153">
        <v>9.6999999999999993</v>
      </c>
      <c r="M49" s="153">
        <v>9.6999999999999993</v>
      </c>
      <c r="N49" s="153">
        <v>9.6999999999999993</v>
      </c>
      <c r="O49" s="153">
        <v>9.6999999999999993</v>
      </c>
      <c r="P49" s="153"/>
      <c r="Q49" s="153"/>
      <c r="R49" s="153">
        <v>6</v>
      </c>
      <c r="S49" s="153">
        <v>5</v>
      </c>
      <c r="T49" s="153"/>
      <c r="U49" s="153"/>
      <c r="V49" s="153"/>
      <c r="W49" s="153"/>
      <c r="X49" s="153"/>
      <c r="Y49" s="153"/>
      <c r="Z49" s="153">
        <v>6.1740700000000004</v>
      </c>
      <c r="AA49" s="153">
        <v>9.37073</v>
      </c>
      <c r="AB49" s="153"/>
      <c r="AC49" s="153"/>
      <c r="AD49" s="153"/>
      <c r="AE49" s="153">
        <v>10.808</v>
      </c>
      <c r="AF49" s="153">
        <v>10.89</v>
      </c>
      <c r="AG49" s="153">
        <v>438.79831999999999</v>
      </c>
      <c r="AH49" s="153">
        <v>0</v>
      </c>
      <c r="AI49" s="153">
        <v>0</v>
      </c>
      <c r="AJ49" s="153">
        <v>0</v>
      </c>
      <c r="AK49" s="153">
        <v>0</v>
      </c>
      <c r="AL49" s="153">
        <v>245.19596999999999</v>
      </c>
      <c r="AM49" s="153">
        <v>294.23516999999998</v>
      </c>
      <c r="AN49" s="153">
        <v>0</v>
      </c>
      <c r="AO49" s="153">
        <v>0</v>
      </c>
      <c r="AP49" s="153"/>
      <c r="AQ49" s="153"/>
    </row>
    <row r="50" spans="1:43" ht="24" customHeight="1" x14ac:dyDescent="0.25">
      <c r="A50" s="16" t="s">
        <v>66</v>
      </c>
      <c r="B50" s="16" t="s">
        <v>797</v>
      </c>
      <c r="C50" s="153">
        <v>23</v>
      </c>
      <c r="D50" s="153">
        <v>56.19</v>
      </c>
      <c r="E50" s="153">
        <v>9.81</v>
      </c>
      <c r="F50" s="153">
        <v>25.11</v>
      </c>
      <c r="G50" s="153">
        <v>20.477180000000001</v>
      </c>
      <c r="H50" s="153"/>
      <c r="I50" s="153">
        <v>9.3000000000000007</v>
      </c>
      <c r="J50" s="153">
        <v>8.3000000000000007</v>
      </c>
      <c r="K50" s="153">
        <v>8.3420000000000005</v>
      </c>
      <c r="L50" s="153">
        <v>9.9</v>
      </c>
      <c r="M50" s="153">
        <v>9.9</v>
      </c>
      <c r="N50" s="153">
        <v>9.9</v>
      </c>
      <c r="O50" s="153">
        <v>9.9</v>
      </c>
      <c r="P50" s="153"/>
      <c r="Q50" s="153"/>
      <c r="R50" s="153">
        <v>5</v>
      </c>
      <c r="S50" s="153">
        <v>4</v>
      </c>
      <c r="T50" s="153"/>
      <c r="U50" s="153"/>
      <c r="V50" s="153"/>
      <c r="W50" s="153"/>
      <c r="X50" s="153"/>
      <c r="Y50" s="153"/>
      <c r="Z50" s="153">
        <v>5.9166600000000003</v>
      </c>
      <c r="AA50" s="153">
        <v>8.7099600000000006</v>
      </c>
      <c r="AB50" s="153"/>
      <c r="AC50" s="153"/>
      <c r="AD50" s="153"/>
      <c r="AE50" s="153">
        <v>9.968</v>
      </c>
      <c r="AF50" s="153">
        <v>9.74</v>
      </c>
      <c r="AG50" s="153">
        <v>438.79831999999999</v>
      </c>
      <c r="AH50" s="153">
        <v>0</v>
      </c>
      <c r="AI50" s="153">
        <v>0</v>
      </c>
      <c r="AJ50" s="153">
        <v>0</v>
      </c>
      <c r="AK50" s="153">
        <v>0</v>
      </c>
      <c r="AL50" s="153">
        <v>245.19596999999999</v>
      </c>
      <c r="AM50" s="153">
        <v>294.23516999999998</v>
      </c>
      <c r="AN50" s="153">
        <v>0</v>
      </c>
      <c r="AO50" s="153">
        <v>0</v>
      </c>
      <c r="AP50" s="153"/>
      <c r="AQ50" s="153"/>
    </row>
    <row r="51" spans="1:43" ht="24" customHeight="1" x14ac:dyDescent="0.25">
      <c r="A51" s="16" t="s">
        <v>66</v>
      </c>
      <c r="B51" s="16" t="s">
        <v>798</v>
      </c>
      <c r="C51" s="153">
        <v>23</v>
      </c>
      <c r="D51" s="153">
        <v>56.17</v>
      </c>
      <c r="E51" s="153">
        <v>10.62</v>
      </c>
      <c r="F51" s="153">
        <v>25.13</v>
      </c>
      <c r="G51" s="153">
        <v>20.477180000000001</v>
      </c>
      <c r="H51" s="153"/>
      <c r="I51" s="153">
        <v>8.5</v>
      </c>
      <c r="J51" s="153">
        <v>9.3000000000000007</v>
      </c>
      <c r="K51" s="153">
        <v>8.15</v>
      </c>
      <c r="L51" s="153">
        <v>9.9</v>
      </c>
      <c r="M51" s="153">
        <v>9.9</v>
      </c>
      <c r="N51" s="153">
        <v>9.9</v>
      </c>
      <c r="O51" s="153">
        <v>9.9</v>
      </c>
      <c r="P51" s="153"/>
      <c r="Q51" s="153"/>
      <c r="R51" s="153">
        <v>1</v>
      </c>
      <c r="S51" s="153">
        <v>1</v>
      </c>
      <c r="T51" s="153"/>
      <c r="U51" s="153"/>
      <c r="V51" s="153"/>
      <c r="W51" s="153"/>
      <c r="X51" s="153"/>
      <c r="Y51" s="153"/>
      <c r="Z51" s="153">
        <v>7.8733599999999999</v>
      </c>
      <c r="AA51" s="153">
        <v>7.4190699999999996</v>
      </c>
      <c r="AB51" s="153"/>
      <c r="AC51" s="153"/>
      <c r="AD51" s="153"/>
      <c r="AE51" s="153">
        <v>10.127000000000001</v>
      </c>
      <c r="AF51" s="153">
        <v>9.85</v>
      </c>
      <c r="AG51" s="153">
        <v>438.79831999999999</v>
      </c>
      <c r="AH51" s="153">
        <v>0</v>
      </c>
      <c r="AI51" s="153">
        <v>0</v>
      </c>
      <c r="AJ51" s="153">
        <v>0</v>
      </c>
      <c r="AK51" s="153">
        <v>0</v>
      </c>
      <c r="AL51" s="153">
        <v>245.19596999999999</v>
      </c>
      <c r="AM51" s="153">
        <v>294.23516999999998</v>
      </c>
      <c r="AN51" s="153">
        <v>0</v>
      </c>
      <c r="AO51" s="153">
        <v>0</v>
      </c>
      <c r="AP51" s="153"/>
      <c r="AQ51" s="153"/>
    </row>
    <row r="52" spans="1:43" ht="24" customHeight="1" x14ac:dyDescent="0.25">
      <c r="A52" s="16" t="s">
        <v>66</v>
      </c>
      <c r="B52" s="16" t="s">
        <v>799</v>
      </c>
      <c r="C52" s="153">
        <v>23</v>
      </c>
      <c r="D52" s="153">
        <v>56.15</v>
      </c>
      <c r="E52" s="153">
        <v>11.1</v>
      </c>
      <c r="F52" s="153">
        <v>25.04</v>
      </c>
      <c r="G52" s="153">
        <v>20.477180000000001</v>
      </c>
      <c r="H52" s="153"/>
      <c r="I52" s="153">
        <v>9.8000000000000007</v>
      </c>
      <c r="J52" s="153">
        <v>8.1999999999999993</v>
      </c>
      <c r="K52" s="153">
        <v>7.5750000000000002</v>
      </c>
      <c r="L52" s="153">
        <v>9.8000000000000007</v>
      </c>
      <c r="M52" s="153">
        <v>9.8000000000000007</v>
      </c>
      <c r="N52" s="153">
        <v>9.8000000000000007</v>
      </c>
      <c r="O52" s="153">
        <v>9.8000000000000007</v>
      </c>
      <c r="P52" s="153"/>
      <c r="Q52" s="153"/>
      <c r="R52" s="153">
        <v>1</v>
      </c>
      <c r="S52" s="153">
        <v>1</v>
      </c>
      <c r="T52" s="153"/>
      <c r="U52" s="153"/>
      <c r="V52" s="153"/>
      <c r="W52" s="153"/>
      <c r="X52" s="153"/>
      <c r="Y52" s="153"/>
      <c r="Z52" s="153">
        <v>6.6131900000000003</v>
      </c>
      <c r="AA52" s="153">
        <v>7.1231400000000002</v>
      </c>
      <c r="AB52" s="153"/>
      <c r="AC52" s="153"/>
      <c r="AD52" s="153"/>
      <c r="AE52" s="153">
        <v>9.49</v>
      </c>
      <c r="AF52" s="153">
        <v>8.8699999999999992</v>
      </c>
      <c r="AG52" s="153">
        <v>438.79831999999999</v>
      </c>
      <c r="AH52" s="153">
        <v>0</v>
      </c>
      <c r="AI52" s="153">
        <v>0</v>
      </c>
      <c r="AJ52" s="153">
        <v>0</v>
      </c>
      <c r="AK52" s="153">
        <v>0</v>
      </c>
      <c r="AL52" s="153">
        <v>245.19596999999999</v>
      </c>
      <c r="AM52" s="153">
        <v>294.23516999999998</v>
      </c>
      <c r="AN52" s="153">
        <v>0</v>
      </c>
      <c r="AO52" s="153">
        <v>0</v>
      </c>
      <c r="AP52" s="153"/>
      <c r="AQ52" s="153"/>
    </row>
    <row r="53" spans="1:43" ht="24" customHeight="1" x14ac:dyDescent="0.25">
      <c r="A53" s="16" t="s">
        <v>66</v>
      </c>
      <c r="B53" s="16" t="s">
        <v>800</v>
      </c>
      <c r="C53" s="153">
        <v>23</v>
      </c>
      <c r="D53" s="153">
        <v>56.12</v>
      </c>
      <c r="E53" s="153">
        <v>12.38</v>
      </c>
      <c r="F53" s="153">
        <v>25.18</v>
      </c>
      <c r="G53" s="153">
        <v>20.477180000000001</v>
      </c>
      <c r="H53" s="153"/>
      <c r="I53" s="153">
        <v>9.5</v>
      </c>
      <c r="J53" s="153">
        <v>8.8000000000000007</v>
      </c>
      <c r="K53" s="153">
        <v>7.7359999999999998</v>
      </c>
      <c r="L53" s="153">
        <v>9.3000000000000007</v>
      </c>
      <c r="M53" s="153">
        <v>9.3000000000000007</v>
      </c>
      <c r="N53" s="153">
        <v>9.3000000000000007</v>
      </c>
      <c r="O53" s="153">
        <v>9.3000000000000007</v>
      </c>
      <c r="P53" s="153"/>
      <c r="Q53" s="153"/>
      <c r="R53" s="153">
        <v>4</v>
      </c>
      <c r="S53" s="153">
        <v>1</v>
      </c>
      <c r="T53" s="153"/>
      <c r="U53" s="153"/>
      <c r="V53" s="153"/>
      <c r="W53" s="153"/>
      <c r="X53" s="153"/>
      <c r="Y53" s="153"/>
      <c r="Z53" s="153">
        <v>5.9091399999999998</v>
      </c>
      <c r="AA53" s="153">
        <v>6.5101100000000001</v>
      </c>
      <c r="AB53" s="153"/>
      <c r="AC53" s="153"/>
      <c r="AD53" s="153"/>
      <c r="AE53" s="153">
        <v>8.9789999999999992</v>
      </c>
      <c r="AF53" s="153">
        <v>8.73</v>
      </c>
      <c r="AG53" s="153">
        <v>438.79831999999999</v>
      </c>
      <c r="AH53" s="153">
        <v>0</v>
      </c>
      <c r="AI53" s="153">
        <v>0</v>
      </c>
      <c r="AJ53" s="153">
        <v>0</v>
      </c>
      <c r="AK53" s="153">
        <v>0</v>
      </c>
      <c r="AL53" s="153">
        <v>245.19596999999999</v>
      </c>
      <c r="AM53" s="153">
        <v>294.23516999999998</v>
      </c>
      <c r="AN53" s="153">
        <v>0</v>
      </c>
      <c r="AO53" s="153">
        <v>0</v>
      </c>
      <c r="AP53" s="153"/>
      <c r="AQ53" s="153"/>
    </row>
    <row r="54" spans="1:43" ht="24" customHeight="1" x14ac:dyDescent="0.25">
      <c r="A54" s="16" t="s">
        <v>66</v>
      </c>
      <c r="B54" s="16" t="s">
        <v>801</v>
      </c>
      <c r="C54" s="153">
        <v>23</v>
      </c>
      <c r="D54" s="153">
        <v>56.13</v>
      </c>
      <c r="E54" s="153">
        <v>12.14</v>
      </c>
      <c r="F54" s="153">
        <v>24.14</v>
      </c>
      <c r="G54" s="153">
        <v>20.477180000000001</v>
      </c>
      <c r="H54" s="153"/>
      <c r="I54" s="153">
        <v>8.5</v>
      </c>
      <c r="J54" s="153">
        <v>9.5</v>
      </c>
      <c r="K54" s="153">
        <v>8.1199999999999992</v>
      </c>
      <c r="L54" s="153">
        <v>8.6999999999999993</v>
      </c>
      <c r="M54" s="153">
        <v>8.6999999999999993</v>
      </c>
      <c r="N54" s="153">
        <v>8.6999999999999993</v>
      </c>
      <c r="O54" s="153">
        <v>8.6999999999999993</v>
      </c>
      <c r="P54" s="153"/>
      <c r="Q54" s="153"/>
      <c r="R54" s="153">
        <v>4</v>
      </c>
      <c r="S54" s="153">
        <v>1</v>
      </c>
      <c r="T54" s="153"/>
      <c r="U54" s="153"/>
      <c r="V54" s="153"/>
      <c r="W54" s="153"/>
      <c r="X54" s="153"/>
      <c r="Y54" s="153"/>
      <c r="Z54" s="153">
        <v>4.7491399999999997</v>
      </c>
      <c r="AA54" s="153">
        <v>6.35961</v>
      </c>
      <c r="AB54" s="153"/>
      <c r="AC54" s="153"/>
      <c r="AD54" s="153"/>
      <c r="AE54" s="153">
        <v>9.3940000000000001</v>
      </c>
      <c r="AF54" s="153">
        <v>9.98</v>
      </c>
      <c r="AG54" s="153">
        <v>438.79831999999999</v>
      </c>
      <c r="AH54" s="153">
        <v>0</v>
      </c>
      <c r="AI54" s="153">
        <v>0</v>
      </c>
      <c r="AJ54" s="153">
        <v>0</v>
      </c>
      <c r="AK54" s="153">
        <v>0</v>
      </c>
      <c r="AL54" s="153">
        <v>245.19596999999999</v>
      </c>
      <c r="AM54" s="153">
        <v>294.23516999999998</v>
      </c>
      <c r="AN54" s="153">
        <v>0</v>
      </c>
      <c r="AO54" s="153">
        <v>0</v>
      </c>
      <c r="AP54" s="153"/>
      <c r="AQ54" s="153"/>
    </row>
    <row r="55" spans="1:43" ht="24" customHeight="1" x14ac:dyDescent="0.25">
      <c r="A55" s="18" t="s">
        <v>802</v>
      </c>
      <c r="B55" s="18" t="s">
        <v>67</v>
      </c>
      <c r="C55" s="154">
        <v>23</v>
      </c>
      <c r="D55" s="154">
        <v>56.14</v>
      </c>
      <c r="E55" s="154">
        <v>13.08</v>
      </c>
      <c r="F55" s="154">
        <v>24.13</v>
      </c>
      <c r="G55" s="154">
        <v>20.477180000000001</v>
      </c>
      <c r="H55" s="154"/>
      <c r="I55" s="154">
        <v>8.1</v>
      </c>
      <c r="J55" s="154">
        <v>8.9</v>
      </c>
      <c r="K55" s="154">
        <v>7.0990000000000002</v>
      </c>
      <c r="L55" s="154">
        <v>8.8000000000000007</v>
      </c>
      <c r="M55" s="154">
        <v>8.8000000000000007</v>
      </c>
      <c r="N55" s="154">
        <v>8.8000000000000007</v>
      </c>
      <c r="O55" s="154">
        <v>8.8000000000000007</v>
      </c>
      <c r="P55" s="154"/>
      <c r="Q55" s="154"/>
      <c r="R55" s="154">
        <v>1</v>
      </c>
      <c r="S55" s="154">
        <v>1</v>
      </c>
      <c r="T55" s="154"/>
      <c r="U55" s="154"/>
      <c r="V55" s="154"/>
      <c r="W55" s="154"/>
      <c r="X55" s="154"/>
      <c r="Y55" s="154"/>
      <c r="Z55" s="154">
        <v>4.5277500000000002</v>
      </c>
      <c r="AA55" s="154">
        <v>6.2758399999999996</v>
      </c>
      <c r="AB55" s="154"/>
      <c r="AC55" s="154"/>
      <c r="AD55" s="154"/>
      <c r="AE55" s="154">
        <v>9.6660000000000004</v>
      </c>
      <c r="AF55" s="154">
        <v>9.74</v>
      </c>
      <c r="AG55" s="154">
        <v>230.60933</v>
      </c>
      <c r="AH55" s="154">
        <v>160.14537000000001</v>
      </c>
      <c r="AI55" s="154">
        <v>0</v>
      </c>
      <c r="AJ55" s="154">
        <v>0</v>
      </c>
      <c r="AK55" s="154">
        <v>0</v>
      </c>
      <c r="AL55" s="154">
        <v>245.19596999999999</v>
      </c>
      <c r="AM55" s="154">
        <v>294.23516999999998</v>
      </c>
      <c r="AN55" s="154">
        <v>0</v>
      </c>
      <c r="AO55" s="154">
        <v>0</v>
      </c>
      <c r="AP55" s="154"/>
      <c r="AQ55" s="154"/>
    </row>
    <row r="56" spans="1:43"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4" t="s">
        <v>0</v>
      </c>
      <c r="B3" s="195"/>
      <c r="C3" s="195"/>
      <c r="D3" s="195"/>
      <c r="E3" s="195"/>
      <c r="F3" s="195"/>
      <c r="G3" s="1"/>
      <c r="H3" s="1"/>
      <c r="I3" s="1"/>
    </row>
    <row r="4" spans="1:9" ht="30" customHeight="1" x14ac:dyDescent="0.25">
      <c r="A4" s="227" t="s">
        <v>1635</v>
      </c>
      <c r="B4" s="198"/>
      <c r="C4" s="198"/>
      <c r="D4" s="198"/>
      <c r="E4" s="198"/>
      <c r="F4" s="198"/>
      <c r="G4" s="198"/>
      <c r="H4" s="198"/>
      <c r="I4" s="198"/>
    </row>
    <row r="5" spans="1:9" ht="21.95" hidden="1" customHeight="1" x14ac:dyDescent="0.25">
      <c r="A5" s="198" t="s">
        <v>62</v>
      </c>
      <c r="B5" s="198" t="s">
        <v>535</v>
      </c>
      <c r="C5" s="9">
        <v>42879</v>
      </c>
      <c r="D5" s="9">
        <v>42880</v>
      </c>
      <c r="E5" s="9">
        <v>46665</v>
      </c>
      <c r="F5" s="9">
        <v>70163</v>
      </c>
      <c r="G5" s="9">
        <v>47090</v>
      </c>
      <c r="H5" s="9">
        <v>62201</v>
      </c>
      <c r="I5" s="198" t="s">
        <v>1636</v>
      </c>
    </row>
    <row r="6" spans="1:9" ht="39.950000000000003" customHeight="1" x14ac:dyDescent="0.25">
      <c r="A6" s="198"/>
      <c r="B6" s="198"/>
      <c r="C6" s="226" t="s">
        <v>588</v>
      </c>
      <c r="D6" s="226" t="s">
        <v>589</v>
      </c>
      <c r="E6" s="226" t="s">
        <v>590</v>
      </c>
      <c r="F6" s="226" t="s">
        <v>14</v>
      </c>
      <c r="G6" s="226" t="s">
        <v>586</v>
      </c>
      <c r="H6" s="226" t="s">
        <v>587</v>
      </c>
      <c r="I6" s="198"/>
    </row>
    <row r="7" spans="1:9" ht="57" customHeight="1" x14ac:dyDescent="0.25">
      <c r="A7" s="198"/>
      <c r="B7" s="198"/>
      <c r="C7" s="9" t="s">
        <v>1637</v>
      </c>
      <c r="D7" s="9" t="s">
        <v>1638</v>
      </c>
      <c r="E7" s="9" t="s">
        <v>1639</v>
      </c>
      <c r="F7" s="9" t="s">
        <v>1640</v>
      </c>
      <c r="G7" s="9" t="s">
        <v>1641</v>
      </c>
      <c r="H7" s="9" t="s">
        <v>1642</v>
      </c>
      <c r="I7" s="198" t="s">
        <v>746</v>
      </c>
    </row>
    <row r="8" spans="1:9" ht="24" customHeight="1" x14ac:dyDescent="0.25">
      <c r="A8" s="13" t="s">
        <v>66</v>
      </c>
      <c r="B8" s="13" t="s">
        <v>755</v>
      </c>
      <c r="C8" s="152">
        <v>33</v>
      </c>
      <c r="D8" s="152">
        <v>13.45</v>
      </c>
      <c r="E8" s="152">
        <v>52.88</v>
      </c>
      <c r="F8" s="152">
        <v>66.13</v>
      </c>
      <c r="G8" s="152">
        <v>77.02</v>
      </c>
      <c r="H8" s="152">
        <v>348.05</v>
      </c>
      <c r="I8" s="152">
        <v>590.53</v>
      </c>
    </row>
    <row r="9" spans="1:9" ht="24" customHeight="1" x14ac:dyDescent="0.25">
      <c r="A9" s="16" t="s">
        <v>66</v>
      </c>
      <c r="B9" s="16" t="s">
        <v>756</v>
      </c>
      <c r="C9" s="153">
        <v>33</v>
      </c>
      <c r="D9" s="153">
        <v>14.25</v>
      </c>
      <c r="E9" s="153">
        <v>54.84</v>
      </c>
      <c r="F9" s="153">
        <v>83.76</v>
      </c>
      <c r="G9" s="153">
        <v>77.02</v>
      </c>
      <c r="H9" s="153">
        <v>350.06</v>
      </c>
      <c r="I9" s="153">
        <v>612.92999999999995</v>
      </c>
    </row>
    <row r="10" spans="1:9" ht="24" customHeight="1" x14ac:dyDescent="0.25">
      <c r="A10" s="16" t="s">
        <v>66</v>
      </c>
      <c r="B10" s="16" t="s">
        <v>757</v>
      </c>
      <c r="C10" s="153">
        <v>31</v>
      </c>
      <c r="D10" s="153">
        <v>14.25</v>
      </c>
      <c r="E10" s="153">
        <v>48.84</v>
      </c>
      <c r="F10" s="153">
        <v>72.17</v>
      </c>
      <c r="G10" s="153">
        <v>77.02</v>
      </c>
      <c r="H10" s="153">
        <v>348.08</v>
      </c>
      <c r="I10" s="153">
        <v>591.36</v>
      </c>
    </row>
    <row r="11" spans="1:9" ht="24" customHeight="1" x14ac:dyDescent="0.25">
      <c r="A11" s="16" t="s">
        <v>66</v>
      </c>
      <c r="B11" s="16" t="s">
        <v>758</v>
      </c>
      <c r="C11" s="153">
        <v>31</v>
      </c>
      <c r="D11" s="153">
        <v>13.7</v>
      </c>
      <c r="E11" s="153">
        <v>55.77</v>
      </c>
      <c r="F11" s="153">
        <v>72.11</v>
      </c>
      <c r="G11" s="153">
        <v>77.02</v>
      </c>
      <c r="H11" s="153">
        <v>350.15</v>
      </c>
      <c r="I11" s="153">
        <v>599.75</v>
      </c>
    </row>
    <row r="12" spans="1:9" ht="24" customHeight="1" x14ac:dyDescent="0.25">
      <c r="A12" s="16" t="s">
        <v>66</v>
      </c>
      <c r="B12" s="16" t="s">
        <v>759</v>
      </c>
      <c r="C12" s="153">
        <v>32</v>
      </c>
      <c r="D12" s="153">
        <v>13.78</v>
      </c>
      <c r="E12" s="153">
        <v>55.82</v>
      </c>
      <c r="F12" s="153">
        <v>71.069999999999993</v>
      </c>
      <c r="G12" s="153">
        <v>77.02</v>
      </c>
      <c r="H12" s="153">
        <v>349.88</v>
      </c>
      <c r="I12" s="153">
        <v>599.57000000000005</v>
      </c>
    </row>
    <row r="13" spans="1:9" ht="24" customHeight="1" x14ac:dyDescent="0.25">
      <c r="A13" s="16" t="s">
        <v>66</v>
      </c>
      <c r="B13" s="16" t="s">
        <v>760</v>
      </c>
      <c r="C13" s="153">
        <v>32</v>
      </c>
      <c r="D13" s="153">
        <v>14.19</v>
      </c>
      <c r="E13" s="153">
        <v>42.64</v>
      </c>
      <c r="F13" s="153">
        <v>70.989999999999995</v>
      </c>
      <c r="G13" s="153">
        <v>77.02</v>
      </c>
      <c r="H13" s="153">
        <v>350.97</v>
      </c>
      <c r="I13" s="153">
        <v>587.80999999999995</v>
      </c>
    </row>
    <row r="14" spans="1:9" ht="24" customHeight="1" x14ac:dyDescent="0.25">
      <c r="A14" s="16" t="s">
        <v>66</v>
      </c>
      <c r="B14" s="16" t="s">
        <v>761</v>
      </c>
      <c r="C14" s="153">
        <v>33</v>
      </c>
      <c r="D14" s="153">
        <v>14.19</v>
      </c>
      <c r="E14" s="153">
        <v>48.03</v>
      </c>
      <c r="F14" s="153">
        <v>66.63</v>
      </c>
      <c r="G14" s="153">
        <v>77.02</v>
      </c>
      <c r="H14" s="153">
        <v>351.32</v>
      </c>
      <c r="I14" s="153">
        <v>590.19000000000005</v>
      </c>
    </row>
    <row r="15" spans="1:9" ht="24" customHeight="1" x14ac:dyDescent="0.25">
      <c r="A15" s="18" t="s">
        <v>66</v>
      </c>
      <c r="B15" s="18" t="s">
        <v>762</v>
      </c>
      <c r="C15" s="154">
        <v>33</v>
      </c>
      <c r="D15" s="154">
        <v>14.19</v>
      </c>
      <c r="E15" s="154">
        <v>56.42</v>
      </c>
      <c r="F15" s="154">
        <v>66.62</v>
      </c>
      <c r="G15" s="154">
        <v>77.02</v>
      </c>
      <c r="H15" s="154">
        <v>352.48</v>
      </c>
      <c r="I15" s="154">
        <v>599.73</v>
      </c>
    </row>
    <row r="16" spans="1:9" ht="24" customHeight="1" x14ac:dyDescent="0.25">
      <c r="A16" s="13" t="s">
        <v>66</v>
      </c>
      <c r="B16" s="13" t="s">
        <v>763</v>
      </c>
      <c r="C16" s="152">
        <v>28</v>
      </c>
      <c r="D16" s="152">
        <v>14.19</v>
      </c>
      <c r="E16" s="152">
        <v>40.17</v>
      </c>
      <c r="F16" s="152">
        <v>68.84</v>
      </c>
      <c r="G16" s="152">
        <v>77.02</v>
      </c>
      <c r="H16" s="152">
        <v>352.39</v>
      </c>
      <c r="I16" s="152">
        <v>580.61</v>
      </c>
    </row>
    <row r="17" spans="1:9" ht="24" customHeight="1" x14ac:dyDescent="0.25">
      <c r="A17" s="16" t="s">
        <v>66</v>
      </c>
      <c r="B17" s="16" t="s">
        <v>764</v>
      </c>
      <c r="C17" s="153">
        <v>28</v>
      </c>
      <c r="D17" s="153">
        <v>14.31</v>
      </c>
      <c r="E17" s="153">
        <v>44.67</v>
      </c>
      <c r="F17" s="153">
        <v>68.92</v>
      </c>
      <c r="G17" s="153">
        <v>77.02</v>
      </c>
      <c r="H17" s="153">
        <v>352.2</v>
      </c>
      <c r="I17" s="153">
        <v>585.12</v>
      </c>
    </row>
    <row r="18" spans="1:9" ht="24" customHeight="1" x14ac:dyDescent="0.25">
      <c r="A18" s="16" t="s">
        <v>66</v>
      </c>
      <c r="B18" s="16" t="s">
        <v>765</v>
      </c>
      <c r="C18" s="153">
        <v>30</v>
      </c>
      <c r="D18" s="153">
        <v>14.31</v>
      </c>
      <c r="E18" s="153">
        <v>59.81</v>
      </c>
      <c r="F18" s="153">
        <v>72.290000000000006</v>
      </c>
      <c r="G18" s="153">
        <v>77.02</v>
      </c>
      <c r="H18" s="153">
        <v>352.23</v>
      </c>
      <c r="I18" s="153">
        <v>605.66</v>
      </c>
    </row>
    <row r="19" spans="1:9" ht="24" customHeight="1" x14ac:dyDescent="0.25">
      <c r="A19" s="16" t="s">
        <v>66</v>
      </c>
      <c r="B19" s="16" t="s">
        <v>766</v>
      </c>
      <c r="C19" s="153">
        <v>30</v>
      </c>
      <c r="D19" s="153">
        <v>12.57</v>
      </c>
      <c r="E19" s="153">
        <v>58.56</v>
      </c>
      <c r="F19" s="153">
        <v>70.41</v>
      </c>
      <c r="G19" s="153">
        <v>77.02</v>
      </c>
      <c r="H19" s="153">
        <v>351.2</v>
      </c>
      <c r="I19" s="153">
        <v>599.76</v>
      </c>
    </row>
    <row r="20" spans="1:9" ht="24" customHeight="1" x14ac:dyDescent="0.25">
      <c r="A20" s="16" t="s">
        <v>66</v>
      </c>
      <c r="B20" s="16" t="s">
        <v>767</v>
      </c>
      <c r="C20" s="153">
        <v>32</v>
      </c>
      <c r="D20" s="153">
        <v>11.77</v>
      </c>
      <c r="E20" s="153">
        <v>51.06</v>
      </c>
      <c r="F20" s="153">
        <v>65.38</v>
      </c>
      <c r="G20" s="153">
        <v>77.02</v>
      </c>
      <c r="H20" s="153">
        <v>350.29</v>
      </c>
      <c r="I20" s="153">
        <v>587.52</v>
      </c>
    </row>
    <row r="21" spans="1:9" ht="24" customHeight="1" x14ac:dyDescent="0.25">
      <c r="A21" s="16" t="s">
        <v>66</v>
      </c>
      <c r="B21" s="16" t="s">
        <v>768</v>
      </c>
      <c r="C21" s="153">
        <v>32</v>
      </c>
      <c r="D21" s="153">
        <v>12.38</v>
      </c>
      <c r="E21" s="153">
        <v>59.21</v>
      </c>
      <c r="F21" s="153">
        <v>65.56</v>
      </c>
      <c r="G21" s="153">
        <v>77.02</v>
      </c>
      <c r="H21" s="153">
        <v>350.11</v>
      </c>
      <c r="I21" s="153">
        <v>596.28</v>
      </c>
    </row>
    <row r="22" spans="1:9" ht="24" customHeight="1" x14ac:dyDescent="0.25">
      <c r="A22" s="16" t="s">
        <v>66</v>
      </c>
      <c r="B22" s="16" t="s">
        <v>769</v>
      </c>
      <c r="C22" s="153">
        <v>31</v>
      </c>
      <c r="D22" s="153">
        <v>13.16</v>
      </c>
      <c r="E22" s="153">
        <v>56.69</v>
      </c>
      <c r="F22" s="153">
        <v>65.87</v>
      </c>
      <c r="G22" s="153">
        <v>77.02</v>
      </c>
      <c r="H22" s="153">
        <v>350.61</v>
      </c>
      <c r="I22" s="153">
        <v>594.35</v>
      </c>
    </row>
    <row r="23" spans="1:9" ht="24" customHeight="1" x14ac:dyDescent="0.25">
      <c r="A23" s="18" t="s">
        <v>66</v>
      </c>
      <c r="B23" s="18" t="s">
        <v>770</v>
      </c>
      <c r="C23" s="154">
        <v>31</v>
      </c>
      <c r="D23" s="154">
        <v>12.91</v>
      </c>
      <c r="E23" s="154">
        <v>51.59</v>
      </c>
      <c r="F23" s="154">
        <v>65.69</v>
      </c>
      <c r="G23" s="154">
        <v>77.02</v>
      </c>
      <c r="H23" s="154">
        <v>347.95</v>
      </c>
      <c r="I23" s="154">
        <v>586.16</v>
      </c>
    </row>
    <row r="24" spans="1:9" ht="24" customHeight="1" x14ac:dyDescent="0.25">
      <c r="A24" s="13" t="s">
        <v>66</v>
      </c>
      <c r="B24" s="13" t="s">
        <v>771</v>
      </c>
      <c r="C24" s="152">
        <v>33</v>
      </c>
      <c r="D24" s="152">
        <v>12.72</v>
      </c>
      <c r="E24" s="152">
        <v>52.24</v>
      </c>
      <c r="F24" s="152">
        <v>69.33</v>
      </c>
      <c r="G24" s="152">
        <v>67.650000000000006</v>
      </c>
      <c r="H24" s="152">
        <v>350.38</v>
      </c>
      <c r="I24" s="152">
        <v>585.32000000000005</v>
      </c>
    </row>
    <row r="25" spans="1:9" ht="24" customHeight="1" x14ac:dyDescent="0.25">
      <c r="A25" s="16" t="s">
        <v>66</v>
      </c>
      <c r="B25" s="16" t="s">
        <v>772</v>
      </c>
      <c r="C25" s="153">
        <v>33</v>
      </c>
      <c r="D25" s="153">
        <v>13.74</v>
      </c>
      <c r="E25" s="153">
        <v>63.41</v>
      </c>
      <c r="F25" s="153">
        <v>69.2</v>
      </c>
      <c r="G25" s="153">
        <v>67.650000000000006</v>
      </c>
      <c r="H25" s="153">
        <v>350.35</v>
      </c>
      <c r="I25" s="153">
        <v>597.35</v>
      </c>
    </row>
    <row r="26" spans="1:9" ht="24" customHeight="1" x14ac:dyDescent="0.25">
      <c r="A26" s="16" t="s">
        <v>66</v>
      </c>
      <c r="B26" s="16" t="s">
        <v>773</v>
      </c>
      <c r="C26" s="153">
        <v>31</v>
      </c>
      <c r="D26" s="153">
        <v>13.07</v>
      </c>
      <c r="E26" s="153">
        <v>56.22</v>
      </c>
      <c r="F26" s="153">
        <v>65.819999999999993</v>
      </c>
      <c r="G26" s="153">
        <v>67.650000000000006</v>
      </c>
      <c r="H26" s="153">
        <v>348.44</v>
      </c>
      <c r="I26" s="153">
        <v>582.20000000000005</v>
      </c>
    </row>
    <row r="27" spans="1:9" ht="24" customHeight="1" x14ac:dyDescent="0.25">
      <c r="A27" s="16" t="s">
        <v>66</v>
      </c>
      <c r="B27" s="16" t="s">
        <v>774</v>
      </c>
      <c r="C27" s="153">
        <v>31</v>
      </c>
      <c r="D27" s="153">
        <v>11.15</v>
      </c>
      <c r="E27" s="153">
        <v>52.52</v>
      </c>
      <c r="F27" s="153">
        <v>65.459999999999994</v>
      </c>
      <c r="G27" s="153">
        <v>67.650000000000006</v>
      </c>
      <c r="H27" s="153">
        <v>348.48</v>
      </c>
      <c r="I27" s="153">
        <v>576.26</v>
      </c>
    </row>
    <row r="28" spans="1:9" ht="24" customHeight="1" x14ac:dyDescent="0.25">
      <c r="A28" s="16" t="s">
        <v>66</v>
      </c>
      <c r="B28" s="16" t="s">
        <v>775</v>
      </c>
      <c r="C28" s="153">
        <v>32</v>
      </c>
      <c r="D28" s="153">
        <v>8.91</v>
      </c>
      <c r="E28" s="153">
        <v>51.7</v>
      </c>
      <c r="F28" s="153">
        <v>78.42</v>
      </c>
      <c r="G28" s="153">
        <v>67.650000000000006</v>
      </c>
      <c r="H28" s="153">
        <v>348.23</v>
      </c>
      <c r="I28" s="153">
        <v>586.91</v>
      </c>
    </row>
    <row r="29" spans="1:9" ht="24" customHeight="1" x14ac:dyDescent="0.25">
      <c r="A29" s="16" t="s">
        <v>66</v>
      </c>
      <c r="B29" s="16" t="s">
        <v>776</v>
      </c>
      <c r="C29" s="153">
        <v>32</v>
      </c>
      <c r="D29" s="153">
        <v>12.74</v>
      </c>
      <c r="E29" s="153">
        <v>56.79</v>
      </c>
      <c r="F29" s="153">
        <v>77.97</v>
      </c>
      <c r="G29" s="153">
        <v>67.650000000000006</v>
      </c>
      <c r="H29" s="153">
        <v>348.29</v>
      </c>
      <c r="I29" s="153">
        <v>595.44000000000005</v>
      </c>
    </row>
    <row r="30" spans="1:9" ht="24" customHeight="1" x14ac:dyDescent="0.25">
      <c r="A30" s="16" t="s">
        <v>66</v>
      </c>
      <c r="B30" s="16" t="s">
        <v>777</v>
      </c>
      <c r="C30" s="153">
        <v>31</v>
      </c>
      <c r="D30" s="153">
        <v>13.42</v>
      </c>
      <c r="E30" s="153">
        <v>56.27</v>
      </c>
      <c r="F30" s="153">
        <v>67.83</v>
      </c>
      <c r="G30" s="153">
        <v>67.650000000000006</v>
      </c>
      <c r="H30" s="153">
        <v>348.06</v>
      </c>
      <c r="I30" s="153">
        <v>584.23</v>
      </c>
    </row>
    <row r="31" spans="1:9" ht="24" customHeight="1" x14ac:dyDescent="0.25">
      <c r="A31" s="18" t="s">
        <v>66</v>
      </c>
      <c r="B31" s="18" t="s">
        <v>778</v>
      </c>
      <c r="C31" s="154">
        <v>31</v>
      </c>
      <c r="D31" s="154">
        <v>13.57</v>
      </c>
      <c r="E31" s="154">
        <v>49.76</v>
      </c>
      <c r="F31" s="154">
        <v>79.33</v>
      </c>
      <c r="G31" s="154">
        <v>67.650000000000006</v>
      </c>
      <c r="H31" s="154">
        <v>347.61</v>
      </c>
      <c r="I31" s="154">
        <v>588.91999999999996</v>
      </c>
    </row>
    <row r="32" spans="1:9" ht="24" customHeight="1" x14ac:dyDescent="0.25">
      <c r="A32" s="13" t="s">
        <v>66</v>
      </c>
      <c r="B32" s="13" t="s">
        <v>779</v>
      </c>
      <c r="C32" s="152">
        <v>33</v>
      </c>
      <c r="D32" s="152">
        <v>13.57</v>
      </c>
      <c r="E32" s="152">
        <v>47.73</v>
      </c>
      <c r="F32" s="152">
        <v>61.37</v>
      </c>
      <c r="G32" s="152">
        <v>67.650000000000006</v>
      </c>
      <c r="H32" s="152">
        <v>348.04</v>
      </c>
      <c r="I32" s="152">
        <v>571.36</v>
      </c>
    </row>
    <row r="33" spans="1:9" ht="24" customHeight="1" x14ac:dyDescent="0.25">
      <c r="A33" s="16" t="s">
        <v>66</v>
      </c>
      <c r="B33" s="16" t="s">
        <v>780</v>
      </c>
      <c r="C33" s="153">
        <v>33</v>
      </c>
      <c r="D33" s="153">
        <v>12.58</v>
      </c>
      <c r="E33" s="153">
        <v>51.93</v>
      </c>
      <c r="F33" s="153">
        <v>62.32</v>
      </c>
      <c r="G33" s="153">
        <v>67.650000000000006</v>
      </c>
      <c r="H33" s="153">
        <v>346.33</v>
      </c>
      <c r="I33" s="153">
        <v>573.80999999999995</v>
      </c>
    </row>
    <row r="34" spans="1:9" ht="24" customHeight="1" x14ac:dyDescent="0.25">
      <c r="A34" s="16" t="s">
        <v>66</v>
      </c>
      <c r="B34" s="16" t="s">
        <v>781</v>
      </c>
      <c r="C34" s="153">
        <v>32</v>
      </c>
      <c r="D34" s="153">
        <v>13.69</v>
      </c>
      <c r="E34" s="153">
        <v>48.19</v>
      </c>
      <c r="F34" s="153">
        <v>60.57</v>
      </c>
      <c r="G34" s="153">
        <v>67.650000000000006</v>
      </c>
      <c r="H34" s="153">
        <v>344.46</v>
      </c>
      <c r="I34" s="153">
        <v>566.55999999999995</v>
      </c>
    </row>
    <row r="35" spans="1:9" ht="24" customHeight="1" x14ac:dyDescent="0.25">
      <c r="A35" s="16" t="s">
        <v>66</v>
      </c>
      <c r="B35" s="16" t="s">
        <v>782</v>
      </c>
      <c r="C35" s="153">
        <v>32</v>
      </c>
      <c r="D35" s="153">
        <v>13.13</v>
      </c>
      <c r="E35" s="153">
        <v>53.04</v>
      </c>
      <c r="F35" s="153">
        <v>60.95</v>
      </c>
      <c r="G35" s="153">
        <v>67.650000000000006</v>
      </c>
      <c r="H35" s="153">
        <v>348.85</v>
      </c>
      <c r="I35" s="153">
        <v>575.62</v>
      </c>
    </row>
    <row r="36" spans="1:9" ht="24" customHeight="1" x14ac:dyDescent="0.25">
      <c r="A36" s="16" t="s">
        <v>66</v>
      </c>
      <c r="B36" s="16" t="s">
        <v>783</v>
      </c>
      <c r="C36" s="153">
        <v>32</v>
      </c>
      <c r="D36" s="153">
        <v>13.6</v>
      </c>
      <c r="E36" s="153">
        <v>50.84</v>
      </c>
      <c r="F36" s="153">
        <v>62.96</v>
      </c>
      <c r="G36" s="153">
        <v>67.650000000000006</v>
      </c>
      <c r="H36" s="153">
        <v>345.42</v>
      </c>
      <c r="I36" s="153">
        <v>572.47</v>
      </c>
    </row>
    <row r="37" spans="1:9" ht="24" customHeight="1" x14ac:dyDescent="0.25">
      <c r="A37" s="16" t="s">
        <v>66</v>
      </c>
      <c r="B37" s="16" t="s">
        <v>784</v>
      </c>
      <c r="C37" s="153">
        <v>32</v>
      </c>
      <c r="D37" s="153">
        <v>13.69</v>
      </c>
      <c r="E37" s="153">
        <v>54.96</v>
      </c>
      <c r="F37" s="153">
        <v>56.77</v>
      </c>
      <c r="G37" s="153">
        <v>67.650000000000006</v>
      </c>
      <c r="H37" s="153">
        <v>346.61</v>
      </c>
      <c r="I37" s="153">
        <v>571.67999999999995</v>
      </c>
    </row>
    <row r="38" spans="1:9" ht="24" customHeight="1" x14ac:dyDescent="0.25">
      <c r="A38" s="16" t="s">
        <v>66</v>
      </c>
      <c r="B38" s="16" t="s">
        <v>785</v>
      </c>
      <c r="C38" s="153">
        <v>31</v>
      </c>
      <c r="D38" s="153">
        <v>12.68</v>
      </c>
      <c r="E38" s="153">
        <v>45.92</v>
      </c>
      <c r="F38" s="153">
        <v>68.209999999999994</v>
      </c>
      <c r="G38" s="153">
        <v>67.650000000000006</v>
      </c>
      <c r="H38" s="153">
        <v>349.75</v>
      </c>
      <c r="I38" s="153">
        <v>575.21</v>
      </c>
    </row>
    <row r="39" spans="1:9" ht="24" customHeight="1" x14ac:dyDescent="0.25">
      <c r="A39" s="18" t="s">
        <v>66</v>
      </c>
      <c r="B39" s="18" t="s">
        <v>786</v>
      </c>
      <c r="C39" s="154">
        <v>31</v>
      </c>
      <c r="D39" s="154">
        <v>9.9600000000000009</v>
      </c>
      <c r="E39" s="154">
        <v>52.41</v>
      </c>
      <c r="F39" s="154">
        <v>68.040000000000006</v>
      </c>
      <c r="G39" s="154">
        <v>67.650000000000006</v>
      </c>
      <c r="H39" s="154">
        <v>349.2</v>
      </c>
      <c r="I39" s="154">
        <v>578.26</v>
      </c>
    </row>
    <row r="40" spans="1:9" ht="24" customHeight="1" x14ac:dyDescent="0.25">
      <c r="A40" s="13" t="s">
        <v>66</v>
      </c>
      <c r="B40" s="13" t="s">
        <v>787</v>
      </c>
      <c r="C40" s="152">
        <v>30</v>
      </c>
      <c r="D40" s="152">
        <v>11.03</v>
      </c>
      <c r="E40" s="152">
        <v>54.19</v>
      </c>
      <c r="F40" s="152">
        <v>58.86</v>
      </c>
      <c r="G40" s="152">
        <v>72.319999999999993</v>
      </c>
      <c r="H40" s="152">
        <v>350.31</v>
      </c>
      <c r="I40" s="152">
        <v>576.71</v>
      </c>
    </row>
    <row r="41" spans="1:9" ht="24" customHeight="1" x14ac:dyDescent="0.25">
      <c r="A41" s="16" t="s">
        <v>66</v>
      </c>
      <c r="B41" s="16" t="s">
        <v>788</v>
      </c>
      <c r="C41" s="153">
        <v>30</v>
      </c>
      <c r="D41" s="153">
        <v>13.07</v>
      </c>
      <c r="E41" s="153">
        <v>48.56</v>
      </c>
      <c r="F41" s="153">
        <v>74.84</v>
      </c>
      <c r="G41" s="153">
        <v>72.319999999999993</v>
      </c>
      <c r="H41" s="153">
        <v>350.42</v>
      </c>
      <c r="I41" s="153">
        <v>589.21</v>
      </c>
    </row>
    <row r="42" spans="1:9" ht="24" customHeight="1" x14ac:dyDescent="0.25">
      <c r="A42" s="16" t="s">
        <v>66</v>
      </c>
      <c r="B42" s="16" t="s">
        <v>789</v>
      </c>
      <c r="C42" s="153">
        <v>30</v>
      </c>
      <c r="D42" s="153">
        <v>13.96</v>
      </c>
      <c r="E42" s="153">
        <v>49.75</v>
      </c>
      <c r="F42" s="153">
        <v>64.59</v>
      </c>
      <c r="G42" s="153">
        <v>72.319999999999993</v>
      </c>
      <c r="H42" s="153">
        <v>349.73</v>
      </c>
      <c r="I42" s="153">
        <v>580.35</v>
      </c>
    </row>
    <row r="43" spans="1:9" ht="24" customHeight="1" x14ac:dyDescent="0.25">
      <c r="A43" s="16" t="s">
        <v>66</v>
      </c>
      <c r="B43" s="16" t="s">
        <v>790</v>
      </c>
      <c r="C43" s="153">
        <v>30</v>
      </c>
      <c r="D43" s="153">
        <v>13.98</v>
      </c>
      <c r="E43" s="153">
        <v>51.73</v>
      </c>
      <c r="F43" s="153">
        <v>64.34</v>
      </c>
      <c r="G43" s="153">
        <v>72.319999999999993</v>
      </c>
      <c r="H43" s="153">
        <v>348.26</v>
      </c>
      <c r="I43" s="153">
        <v>580.63</v>
      </c>
    </row>
    <row r="44" spans="1:9" ht="24" customHeight="1" x14ac:dyDescent="0.25">
      <c r="A44" s="16" t="s">
        <v>66</v>
      </c>
      <c r="B44" s="16" t="s">
        <v>791</v>
      </c>
      <c r="C44" s="153">
        <v>33</v>
      </c>
      <c r="D44" s="153">
        <v>13.99</v>
      </c>
      <c r="E44" s="153">
        <v>51.45</v>
      </c>
      <c r="F44" s="153">
        <v>65.23</v>
      </c>
      <c r="G44" s="153">
        <v>72.319999999999993</v>
      </c>
      <c r="H44" s="153">
        <v>348.81</v>
      </c>
      <c r="I44" s="153">
        <v>584.79999999999995</v>
      </c>
    </row>
    <row r="45" spans="1:9" ht="24" customHeight="1" x14ac:dyDescent="0.25">
      <c r="A45" s="16" t="s">
        <v>66</v>
      </c>
      <c r="B45" s="16" t="s">
        <v>792</v>
      </c>
      <c r="C45" s="153">
        <v>33</v>
      </c>
      <c r="D45" s="153">
        <v>13.97</v>
      </c>
      <c r="E45" s="153">
        <v>54.22</v>
      </c>
      <c r="F45" s="153">
        <v>65.27</v>
      </c>
      <c r="G45" s="153">
        <v>72.319999999999993</v>
      </c>
      <c r="H45" s="153">
        <v>349</v>
      </c>
      <c r="I45" s="153">
        <v>587.78</v>
      </c>
    </row>
    <row r="46" spans="1:9" ht="24" customHeight="1" x14ac:dyDescent="0.25">
      <c r="A46" s="16" t="s">
        <v>66</v>
      </c>
      <c r="B46" s="16" t="s">
        <v>793</v>
      </c>
      <c r="C46" s="153">
        <v>33</v>
      </c>
      <c r="D46" s="153">
        <v>13.97</v>
      </c>
      <c r="E46" s="153">
        <v>52.8</v>
      </c>
      <c r="F46" s="153">
        <v>65.88</v>
      </c>
      <c r="G46" s="153">
        <v>72.319999999999993</v>
      </c>
      <c r="H46" s="153">
        <v>349.65</v>
      </c>
      <c r="I46" s="153">
        <v>587.62</v>
      </c>
    </row>
    <row r="47" spans="1:9" ht="24" customHeight="1" x14ac:dyDescent="0.25">
      <c r="A47" s="18" t="s">
        <v>66</v>
      </c>
      <c r="B47" s="18" t="s">
        <v>794</v>
      </c>
      <c r="C47" s="154">
        <v>33</v>
      </c>
      <c r="D47" s="154">
        <v>13.81</v>
      </c>
      <c r="E47" s="154">
        <v>56.16</v>
      </c>
      <c r="F47" s="154">
        <v>65.86</v>
      </c>
      <c r="G47" s="154">
        <v>72.319999999999993</v>
      </c>
      <c r="H47" s="154">
        <v>350.51</v>
      </c>
      <c r="I47" s="154">
        <v>591.66</v>
      </c>
    </row>
    <row r="48" spans="1:9" ht="24" customHeight="1" x14ac:dyDescent="0.25">
      <c r="A48" s="13" t="s">
        <v>66</v>
      </c>
      <c r="B48" s="13" t="s">
        <v>795</v>
      </c>
      <c r="C48" s="152">
        <v>32</v>
      </c>
      <c r="D48" s="152">
        <v>13.81</v>
      </c>
      <c r="E48" s="152">
        <v>57.86</v>
      </c>
      <c r="F48" s="152">
        <v>64.97</v>
      </c>
      <c r="G48" s="152">
        <v>72.319999999999993</v>
      </c>
      <c r="H48" s="152">
        <v>350.48</v>
      </c>
      <c r="I48" s="152">
        <v>591.44000000000005</v>
      </c>
    </row>
    <row r="49" spans="1:9" ht="24" customHeight="1" x14ac:dyDescent="0.25">
      <c r="A49" s="16" t="s">
        <v>66</v>
      </c>
      <c r="B49" s="16" t="s">
        <v>796</v>
      </c>
      <c r="C49" s="153">
        <v>32</v>
      </c>
      <c r="D49" s="153">
        <v>13.8</v>
      </c>
      <c r="E49" s="153">
        <v>56.26</v>
      </c>
      <c r="F49" s="153">
        <v>64.91</v>
      </c>
      <c r="G49" s="153">
        <v>72.319999999999993</v>
      </c>
      <c r="H49" s="153">
        <v>348.97</v>
      </c>
      <c r="I49" s="153">
        <v>588.26</v>
      </c>
    </row>
    <row r="50" spans="1:9" ht="24" customHeight="1" x14ac:dyDescent="0.25">
      <c r="A50" s="16" t="s">
        <v>66</v>
      </c>
      <c r="B50" s="16" t="s">
        <v>797</v>
      </c>
      <c r="C50" s="153">
        <v>30</v>
      </c>
      <c r="D50" s="153">
        <v>13.8</v>
      </c>
      <c r="E50" s="153">
        <v>52.77</v>
      </c>
      <c r="F50" s="153">
        <v>63.08</v>
      </c>
      <c r="G50" s="153">
        <v>72.319999999999993</v>
      </c>
      <c r="H50" s="153">
        <v>349.58</v>
      </c>
      <c r="I50" s="153">
        <v>581.54999999999995</v>
      </c>
    </row>
    <row r="51" spans="1:9" ht="24" customHeight="1" x14ac:dyDescent="0.25">
      <c r="A51" s="16" t="s">
        <v>66</v>
      </c>
      <c r="B51" s="16" t="s">
        <v>798</v>
      </c>
      <c r="C51" s="153">
        <v>30</v>
      </c>
      <c r="D51" s="153">
        <v>13.79</v>
      </c>
      <c r="E51" s="153">
        <v>57.18</v>
      </c>
      <c r="F51" s="153">
        <v>63.13</v>
      </c>
      <c r="G51" s="153">
        <v>72.319999999999993</v>
      </c>
      <c r="H51" s="153">
        <v>349.35</v>
      </c>
      <c r="I51" s="153">
        <v>585.77</v>
      </c>
    </row>
    <row r="52" spans="1:9" ht="24" customHeight="1" x14ac:dyDescent="0.25">
      <c r="A52" s="16" t="s">
        <v>66</v>
      </c>
      <c r="B52" s="16" t="s">
        <v>799</v>
      </c>
      <c r="C52" s="153">
        <v>31</v>
      </c>
      <c r="D52" s="153">
        <v>13.78</v>
      </c>
      <c r="E52" s="153">
        <v>43.65</v>
      </c>
      <c r="F52" s="153">
        <v>62.97</v>
      </c>
      <c r="G52" s="153">
        <v>72.319999999999993</v>
      </c>
      <c r="H52" s="153">
        <v>349.15</v>
      </c>
      <c r="I52" s="153">
        <v>572.87</v>
      </c>
    </row>
    <row r="53" spans="1:9" ht="24" customHeight="1" x14ac:dyDescent="0.25">
      <c r="A53" s="16" t="s">
        <v>66</v>
      </c>
      <c r="B53" s="16" t="s">
        <v>800</v>
      </c>
      <c r="C53" s="153">
        <v>31</v>
      </c>
      <c r="D53" s="153">
        <v>13.4</v>
      </c>
      <c r="E53" s="153">
        <v>48.7</v>
      </c>
      <c r="F53" s="153">
        <v>63.26</v>
      </c>
      <c r="G53" s="153">
        <v>72.319999999999993</v>
      </c>
      <c r="H53" s="153">
        <v>349.57</v>
      </c>
      <c r="I53" s="153">
        <v>578.25</v>
      </c>
    </row>
    <row r="54" spans="1:9" ht="24" customHeight="1" x14ac:dyDescent="0.25">
      <c r="A54" s="16" t="s">
        <v>66</v>
      </c>
      <c r="B54" s="16" t="s">
        <v>801</v>
      </c>
      <c r="C54" s="153">
        <v>31</v>
      </c>
      <c r="D54" s="153">
        <v>13.41</v>
      </c>
      <c r="E54" s="153">
        <v>53.81</v>
      </c>
      <c r="F54" s="153">
        <v>64.59</v>
      </c>
      <c r="G54" s="153">
        <v>72.319999999999993</v>
      </c>
      <c r="H54" s="153">
        <v>347.91</v>
      </c>
      <c r="I54" s="153">
        <v>583.04</v>
      </c>
    </row>
    <row r="55" spans="1:9" ht="24" customHeight="1" x14ac:dyDescent="0.25">
      <c r="A55" s="18" t="s">
        <v>802</v>
      </c>
      <c r="B55" s="18" t="s">
        <v>67</v>
      </c>
      <c r="C55" s="154">
        <v>31</v>
      </c>
      <c r="D55" s="154">
        <v>13.64</v>
      </c>
      <c r="E55" s="154">
        <v>57.99</v>
      </c>
      <c r="F55" s="154">
        <v>64.569999999999993</v>
      </c>
      <c r="G55" s="154">
        <v>72.319999999999993</v>
      </c>
      <c r="H55" s="154">
        <v>349.81</v>
      </c>
      <c r="I55" s="154">
        <v>589.33000000000004</v>
      </c>
    </row>
    <row r="56" spans="1:9" ht="15.75" x14ac:dyDescent="0.25">
      <c r="A56" s="203" t="s">
        <v>1020</v>
      </c>
      <c r="B56" s="204"/>
      <c r="C56" s="156">
        <v>755</v>
      </c>
      <c r="D56" s="156">
        <v>318.51499999999999</v>
      </c>
      <c r="E56" s="156">
        <v>1264.0050000000001</v>
      </c>
      <c r="F56" s="156">
        <v>1611.67</v>
      </c>
      <c r="G56" s="156">
        <v>1735.92</v>
      </c>
      <c r="H56" s="156">
        <v>8383.99</v>
      </c>
      <c r="I56" s="156">
        <v>14069.1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1643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1644</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1645</v>
      </c>
      <c r="B6" s="228"/>
      <c r="C6" s="158" t="s">
        <v>1646</v>
      </c>
      <c r="D6" s="158" t="s">
        <v>1647</v>
      </c>
      <c r="E6" s="158" t="s">
        <v>1648</v>
      </c>
      <c r="F6" s="158" t="s">
        <v>1649</v>
      </c>
      <c r="G6" s="158" t="s">
        <v>1650</v>
      </c>
      <c r="H6" s="158" t="s">
        <v>1651</v>
      </c>
      <c r="I6" s="158" t="s">
        <v>1652</v>
      </c>
      <c r="J6" s="158" t="s">
        <v>1653</v>
      </c>
      <c r="K6" s="158" t="s">
        <v>1654</v>
      </c>
      <c r="L6" s="158" t="s">
        <v>1655</v>
      </c>
      <c r="M6" s="158" t="s">
        <v>1656</v>
      </c>
      <c r="N6" s="158" t="s">
        <v>1657</v>
      </c>
      <c r="O6" s="158" t="s">
        <v>1658</v>
      </c>
      <c r="P6" s="158" t="s">
        <v>1659</v>
      </c>
      <c r="Q6" s="158" t="s">
        <v>1660</v>
      </c>
      <c r="R6" s="158" t="s">
        <v>1661</v>
      </c>
      <c r="S6" s="158" t="s">
        <v>1662</v>
      </c>
      <c r="T6" s="158" t="s">
        <v>1663</v>
      </c>
      <c r="U6" s="158" t="s">
        <v>1664</v>
      </c>
      <c r="V6" s="158" t="s">
        <v>1665</v>
      </c>
      <c r="W6" s="158" t="s">
        <v>1666</v>
      </c>
      <c r="X6" s="158" t="s">
        <v>1667</v>
      </c>
      <c r="Y6" s="158" t="s">
        <v>1668</v>
      </c>
      <c r="Z6" s="158" t="s">
        <v>1669</v>
      </c>
      <c r="AA6" s="158" t="s">
        <v>1670</v>
      </c>
      <c r="AB6" s="158" t="s">
        <v>1671</v>
      </c>
      <c r="AC6" s="158" t="s">
        <v>1672</v>
      </c>
      <c r="AD6" s="158" t="s">
        <v>1673</v>
      </c>
      <c r="AE6" s="158" t="s">
        <v>1674</v>
      </c>
      <c r="AF6" s="158" t="s">
        <v>1675</v>
      </c>
      <c r="AG6" s="158" t="s">
        <v>1676</v>
      </c>
      <c r="AH6" s="158" t="s">
        <v>1677</v>
      </c>
      <c r="AI6" s="158" t="s">
        <v>1678</v>
      </c>
      <c r="AJ6" s="158" t="s">
        <v>1679</v>
      </c>
      <c r="AK6" s="158" t="s">
        <v>1680</v>
      </c>
      <c r="AL6" s="158" t="s">
        <v>1681</v>
      </c>
      <c r="AM6" s="158" t="s">
        <v>1682</v>
      </c>
      <c r="AN6" s="158" t="s">
        <v>1683</v>
      </c>
      <c r="AO6" s="158" t="s">
        <v>1684</v>
      </c>
      <c r="AP6" s="158" t="s">
        <v>1685</v>
      </c>
      <c r="AQ6" s="158" t="s">
        <v>1686</v>
      </c>
      <c r="AR6" s="158" t="s">
        <v>1687</v>
      </c>
      <c r="AS6" s="158" t="s">
        <v>1688</v>
      </c>
      <c r="AT6" s="158" t="s">
        <v>1689</v>
      </c>
      <c r="AU6" s="158" t="s">
        <v>1690</v>
      </c>
      <c r="AV6" s="158" t="s">
        <v>1691</v>
      </c>
      <c r="AW6" s="158" t="s">
        <v>1692</v>
      </c>
      <c r="AX6" s="158" t="s">
        <v>1693</v>
      </c>
      <c r="AY6" s="158" t="s">
        <v>1694</v>
      </c>
      <c r="AZ6" s="158" t="s">
        <v>1695</v>
      </c>
      <c r="BA6" s="158" t="s">
        <v>1696</v>
      </c>
      <c r="BB6" s="158" t="s">
        <v>1697</v>
      </c>
      <c r="BC6" s="158" t="s">
        <v>1698</v>
      </c>
      <c r="BD6" s="158" t="s">
        <v>1699</v>
      </c>
      <c r="BE6" s="158" t="s">
        <v>1700</v>
      </c>
      <c r="BF6" s="158" t="s">
        <v>1701</v>
      </c>
      <c r="BG6" s="158" t="s">
        <v>1702</v>
      </c>
      <c r="BH6" s="158" t="s">
        <v>1703</v>
      </c>
      <c r="BI6" s="158" t="s">
        <v>1704</v>
      </c>
      <c r="BJ6" s="158" t="s">
        <v>1705</v>
      </c>
      <c r="BK6" s="158" t="s">
        <v>1706</v>
      </c>
      <c r="BL6" s="158" t="s">
        <v>1707</v>
      </c>
      <c r="BM6" s="158" t="s">
        <v>1708</v>
      </c>
      <c r="BN6" s="158" t="s">
        <v>1709</v>
      </c>
      <c r="BO6" s="158" t="s">
        <v>1710</v>
      </c>
      <c r="BP6" s="158" t="s">
        <v>1711</v>
      </c>
      <c r="BQ6" s="158" t="s">
        <v>1712</v>
      </c>
      <c r="BR6" s="158" t="s">
        <v>1713</v>
      </c>
      <c r="BS6" s="158" t="s">
        <v>1714</v>
      </c>
      <c r="BT6" s="158" t="s">
        <v>1715</v>
      </c>
      <c r="BU6" s="158" t="s">
        <v>1716</v>
      </c>
      <c r="BV6" s="158" t="s">
        <v>1717</v>
      </c>
      <c r="BW6" s="158" t="s">
        <v>1718</v>
      </c>
      <c r="BX6" s="158" t="s">
        <v>1719</v>
      </c>
      <c r="BY6" s="158" t="s">
        <v>1720</v>
      </c>
      <c r="BZ6" s="158" t="s">
        <v>1721</v>
      </c>
      <c r="CA6" s="158" t="s">
        <v>1722</v>
      </c>
      <c r="CB6" s="158" t="s">
        <v>1723</v>
      </c>
      <c r="CC6" s="158" t="s">
        <v>1724</v>
      </c>
      <c r="CD6" s="158" t="s">
        <v>1725</v>
      </c>
      <c r="CE6" s="158" t="s">
        <v>1726</v>
      </c>
      <c r="CF6" s="158" t="s">
        <v>1727</v>
      </c>
      <c r="CG6" s="158" t="s">
        <v>1728</v>
      </c>
      <c r="CH6" s="158" t="s">
        <v>1729</v>
      </c>
      <c r="CI6" s="158" t="s">
        <v>1730</v>
      </c>
      <c r="CJ6" s="158" t="s">
        <v>1731</v>
      </c>
      <c r="CK6" s="158" t="s">
        <v>1732</v>
      </c>
      <c r="CL6" s="158" t="s">
        <v>1733</v>
      </c>
      <c r="CM6" s="158" t="s">
        <v>1734</v>
      </c>
      <c r="CN6" s="158" t="s">
        <v>1735</v>
      </c>
      <c r="CO6" s="158" t="s">
        <v>1736</v>
      </c>
      <c r="CP6" s="158" t="s">
        <v>1737</v>
      </c>
      <c r="CQ6" s="158" t="s">
        <v>1738</v>
      </c>
      <c r="CR6" s="158" t="s">
        <v>1739</v>
      </c>
      <c r="CS6" s="158" t="s">
        <v>1740</v>
      </c>
      <c r="CT6" s="158" t="s">
        <v>1741</v>
      </c>
      <c r="CU6" s="158" t="s">
        <v>1742</v>
      </c>
      <c r="CV6" s="158" t="s">
        <v>1743</v>
      </c>
      <c r="CW6" s="158" t="s">
        <v>1744</v>
      </c>
      <c r="CX6" s="158" t="s">
        <v>1745</v>
      </c>
      <c r="CY6" s="158" t="s">
        <v>1746</v>
      </c>
      <c r="CZ6" s="158" t="s">
        <v>1747</v>
      </c>
      <c r="DA6" s="158" t="s">
        <v>1748</v>
      </c>
      <c r="DB6" s="158" t="s">
        <v>1749</v>
      </c>
      <c r="DC6" s="158" t="s">
        <v>1750</v>
      </c>
      <c r="DD6" s="158" t="s">
        <v>1751</v>
      </c>
      <c r="DE6" s="158" t="s">
        <v>1752</v>
      </c>
      <c r="DF6" s="158" t="s">
        <v>1753</v>
      </c>
      <c r="DG6" s="158" t="s">
        <v>1754</v>
      </c>
      <c r="DH6" s="158" t="s">
        <v>1755</v>
      </c>
      <c r="DI6" s="158" t="s">
        <v>1756</v>
      </c>
      <c r="DJ6" s="158" t="s">
        <v>1757</v>
      </c>
      <c r="DK6" s="158" t="s">
        <v>1758</v>
      </c>
      <c r="DL6" s="158" t="s">
        <v>1759</v>
      </c>
      <c r="DM6" s="158" t="s">
        <v>1760</v>
      </c>
      <c r="DN6" s="158" t="s">
        <v>1761</v>
      </c>
      <c r="DO6" s="158" t="s">
        <v>1762</v>
      </c>
      <c r="DP6" s="158" t="s">
        <v>1763</v>
      </c>
      <c r="DQ6" s="158" t="s">
        <v>1764</v>
      </c>
      <c r="DR6" s="158" t="s">
        <v>1765</v>
      </c>
      <c r="DS6" s="158" t="s">
        <v>1766</v>
      </c>
      <c r="DT6" s="158" t="s">
        <v>1767</v>
      </c>
      <c r="DU6" s="158" t="s">
        <v>1768</v>
      </c>
      <c r="DV6" s="158" t="s">
        <v>1769</v>
      </c>
      <c r="DW6" s="158" t="s">
        <v>1770</v>
      </c>
      <c r="DX6" s="158" t="s">
        <v>1771</v>
      </c>
      <c r="DY6" s="158" t="s">
        <v>1772</v>
      </c>
      <c r="DZ6" s="158" t="s">
        <v>1773</v>
      </c>
      <c r="EA6" s="158" t="s">
        <v>1774</v>
      </c>
      <c r="EB6" s="158" t="s">
        <v>1775</v>
      </c>
      <c r="EC6" s="158" t="s">
        <v>1776</v>
      </c>
      <c r="ED6" s="158" t="s">
        <v>1777</v>
      </c>
      <c r="EE6" s="158" t="s">
        <v>1778</v>
      </c>
      <c r="EF6" s="158" t="s">
        <v>1779</v>
      </c>
      <c r="EG6" s="158" t="s">
        <v>1780</v>
      </c>
      <c r="EH6" s="158" t="s">
        <v>1781</v>
      </c>
      <c r="EI6" s="158" t="s">
        <v>1782</v>
      </c>
      <c r="EJ6" s="158" t="s">
        <v>1783</v>
      </c>
      <c r="EK6" s="158" t="s">
        <v>1784</v>
      </c>
      <c r="EL6" s="158" t="s">
        <v>1785</v>
      </c>
      <c r="EM6" s="158" t="s">
        <v>1786</v>
      </c>
      <c r="EN6" s="158" t="s">
        <v>1787</v>
      </c>
      <c r="EO6" s="158" t="s">
        <v>1788</v>
      </c>
      <c r="EP6" s="158" t="s">
        <v>1789</v>
      </c>
      <c r="EQ6" s="158" t="s">
        <v>1790</v>
      </c>
      <c r="ER6" s="158" t="s">
        <v>1791</v>
      </c>
      <c r="ES6" s="158" t="s">
        <v>1792</v>
      </c>
      <c r="ET6" s="158" t="s">
        <v>1793</v>
      </c>
      <c r="EU6" s="158" t="s">
        <v>1794</v>
      </c>
      <c r="EV6" s="158" t="s">
        <v>1795</v>
      </c>
      <c r="EW6" s="158" t="s">
        <v>1796</v>
      </c>
      <c r="EX6" s="158" t="s">
        <v>1797</v>
      </c>
      <c r="EY6" s="158" t="s">
        <v>1798</v>
      </c>
      <c r="EZ6" s="158" t="s">
        <v>1799</v>
      </c>
      <c r="FA6" s="158" t="s">
        <v>1800</v>
      </c>
      <c r="FB6" s="158" t="s">
        <v>1801</v>
      </c>
      <c r="FC6" s="158" t="s">
        <v>1802</v>
      </c>
      <c r="FD6" s="158" t="s">
        <v>1803</v>
      </c>
      <c r="FE6" s="158" t="s">
        <v>1804</v>
      </c>
      <c r="FF6" s="158" t="s">
        <v>1805</v>
      </c>
      <c r="FG6" s="158" t="s">
        <v>1806</v>
      </c>
      <c r="FH6" s="158" t="s">
        <v>1807</v>
      </c>
      <c r="FI6" s="158" t="s">
        <v>1808</v>
      </c>
      <c r="FJ6" s="158" t="s">
        <v>1809</v>
      </c>
      <c r="FK6" s="158" t="s">
        <v>1810</v>
      </c>
      <c r="FL6" s="158" t="s">
        <v>1811</v>
      </c>
      <c r="FM6" s="158" t="s">
        <v>1812</v>
      </c>
      <c r="FN6" s="158" t="s">
        <v>1813</v>
      </c>
      <c r="FO6" s="158" t="s">
        <v>1814</v>
      </c>
      <c r="FP6" s="158" t="s">
        <v>1815</v>
      </c>
      <c r="FQ6" s="158" t="s">
        <v>1816</v>
      </c>
      <c r="FR6" s="158" t="s">
        <v>1817</v>
      </c>
      <c r="FS6" s="158" t="s">
        <v>1818</v>
      </c>
      <c r="FT6" s="158" t="s">
        <v>1819</v>
      </c>
      <c r="FU6" s="158" t="s">
        <v>1820</v>
      </c>
      <c r="FV6" s="158" t="s">
        <v>1821</v>
      </c>
      <c r="FW6" s="158" t="s">
        <v>1822</v>
      </c>
      <c r="FX6" s="158" t="s">
        <v>1823</v>
      </c>
      <c r="FY6" s="158" t="s">
        <v>1824</v>
      </c>
      <c r="FZ6" s="158" t="s">
        <v>1825</v>
      </c>
      <c r="GA6" s="158" t="s">
        <v>1826</v>
      </c>
      <c r="GB6" s="158" t="s">
        <v>1827</v>
      </c>
      <c r="GC6" s="158" t="s">
        <v>1828</v>
      </c>
      <c r="GD6" s="158" t="s">
        <v>1829</v>
      </c>
      <c r="GE6" s="158" t="s">
        <v>1830</v>
      </c>
      <c r="GF6" s="158" t="s">
        <v>1831</v>
      </c>
      <c r="GG6" s="158" t="s">
        <v>1832</v>
      </c>
      <c r="GH6" s="158" t="s">
        <v>1833</v>
      </c>
      <c r="GI6" s="158" t="s">
        <v>1834</v>
      </c>
      <c r="GJ6" s="158" t="s">
        <v>1835</v>
      </c>
      <c r="GK6" s="158" t="s">
        <v>1836</v>
      </c>
      <c r="GL6" s="158" t="s">
        <v>1837</v>
      </c>
      <c r="GM6" s="158" t="s">
        <v>1838</v>
      </c>
      <c r="GN6" s="158" t="s">
        <v>1839</v>
      </c>
      <c r="GO6" s="158" t="s">
        <v>1840</v>
      </c>
      <c r="GP6" s="158" t="s">
        <v>1841</v>
      </c>
      <c r="GQ6" s="158" t="s">
        <v>1842</v>
      </c>
      <c r="GR6" s="158" t="s">
        <v>1843</v>
      </c>
      <c r="GS6" s="158" t="s">
        <v>1844</v>
      </c>
      <c r="GT6" s="158" t="s">
        <v>1845</v>
      </c>
      <c r="GU6" s="158" t="s">
        <v>1846</v>
      </c>
      <c r="GV6" s="158" t="s">
        <v>1847</v>
      </c>
      <c r="GW6" s="158" t="s">
        <v>1848</v>
      </c>
      <c r="GX6" s="158" t="s">
        <v>1849</v>
      </c>
      <c r="GY6" s="158" t="s">
        <v>1850</v>
      </c>
      <c r="GZ6" s="158" t="s">
        <v>1851</v>
      </c>
      <c r="HA6" s="158" t="s">
        <v>1852</v>
      </c>
      <c r="HB6" s="158" t="s">
        <v>1853</v>
      </c>
      <c r="HC6" s="158" t="s">
        <v>1854</v>
      </c>
      <c r="HD6" s="158" t="s">
        <v>1855</v>
      </c>
      <c r="HE6" s="158" t="s">
        <v>1856</v>
      </c>
      <c r="HF6" s="158" t="s">
        <v>1857</v>
      </c>
      <c r="HG6" s="158" t="s">
        <v>1858</v>
      </c>
      <c r="HH6" s="158" t="s">
        <v>1859</v>
      </c>
      <c r="HI6" s="158" t="s">
        <v>1860</v>
      </c>
      <c r="HJ6" s="158" t="s">
        <v>1861</v>
      </c>
      <c r="HK6" s="158" t="s">
        <v>1862</v>
      </c>
      <c r="HL6" s="158" t="s">
        <v>1863</v>
      </c>
      <c r="HM6" s="158" t="s">
        <v>1864</v>
      </c>
      <c r="HN6" s="158" t="s">
        <v>1865</v>
      </c>
      <c r="HO6" s="158" t="s">
        <v>1866</v>
      </c>
      <c r="HP6" s="158" t="s">
        <v>1867</v>
      </c>
      <c r="HQ6" s="158" t="s">
        <v>1868</v>
      </c>
      <c r="HR6" s="158" t="s">
        <v>1869</v>
      </c>
      <c r="HS6" s="158" t="s">
        <v>1870</v>
      </c>
      <c r="HT6" s="158" t="s">
        <v>1871</v>
      </c>
      <c r="HU6" s="158" t="s">
        <v>1872</v>
      </c>
      <c r="HV6" s="158" t="s">
        <v>1873</v>
      </c>
      <c r="HW6" s="158" t="s">
        <v>1874</v>
      </c>
      <c r="HX6" s="158" t="s">
        <v>1875</v>
      </c>
      <c r="HY6" s="158" t="s">
        <v>1876</v>
      </c>
      <c r="HZ6" s="158" t="s">
        <v>1877</v>
      </c>
      <c r="IA6" s="158" t="s">
        <v>1878</v>
      </c>
      <c r="IB6" s="158" t="s">
        <v>1879</v>
      </c>
      <c r="IC6" s="158" t="s">
        <v>1880</v>
      </c>
      <c r="ID6" s="158" t="s">
        <v>1881</v>
      </c>
      <c r="IE6" s="158" t="s">
        <v>1882</v>
      </c>
      <c r="IF6" s="158" t="s">
        <v>1883</v>
      </c>
      <c r="IG6" s="158" t="s">
        <v>1884</v>
      </c>
      <c r="IH6" s="158" t="s">
        <v>1885</v>
      </c>
      <c r="II6" s="158" t="s">
        <v>1886</v>
      </c>
      <c r="IJ6" s="158" t="s">
        <v>1887</v>
      </c>
      <c r="IK6" s="158" t="s">
        <v>1888</v>
      </c>
      <c r="IL6" s="158" t="s">
        <v>1889</v>
      </c>
      <c r="IM6" s="158" t="s">
        <v>1890</v>
      </c>
      <c r="IN6" s="158" t="s">
        <v>1891</v>
      </c>
      <c r="IO6" s="158" t="s">
        <v>1892</v>
      </c>
      <c r="IP6" s="158" t="s">
        <v>1893</v>
      </c>
      <c r="IQ6" s="158" t="s">
        <v>1894</v>
      </c>
      <c r="IR6" s="158" t="s">
        <v>1895</v>
      </c>
      <c r="IS6" s="158" t="s">
        <v>1896</v>
      </c>
      <c r="IT6" s="158" t="s">
        <v>1897</v>
      </c>
      <c r="IU6" s="158" t="s">
        <v>1898</v>
      </c>
      <c r="IV6" s="158" t="s">
        <v>1899</v>
      </c>
      <c r="IW6" s="158" t="s">
        <v>1900</v>
      </c>
      <c r="IX6" s="158" t="s">
        <v>1901</v>
      </c>
      <c r="IY6" s="158" t="s">
        <v>1902</v>
      </c>
      <c r="IZ6" s="158" t="s">
        <v>1903</v>
      </c>
      <c r="JA6" s="158" t="s">
        <v>1904</v>
      </c>
      <c r="JB6" s="158" t="s">
        <v>1905</v>
      </c>
      <c r="JC6" s="158" t="s">
        <v>1906</v>
      </c>
      <c r="JD6" s="158" t="s">
        <v>1907</v>
      </c>
      <c r="JE6" s="158" t="s">
        <v>1908</v>
      </c>
      <c r="JF6" s="158" t="s">
        <v>1909</v>
      </c>
      <c r="JG6" s="158" t="s">
        <v>1910</v>
      </c>
      <c r="JH6" s="158" t="s">
        <v>1911</v>
      </c>
      <c r="JI6" s="158" t="s">
        <v>1912</v>
      </c>
      <c r="JJ6" s="158" t="s">
        <v>1913</v>
      </c>
      <c r="JK6" s="158" t="s">
        <v>1914</v>
      </c>
      <c r="JL6" s="158" t="s">
        <v>1915</v>
      </c>
      <c r="JM6" s="158" t="s">
        <v>1916</v>
      </c>
      <c r="JN6" s="158" t="s">
        <v>1917</v>
      </c>
      <c r="JO6" s="158" t="s">
        <v>1918</v>
      </c>
      <c r="JP6" s="158" t="s">
        <v>1919</v>
      </c>
      <c r="JQ6" s="158" t="s">
        <v>1920</v>
      </c>
      <c r="JR6" s="158" t="s">
        <v>1921</v>
      </c>
      <c r="JS6" s="158" t="s">
        <v>1922</v>
      </c>
      <c r="JT6" s="158" t="s">
        <v>1923</v>
      </c>
      <c r="JU6" s="158" t="s">
        <v>1924</v>
      </c>
      <c r="JV6" s="158" t="s">
        <v>1925</v>
      </c>
      <c r="JW6" s="158" t="s">
        <v>1926</v>
      </c>
      <c r="JX6" s="158" t="s">
        <v>1927</v>
      </c>
      <c r="JY6" s="158" t="s">
        <v>1928</v>
      </c>
      <c r="JZ6" s="158" t="s">
        <v>1929</v>
      </c>
      <c r="KA6" s="158" t="s">
        <v>1930</v>
      </c>
      <c r="KB6" s="158" t="s">
        <v>1931</v>
      </c>
      <c r="KC6" s="158" t="s">
        <v>1932</v>
      </c>
      <c r="KD6" s="158" t="s">
        <v>1933</v>
      </c>
      <c r="KE6" s="158" t="s">
        <v>1934</v>
      </c>
      <c r="KF6" s="158" t="s">
        <v>1935</v>
      </c>
      <c r="KG6" s="158" t="s">
        <v>1936</v>
      </c>
      <c r="KH6" s="158" t="s">
        <v>1937</v>
      </c>
      <c r="KI6" s="158" t="s">
        <v>1938</v>
      </c>
    </row>
    <row r="7" spans="1:295" ht="27" customHeight="1" x14ac:dyDescent="0.25">
      <c r="A7" s="228" t="s">
        <v>26</v>
      </c>
      <c r="B7" s="228"/>
      <c r="C7" s="229" t="s">
        <v>1939</v>
      </c>
      <c r="D7" s="229"/>
      <c r="E7" s="229"/>
      <c r="F7" s="229" t="s">
        <v>1940</v>
      </c>
      <c r="G7" s="229" t="s">
        <v>1941</v>
      </c>
      <c r="H7" s="229"/>
      <c r="I7" s="229"/>
      <c r="J7" s="229"/>
      <c r="K7" s="229" t="s">
        <v>1942</v>
      </c>
      <c r="L7" s="229"/>
      <c r="M7" s="229"/>
      <c r="N7" s="229" t="s">
        <v>1943</v>
      </c>
      <c r="O7" s="229" t="s">
        <v>1944</v>
      </c>
      <c r="P7" s="229"/>
      <c r="Q7" s="229" t="s">
        <v>1945</v>
      </c>
      <c r="R7" s="229"/>
      <c r="S7" s="229" t="s">
        <v>1946</v>
      </c>
      <c r="T7" s="229"/>
      <c r="U7" s="229" t="s">
        <v>1947</v>
      </c>
      <c r="V7" s="229"/>
      <c r="W7" s="229"/>
      <c r="X7" s="229" t="s">
        <v>1948</v>
      </c>
      <c r="Y7" s="229"/>
      <c r="Z7" s="229"/>
      <c r="AA7" s="229" t="s">
        <v>1949</v>
      </c>
      <c r="AB7" s="229"/>
      <c r="AC7" s="229"/>
      <c r="AD7" s="229"/>
      <c r="AE7" s="229"/>
      <c r="AF7" s="229"/>
      <c r="AG7" s="229"/>
      <c r="AH7" s="229"/>
      <c r="AI7" s="229"/>
      <c r="AJ7" s="229" t="s">
        <v>1950</v>
      </c>
      <c r="AK7" s="229"/>
      <c r="AL7" s="229"/>
      <c r="AM7" s="229" t="s">
        <v>1951</v>
      </c>
      <c r="AN7" s="229"/>
      <c r="AO7" s="229" t="s">
        <v>1952</v>
      </c>
      <c r="AP7" s="229"/>
      <c r="AQ7" s="229" t="s">
        <v>1953</v>
      </c>
      <c r="AR7" s="229"/>
      <c r="AS7" s="229"/>
      <c r="AT7" s="229" t="s">
        <v>1954</v>
      </c>
      <c r="AU7" s="229"/>
      <c r="AV7" s="229" t="s">
        <v>1955</v>
      </c>
      <c r="AW7" s="229"/>
      <c r="AX7" s="229" t="s">
        <v>1954</v>
      </c>
      <c r="AY7" s="229"/>
      <c r="AZ7" s="229"/>
      <c r="BA7" s="229" t="s">
        <v>1956</v>
      </c>
      <c r="BB7" s="229" t="s">
        <v>1957</v>
      </c>
      <c r="BC7" s="229" t="s">
        <v>1958</v>
      </c>
      <c r="BD7" s="229"/>
      <c r="BE7" s="229"/>
      <c r="BF7" s="229" t="s">
        <v>1959</v>
      </c>
      <c r="BG7" s="229"/>
      <c r="BH7" s="229"/>
      <c r="BI7" s="229"/>
      <c r="BJ7" s="229"/>
      <c r="BK7" s="229" t="s">
        <v>1960</v>
      </c>
      <c r="BL7" s="229" t="s">
        <v>1961</v>
      </c>
      <c r="BM7" s="229"/>
      <c r="BN7" s="229" t="s">
        <v>1962</v>
      </c>
      <c r="BO7" s="229"/>
      <c r="BP7" s="229"/>
      <c r="BQ7" s="229" t="s">
        <v>1963</v>
      </c>
      <c r="BR7" s="229"/>
      <c r="BS7" s="229"/>
      <c r="BT7" s="229"/>
      <c r="BU7" s="229" t="s">
        <v>1964</v>
      </c>
      <c r="BV7" s="229" t="s">
        <v>1965</v>
      </c>
      <c r="BW7" s="229" t="s">
        <v>1966</v>
      </c>
      <c r="BX7" s="229"/>
      <c r="BY7" s="229"/>
      <c r="BZ7" s="229"/>
      <c r="CA7" s="229" t="s">
        <v>1967</v>
      </c>
      <c r="CB7" s="229"/>
      <c r="CC7" s="229"/>
      <c r="CD7" s="229"/>
      <c r="CE7" s="229"/>
      <c r="CF7" s="229" t="s">
        <v>1968</v>
      </c>
      <c r="CG7" s="229"/>
      <c r="CH7" s="229"/>
      <c r="CI7" s="229"/>
      <c r="CJ7" s="229" t="s">
        <v>1969</v>
      </c>
      <c r="CK7" s="229"/>
      <c r="CL7" s="229" t="s">
        <v>1970</v>
      </c>
      <c r="CM7" s="229"/>
      <c r="CN7" s="229" t="s">
        <v>1971</v>
      </c>
      <c r="CO7" s="229" t="s">
        <v>1972</v>
      </c>
      <c r="CP7" s="229"/>
      <c r="CQ7" s="229"/>
      <c r="CR7" s="229" t="s">
        <v>1973</v>
      </c>
      <c r="CS7" s="229"/>
      <c r="CT7" s="229"/>
      <c r="CU7" s="229"/>
      <c r="CV7" s="229"/>
      <c r="CW7" s="229" t="s">
        <v>1974</v>
      </c>
      <c r="CX7" s="229" t="s">
        <v>1975</v>
      </c>
      <c r="CY7" s="229"/>
      <c r="CZ7" s="229"/>
      <c r="DA7" s="229"/>
      <c r="DB7" s="229"/>
      <c r="DC7" s="229"/>
      <c r="DD7" s="229" t="s">
        <v>1976</v>
      </c>
      <c r="DE7" s="229"/>
      <c r="DF7" s="229"/>
      <c r="DG7" s="229" t="s">
        <v>1977</v>
      </c>
      <c r="DH7" s="229"/>
      <c r="DI7" s="229" t="s">
        <v>1978</v>
      </c>
      <c r="DJ7" s="229"/>
      <c r="DK7" s="229" t="s">
        <v>1979</v>
      </c>
      <c r="DL7" s="229" t="s">
        <v>1980</v>
      </c>
      <c r="DM7" s="229"/>
      <c r="DN7" s="229"/>
      <c r="DO7" s="229"/>
      <c r="DP7" s="229"/>
      <c r="DQ7" s="229" t="s">
        <v>1981</v>
      </c>
      <c r="DR7" s="229" t="s">
        <v>1982</v>
      </c>
      <c r="DS7" s="229" t="s">
        <v>1983</v>
      </c>
      <c r="DT7" s="229"/>
      <c r="DU7" s="229"/>
      <c r="DV7" s="229"/>
      <c r="DW7" s="229"/>
      <c r="DX7" s="229"/>
      <c r="DY7" s="229"/>
      <c r="DZ7" s="229"/>
      <c r="EA7" s="229" t="s">
        <v>1984</v>
      </c>
      <c r="EB7" s="229" t="s">
        <v>1985</v>
      </c>
      <c r="EC7" s="229"/>
      <c r="ED7" s="229"/>
      <c r="EE7" s="229" t="s">
        <v>1984</v>
      </c>
      <c r="EF7" s="229"/>
      <c r="EG7" s="229" t="s">
        <v>1986</v>
      </c>
      <c r="EH7" s="229" t="s">
        <v>1987</v>
      </c>
      <c r="EI7" s="229"/>
      <c r="EJ7" s="229" t="s">
        <v>1988</v>
      </c>
      <c r="EK7" s="229"/>
      <c r="EL7" s="229"/>
      <c r="EM7" s="229"/>
      <c r="EN7" s="229"/>
      <c r="EO7" s="229"/>
      <c r="EP7" s="229"/>
      <c r="EQ7" s="229"/>
      <c r="ER7" s="229"/>
      <c r="ES7" s="229"/>
      <c r="ET7" s="229" t="s">
        <v>1989</v>
      </c>
      <c r="EU7" s="229" t="s">
        <v>1990</v>
      </c>
      <c r="EV7" s="229" t="s">
        <v>1991</v>
      </c>
      <c r="EW7" s="229" t="s">
        <v>1992</v>
      </c>
      <c r="EX7" s="229" t="s">
        <v>1993</v>
      </c>
      <c r="EY7" s="229" t="s">
        <v>1994</v>
      </c>
      <c r="EZ7" s="229" t="s">
        <v>1995</v>
      </c>
      <c r="FA7" s="229"/>
      <c r="FB7" s="229" t="s">
        <v>1996</v>
      </c>
      <c r="FC7" s="229"/>
      <c r="FD7" s="229" t="s">
        <v>1997</v>
      </c>
      <c r="FE7" s="229"/>
      <c r="FF7" s="229"/>
      <c r="FG7" s="229" t="s">
        <v>1998</v>
      </c>
      <c r="FH7" s="229"/>
      <c r="FI7" s="229"/>
      <c r="FJ7" s="229" t="s">
        <v>1999</v>
      </c>
      <c r="FK7" s="229"/>
      <c r="FL7" s="229"/>
      <c r="FM7" s="229" t="s">
        <v>2000</v>
      </c>
      <c r="FN7" s="229"/>
      <c r="FO7" s="229"/>
      <c r="FP7" s="229" t="s">
        <v>2001</v>
      </c>
      <c r="FQ7" s="229"/>
      <c r="FR7" s="229"/>
      <c r="FS7" s="229" t="s">
        <v>2002</v>
      </c>
      <c r="FT7" s="229" t="s">
        <v>2001</v>
      </c>
      <c r="FU7" s="229"/>
      <c r="FV7" s="229"/>
      <c r="FW7" s="229"/>
      <c r="FX7" s="229" t="s">
        <v>2003</v>
      </c>
      <c r="FY7" s="229" t="s">
        <v>2004</v>
      </c>
      <c r="FZ7" s="229" t="s">
        <v>2005</v>
      </c>
      <c r="GA7" s="229" t="s">
        <v>2006</v>
      </c>
      <c r="GB7" s="229" t="s">
        <v>2007</v>
      </c>
      <c r="GC7" s="229" t="s">
        <v>2008</v>
      </c>
      <c r="GD7" s="229"/>
      <c r="GE7" s="229" t="s">
        <v>2009</v>
      </c>
      <c r="GF7" s="229" t="s">
        <v>2010</v>
      </c>
      <c r="GG7" s="229" t="s">
        <v>2011</v>
      </c>
      <c r="GH7" s="229" t="s">
        <v>2012</v>
      </c>
      <c r="GI7" s="229" t="s">
        <v>2013</v>
      </c>
      <c r="GJ7" s="229"/>
      <c r="GK7" s="229" t="s">
        <v>2012</v>
      </c>
      <c r="GL7" s="229" t="s">
        <v>2014</v>
      </c>
      <c r="GM7" s="229"/>
      <c r="GN7" s="229" t="s">
        <v>2015</v>
      </c>
      <c r="GO7" s="229" t="s">
        <v>2016</v>
      </c>
      <c r="GP7" s="229" t="s">
        <v>2011</v>
      </c>
      <c r="GQ7" s="229"/>
      <c r="GR7" s="229" t="s">
        <v>2017</v>
      </c>
      <c r="GS7" s="229"/>
      <c r="GT7" s="229"/>
      <c r="GU7" s="229" t="s">
        <v>2018</v>
      </c>
      <c r="GV7" s="229" t="s">
        <v>2013</v>
      </c>
      <c r="GW7" s="229"/>
      <c r="GX7" s="229" t="s">
        <v>2019</v>
      </c>
      <c r="GY7" s="229" t="s">
        <v>2020</v>
      </c>
      <c r="GZ7" s="229"/>
      <c r="HA7" s="229" t="s">
        <v>2019</v>
      </c>
      <c r="HB7" s="229" t="s">
        <v>2021</v>
      </c>
      <c r="HC7" s="229"/>
      <c r="HD7" s="229" t="s">
        <v>2022</v>
      </c>
      <c r="HE7" s="229" t="s">
        <v>2023</v>
      </c>
      <c r="HF7" s="229" t="s">
        <v>2024</v>
      </c>
      <c r="HG7" s="229" t="s">
        <v>2025</v>
      </c>
      <c r="HH7" s="229" t="s">
        <v>2023</v>
      </c>
      <c r="HI7" s="229" t="s">
        <v>2026</v>
      </c>
      <c r="HJ7" s="229"/>
      <c r="HK7" s="229"/>
      <c r="HL7" s="229"/>
      <c r="HM7" s="229"/>
      <c r="HN7" s="229"/>
      <c r="HO7" s="229" t="s">
        <v>2027</v>
      </c>
      <c r="HP7" s="229"/>
      <c r="HQ7" s="229"/>
      <c r="HR7" s="229"/>
      <c r="HS7" s="229"/>
      <c r="HT7" s="229"/>
      <c r="HU7" s="229"/>
      <c r="HV7" s="229"/>
      <c r="HW7" s="229"/>
      <c r="HX7" s="229"/>
      <c r="HY7" s="229" t="s">
        <v>2028</v>
      </c>
      <c r="HZ7" s="229"/>
      <c r="IA7" s="229" t="s">
        <v>2029</v>
      </c>
      <c r="IB7" s="229"/>
      <c r="IC7" s="229"/>
      <c r="ID7" s="229"/>
      <c r="IE7" s="229"/>
      <c r="IF7" s="229"/>
      <c r="IG7" s="229"/>
      <c r="IH7" s="229"/>
      <c r="II7" s="229"/>
      <c r="IJ7" s="229" t="s">
        <v>2030</v>
      </c>
      <c r="IK7" s="229"/>
      <c r="IL7" s="229"/>
      <c r="IM7" s="229"/>
      <c r="IN7" s="229"/>
      <c r="IO7" s="229" t="s">
        <v>2031</v>
      </c>
      <c r="IP7" s="229"/>
      <c r="IQ7" s="229" t="s">
        <v>2032</v>
      </c>
      <c r="IR7" s="229"/>
      <c r="IS7" s="229" t="s">
        <v>2033</v>
      </c>
      <c r="IT7" s="229"/>
      <c r="IU7" s="229"/>
      <c r="IV7" s="229"/>
      <c r="IW7" s="229" t="s">
        <v>2034</v>
      </c>
      <c r="IX7" s="229"/>
      <c r="IY7" s="229" t="s">
        <v>2035</v>
      </c>
      <c r="IZ7" s="229" t="s">
        <v>2036</v>
      </c>
      <c r="JA7" s="229" t="s">
        <v>2037</v>
      </c>
      <c r="JB7" s="229" t="s">
        <v>2038</v>
      </c>
      <c r="JC7" s="229"/>
      <c r="JD7" s="229" t="s">
        <v>2039</v>
      </c>
      <c r="JE7" s="229"/>
      <c r="JF7" s="229" t="s">
        <v>2040</v>
      </c>
      <c r="JG7" s="229"/>
      <c r="JH7" s="229"/>
      <c r="JI7" s="229" t="s">
        <v>2041</v>
      </c>
      <c r="JJ7" s="229"/>
      <c r="JK7" s="229"/>
      <c r="JL7" s="229"/>
      <c r="JM7" s="229"/>
      <c r="JN7" s="229"/>
      <c r="JO7" s="229" t="s">
        <v>2042</v>
      </c>
      <c r="JP7" s="229"/>
      <c r="JQ7" s="229" t="s">
        <v>2043</v>
      </c>
      <c r="JR7" s="229"/>
      <c r="JS7" s="229"/>
      <c r="JT7" s="229" t="s">
        <v>2044</v>
      </c>
      <c r="JU7" s="229" t="s">
        <v>2045</v>
      </c>
      <c r="JV7" s="229" t="s">
        <v>2046</v>
      </c>
      <c r="JW7" s="229" t="s">
        <v>2029</v>
      </c>
      <c r="JX7" s="229" t="s">
        <v>2047</v>
      </c>
      <c r="JY7" s="229" t="s">
        <v>2048</v>
      </c>
      <c r="JZ7" s="229" t="s">
        <v>2049</v>
      </c>
      <c r="KA7" s="229"/>
      <c r="KB7" s="229"/>
      <c r="KC7" s="229" t="s">
        <v>2050</v>
      </c>
      <c r="KD7" s="229"/>
      <c r="KE7" s="229"/>
      <c r="KF7" s="229" t="s">
        <v>2045</v>
      </c>
      <c r="KG7" s="229" t="s">
        <v>2051</v>
      </c>
      <c r="KH7" s="229" t="s">
        <v>2052</v>
      </c>
      <c r="KI7" s="229"/>
    </row>
    <row r="8" spans="1:295" ht="27" customHeight="1" x14ac:dyDescent="0.25">
      <c r="A8" s="157" t="s">
        <v>62</v>
      </c>
      <c r="B8" s="157" t="s">
        <v>535</v>
      </c>
      <c r="C8" s="158" t="s">
        <v>401</v>
      </c>
      <c r="D8" s="158" t="s">
        <v>2053</v>
      </c>
      <c r="E8" s="158" t="s">
        <v>2054</v>
      </c>
      <c r="F8" s="158" t="s">
        <v>2055</v>
      </c>
      <c r="G8" s="158" t="s">
        <v>2056</v>
      </c>
      <c r="H8" s="158" t="s">
        <v>442</v>
      </c>
      <c r="I8" s="158" t="s">
        <v>2057</v>
      </c>
      <c r="J8" s="158" t="s">
        <v>2058</v>
      </c>
      <c r="K8" s="158" t="s">
        <v>2059</v>
      </c>
      <c r="L8" s="158" t="s">
        <v>2060</v>
      </c>
      <c r="M8" s="158" t="s">
        <v>408</v>
      </c>
      <c r="N8" s="158" t="s">
        <v>2061</v>
      </c>
      <c r="O8" s="159" t="s">
        <v>2062</v>
      </c>
      <c r="P8" s="158" t="s">
        <v>2063</v>
      </c>
      <c r="Q8" s="158" t="s">
        <v>2064</v>
      </c>
      <c r="R8" s="158" t="s">
        <v>2063</v>
      </c>
      <c r="S8" s="158" t="s">
        <v>2065</v>
      </c>
      <c r="T8" s="158" t="s">
        <v>2058</v>
      </c>
      <c r="U8" s="158" t="s">
        <v>2066</v>
      </c>
      <c r="V8" s="158" t="s">
        <v>2067</v>
      </c>
      <c r="W8" s="158" t="s">
        <v>2068</v>
      </c>
      <c r="X8" s="158" t="s">
        <v>2069</v>
      </c>
      <c r="Y8" s="158" t="s">
        <v>2070</v>
      </c>
      <c r="Z8" s="158" t="s">
        <v>2071</v>
      </c>
      <c r="AA8" s="158" t="s">
        <v>2072</v>
      </c>
      <c r="AB8" s="158" t="s">
        <v>2073</v>
      </c>
      <c r="AC8" s="158" t="s">
        <v>2074</v>
      </c>
      <c r="AD8" s="158" t="s">
        <v>2075</v>
      </c>
      <c r="AE8" s="158" t="s">
        <v>2076</v>
      </c>
      <c r="AF8" s="158" t="s">
        <v>2061</v>
      </c>
      <c r="AG8" s="158" t="s">
        <v>2062</v>
      </c>
      <c r="AH8" s="158" t="s">
        <v>2077</v>
      </c>
      <c r="AI8" s="158" t="s">
        <v>2078</v>
      </c>
      <c r="AJ8" s="159" t="s">
        <v>2079</v>
      </c>
      <c r="AK8" s="159" t="s">
        <v>2080</v>
      </c>
      <c r="AL8" s="158" t="s">
        <v>2081</v>
      </c>
      <c r="AM8" s="158" t="s">
        <v>2079</v>
      </c>
      <c r="AN8" s="158" t="s">
        <v>2080</v>
      </c>
      <c r="AO8" s="158" t="s">
        <v>2082</v>
      </c>
      <c r="AP8" s="158" t="s">
        <v>2083</v>
      </c>
      <c r="AQ8" s="158" t="s">
        <v>2084</v>
      </c>
      <c r="AR8" s="158" t="s">
        <v>2085</v>
      </c>
      <c r="AS8" s="158" t="s">
        <v>2086</v>
      </c>
      <c r="AT8" s="159" t="s">
        <v>2087</v>
      </c>
      <c r="AU8" s="159" t="s">
        <v>2088</v>
      </c>
      <c r="AV8" s="158" t="s">
        <v>2089</v>
      </c>
      <c r="AW8" s="158" t="s">
        <v>2090</v>
      </c>
      <c r="AX8" s="158" t="s">
        <v>2091</v>
      </c>
      <c r="AY8" s="158" t="s">
        <v>2092</v>
      </c>
      <c r="AZ8" s="158" t="s">
        <v>2093</v>
      </c>
      <c r="BA8" s="158" t="s">
        <v>2094</v>
      </c>
      <c r="BB8" s="159" t="s">
        <v>2095</v>
      </c>
      <c r="BC8" s="158" t="s">
        <v>319</v>
      </c>
      <c r="BD8" s="158" t="s">
        <v>2096</v>
      </c>
      <c r="BE8" s="158" t="s">
        <v>2097</v>
      </c>
      <c r="BF8" s="158" t="s">
        <v>2087</v>
      </c>
      <c r="BG8" s="158" t="s">
        <v>2088</v>
      </c>
      <c r="BH8" s="158" t="s">
        <v>2098</v>
      </c>
      <c r="BI8" s="158" t="s">
        <v>2099</v>
      </c>
      <c r="BJ8" s="158" t="s">
        <v>2100</v>
      </c>
      <c r="BK8" s="158" t="s">
        <v>2101</v>
      </c>
      <c r="BL8" s="158" t="s">
        <v>2102</v>
      </c>
      <c r="BM8" s="158" t="s">
        <v>2103</v>
      </c>
      <c r="BN8" s="158" t="s">
        <v>2095</v>
      </c>
      <c r="BO8" s="158" t="s">
        <v>2104</v>
      </c>
      <c r="BP8" s="158" t="s">
        <v>2105</v>
      </c>
      <c r="BQ8" s="158" t="s">
        <v>2106</v>
      </c>
      <c r="BR8" s="158" t="s">
        <v>2107</v>
      </c>
      <c r="BS8" s="158" t="s">
        <v>2108</v>
      </c>
      <c r="BT8" s="158" t="s">
        <v>2109</v>
      </c>
      <c r="BU8" s="158" t="s">
        <v>2109</v>
      </c>
      <c r="BV8" s="158" t="s">
        <v>2110</v>
      </c>
      <c r="BW8" s="158" t="s">
        <v>2111</v>
      </c>
      <c r="BX8" s="158" t="s">
        <v>2112</v>
      </c>
      <c r="BY8" s="158" t="s">
        <v>2113</v>
      </c>
      <c r="BZ8" s="158" t="s">
        <v>2114</v>
      </c>
      <c r="CA8" s="158" t="s">
        <v>2115</v>
      </c>
      <c r="CB8" s="158" t="s">
        <v>434</v>
      </c>
      <c r="CC8" s="158" t="s">
        <v>2116</v>
      </c>
      <c r="CD8" s="158" t="s">
        <v>2117</v>
      </c>
      <c r="CE8" s="158" t="s">
        <v>2118</v>
      </c>
      <c r="CF8" s="158" t="s">
        <v>2119</v>
      </c>
      <c r="CG8" s="158" t="s">
        <v>2120</v>
      </c>
      <c r="CH8" s="158" t="s">
        <v>2121</v>
      </c>
      <c r="CI8" s="158" t="s">
        <v>2122</v>
      </c>
      <c r="CJ8" s="158" t="s">
        <v>2123</v>
      </c>
      <c r="CK8" s="158" t="s">
        <v>2124</v>
      </c>
      <c r="CL8" s="158" t="s">
        <v>2125</v>
      </c>
      <c r="CM8" s="158" t="s">
        <v>2126</v>
      </c>
      <c r="CN8" s="158" t="s">
        <v>2127</v>
      </c>
      <c r="CO8" s="158" t="s">
        <v>2128</v>
      </c>
      <c r="CP8" s="158" t="s">
        <v>2129</v>
      </c>
      <c r="CQ8" s="158" t="s">
        <v>2130</v>
      </c>
      <c r="CR8" s="158" t="s">
        <v>2131</v>
      </c>
      <c r="CS8" s="158" t="s">
        <v>2132</v>
      </c>
      <c r="CT8" s="158" t="s">
        <v>2133</v>
      </c>
      <c r="CU8" s="158" t="s">
        <v>2134</v>
      </c>
      <c r="CV8" s="158" t="s">
        <v>2135</v>
      </c>
      <c r="CW8" s="158" t="s">
        <v>2136</v>
      </c>
      <c r="CX8" s="158" t="s">
        <v>2137</v>
      </c>
      <c r="CY8" s="158" t="s">
        <v>2138</v>
      </c>
      <c r="CZ8" s="158" t="s">
        <v>357</v>
      </c>
      <c r="DA8" s="158" t="s">
        <v>2139</v>
      </c>
      <c r="DB8" s="158" t="s">
        <v>2140</v>
      </c>
      <c r="DC8" s="158" t="s">
        <v>2141</v>
      </c>
      <c r="DD8" s="158" t="s">
        <v>2121</v>
      </c>
      <c r="DE8" s="158" t="s">
        <v>2122</v>
      </c>
      <c r="DF8" s="158" t="s">
        <v>2142</v>
      </c>
      <c r="DG8" s="158" t="s">
        <v>2143</v>
      </c>
      <c r="DH8" s="158" t="s">
        <v>2144</v>
      </c>
      <c r="DI8" s="158" t="s">
        <v>2145</v>
      </c>
      <c r="DJ8" s="158" t="s">
        <v>2146</v>
      </c>
      <c r="DK8" s="158" t="s">
        <v>2147</v>
      </c>
      <c r="DL8" s="158" t="s">
        <v>2138</v>
      </c>
      <c r="DM8" s="158" t="s">
        <v>357</v>
      </c>
      <c r="DN8" s="158" t="s">
        <v>2139</v>
      </c>
      <c r="DO8" s="158" t="s">
        <v>2148</v>
      </c>
      <c r="DP8" s="158" t="s">
        <v>2149</v>
      </c>
      <c r="DQ8" s="158" t="s">
        <v>2150</v>
      </c>
      <c r="DR8" s="158" t="s">
        <v>2151</v>
      </c>
      <c r="DS8" s="158" t="s">
        <v>2152</v>
      </c>
      <c r="DT8" s="158" t="s">
        <v>2153</v>
      </c>
      <c r="DU8" s="158" t="s">
        <v>2137</v>
      </c>
      <c r="DV8" s="158" t="s">
        <v>2138</v>
      </c>
      <c r="DW8" s="158" t="s">
        <v>2142</v>
      </c>
      <c r="DX8" s="158" t="s">
        <v>2151</v>
      </c>
      <c r="DY8" s="158" t="s">
        <v>2154</v>
      </c>
      <c r="DZ8" s="158" t="s">
        <v>2155</v>
      </c>
      <c r="EA8" s="158" t="s">
        <v>2156</v>
      </c>
      <c r="EB8" s="158" t="s">
        <v>2157</v>
      </c>
      <c r="EC8" s="158" t="s">
        <v>2158</v>
      </c>
      <c r="ED8" s="158" t="s">
        <v>2159</v>
      </c>
      <c r="EE8" s="158" t="s">
        <v>2160</v>
      </c>
      <c r="EF8" s="158" t="s">
        <v>2161</v>
      </c>
      <c r="EG8" s="158" t="s">
        <v>2096</v>
      </c>
      <c r="EH8" s="158" t="s">
        <v>2106</v>
      </c>
      <c r="EI8" s="158" t="s">
        <v>180</v>
      </c>
      <c r="EJ8" s="158" t="s">
        <v>2162</v>
      </c>
      <c r="EK8" s="158" t="s">
        <v>2163</v>
      </c>
      <c r="EL8" s="158" t="s">
        <v>2164</v>
      </c>
      <c r="EM8" s="158" t="s">
        <v>2165</v>
      </c>
      <c r="EN8" s="158" t="s">
        <v>2166</v>
      </c>
      <c r="EO8" s="158" t="s">
        <v>2167</v>
      </c>
      <c r="EP8" s="158" t="s">
        <v>2168</v>
      </c>
      <c r="EQ8" s="158" t="s">
        <v>2169</v>
      </c>
      <c r="ER8" s="158" t="s">
        <v>2170</v>
      </c>
      <c r="ES8" s="158" t="s">
        <v>2171</v>
      </c>
      <c r="ET8" s="158" t="s">
        <v>2172</v>
      </c>
      <c r="EU8" s="158" t="s">
        <v>2173</v>
      </c>
      <c r="EV8" s="158" t="s">
        <v>2174</v>
      </c>
      <c r="EW8" s="158" t="s">
        <v>2175</v>
      </c>
      <c r="EX8" s="158" t="s">
        <v>2176</v>
      </c>
      <c r="EY8" s="158" t="s">
        <v>431</v>
      </c>
      <c r="EZ8" s="158" t="s">
        <v>2177</v>
      </c>
      <c r="FA8" s="158" t="s">
        <v>2178</v>
      </c>
      <c r="FB8" s="158" t="s">
        <v>2161</v>
      </c>
      <c r="FC8" s="158" t="s">
        <v>2165</v>
      </c>
      <c r="FD8" s="158" t="s">
        <v>2179</v>
      </c>
      <c r="FE8" s="158" t="s">
        <v>2180</v>
      </c>
      <c r="FF8" s="158" t="s">
        <v>2181</v>
      </c>
      <c r="FG8" s="158" t="s">
        <v>2182</v>
      </c>
      <c r="FH8" s="158" t="s">
        <v>2183</v>
      </c>
      <c r="FI8" s="158" t="s">
        <v>2184</v>
      </c>
      <c r="FJ8" s="158" t="s">
        <v>2115</v>
      </c>
      <c r="FK8" s="158" t="s">
        <v>434</v>
      </c>
      <c r="FL8" s="158" t="s">
        <v>2185</v>
      </c>
      <c r="FM8" s="158" t="s">
        <v>2154</v>
      </c>
      <c r="FN8" s="158" t="s">
        <v>2155</v>
      </c>
      <c r="FO8" s="158" t="s">
        <v>2186</v>
      </c>
      <c r="FP8" s="158" t="s">
        <v>2187</v>
      </c>
      <c r="FQ8" s="159" t="s">
        <v>2188</v>
      </c>
      <c r="FR8" s="158" t="s">
        <v>2189</v>
      </c>
      <c r="FS8" s="158" t="s">
        <v>2190</v>
      </c>
      <c r="FT8" s="158" t="s">
        <v>2191</v>
      </c>
      <c r="FU8" s="158" t="s">
        <v>2192</v>
      </c>
      <c r="FV8" s="158" t="s">
        <v>2193</v>
      </c>
      <c r="FW8" s="158" t="s">
        <v>2194</v>
      </c>
      <c r="FX8" s="158" t="s">
        <v>2195</v>
      </c>
      <c r="FY8" s="158" t="s">
        <v>2196</v>
      </c>
      <c r="FZ8" s="158" t="s">
        <v>2197</v>
      </c>
      <c r="GA8" s="158" t="s">
        <v>2162</v>
      </c>
      <c r="GB8" s="159" t="s">
        <v>2198</v>
      </c>
      <c r="GC8" s="158" t="s">
        <v>2187</v>
      </c>
      <c r="GD8" s="158" t="s">
        <v>2186</v>
      </c>
      <c r="GE8" s="158" t="s">
        <v>2199</v>
      </c>
      <c r="GF8" s="159" t="s">
        <v>2200</v>
      </c>
      <c r="GG8" s="158" t="s">
        <v>2201</v>
      </c>
      <c r="GH8" s="158" t="s">
        <v>2202</v>
      </c>
      <c r="GI8" s="158" t="s">
        <v>2137</v>
      </c>
      <c r="GJ8" s="158" t="s">
        <v>2203</v>
      </c>
      <c r="GK8" s="158" t="s">
        <v>2204</v>
      </c>
      <c r="GL8" s="158" t="s">
        <v>2205</v>
      </c>
      <c r="GM8" s="158" t="s">
        <v>2206</v>
      </c>
      <c r="GN8" s="158" t="s">
        <v>2207</v>
      </c>
      <c r="GO8" s="158" t="s">
        <v>2208</v>
      </c>
      <c r="GP8" s="158" t="s">
        <v>2209</v>
      </c>
      <c r="GQ8" s="159" t="s">
        <v>2208</v>
      </c>
      <c r="GR8" s="158" t="s">
        <v>2210</v>
      </c>
      <c r="GS8" s="158" t="s">
        <v>2211</v>
      </c>
      <c r="GT8" s="158" t="s">
        <v>2212</v>
      </c>
      <c r="GU8" s="158" t="s">
        <v>2213</v>
      </c>
      <c r="GV8" s="158" t="s">
        <v>2214</v>
      </c>
      <c r="GW8" s="158" t="s">
        <v>2215</v>
      </c>
      <c r="GX8" s="158" t="s">
        <v>2216</v>
      </c>
      <c r="GY8" s="158" t="s">
        <v>2217</v>
      </c>
      <c r="GZ8" s="158" t="s">
        <v>2218</v>
      </c>
      <c r="HA8" s="158" t="s">
        <v>2219</v>
      </c>
      <c r="HB8" s="159" t="s">
        <v>2220</v>
      </c>
      <c r="HC8" s="159" t="s">
        <v>2221</v>
      </c>
      <c r="HD8" s="158" t="s">
        <v>2222</v>
      </c>
      <c r="HE8" s="158" t="s">
        <v>2222</v>
      </c>
      <c r="HF8" s="158" t="s">
        <v>509</v>
      </c>
      <c r="HG8" s="158" t="s">
        <v>509</v>
      </c>
      <c r="HH8" s="158" t="s">
        <v>2223</v>
      </c>
      <c r="HI8" s="159" t="s">
        <v>2220</v>
      </c>
      <c r="HJ8" s="159" t="s">
        <v>2221</v>
      </c>
      <c r="HK8" s="158" t="s">
        <v>2224</v>
      </c>
      <c r="HL8" s="158" t="s">
        <v>2225</v>
      </c>
      <c r="HM8" s="158" t="s">
        <v>2226</v>
      </c>
      <c r="HN8" s="158" t="s">
        <v>2227</v>
      </c>
      <c r="HO8" s="158" t="s">
        <v>2228</v>
      </c>
      <c r="HP8" s="158" t="s">
        <v>2229</v>
      </c>
      <c r="HQ8" s="158" t="s">
        <v>2230</v>
      </c>
      <c r="HR8" s="158" t="s">
        <v>2231</v>
      </c>
      <c r="HS8" s="158" t="s">
        <v>2232</v>
      </c>
      <c r="HT8" s="158" t="s">
        <v>2233</v>
      </c>
      <c r="HU8" s="158" t="s">
        <v>2234</v>
      </c>
      <c r="HV8" s="158" t="s">
        <v>2235</v>
      </c>
      <c r="HW8" s="158" t="s">
        <v>2236</v>
      </c>
      <c r="HX8" s="158" t="s">
        <v>2237</v>
      </c>
      <c r="HY8" s="158" t="s">
        <v>2238</v>
      </c>
      <c r="HZ8" s="158" t="s">
        <v>2239</v>
      </c>
      <c r="IA8" s="158" t="s">
        <v>2240</v>
      </c>
      <c r="IB8" s="158" t="s">
        <v>2241</v>
      </c>
      <c r="IC8" s="158" t="s">
        <v>2242</v>
      </c>
      <c r="ID8" s="158" t="s">
        <v>2243</v>
      </c>
      <c r="IE8" s="158" t="s">
        <v>2244</v>
      </c>
      <c r="IF8" s="158" t="s">
        <v>2230</v>
      </c>
      <c r="IG8" s="158" t="s">
        <v>2231</v>
      </c>
      <c r="IH8" s="158" t="s">
        <v>2245</v>
      </c>
      <c r="II8" s="158" t="s">
        <v>2246</v>
      </c>
      <c r="IJ8" s="158" t="s">
        <v>2223</v>
      </c>
      <c r="IK8" s="158" t="s">
        <v>180</v>
      </c>
      <c r="IL8" s="159" t="s">
        <v>2247</v>
      </c>
      <c r="IM8" s="159" t="s">
        <v>2248</v>
      </c>
      <c r="IN8" s="158" t="s">
        <v>203</v>
      </c>
      <c r="IO8" s="158" t="s">
        <v>2248</v>
      </c>
      <c r="IP8" s="158" t="s">
        <v>2249</v>
      </c>
      <c r="IQ8" s="158" t="s">
        <v>2250</v>
      </c>
      <c r="IR8" s="158" t="s">
        <v>2251</v>
      </c>
      <c r="IS8" s="159" t="s">
        <v>2249</v>
      </c>
      <c r="IT8" s="158" t="s">
        <v>2252</v>
      </c>
      <c r="IU8" s="158" t="s">
        <v>2253</v>
      </c>
      <c r="IV8" s="158" t="s">
        <v>2250</v>
      </c>
      <c r="IW8" s="159" t="s">
        <v>2247</v>
      </c>
      <c r="IX8" s="158" t="s">
        <v>2251</v>
      </c>
      <c r="IY8" s="158" t="s">
        <v>528</v>
      </c>
      <c r="IZ8" s="158" t="s">
        <v>528</v>
      </c>
      <c r="JA8" s="158" t="s">
        <v>2254</v>
      </c>
      <c r="JB8" s="158" t="s">
        <v>2255</v>
      </c>
      <c r="JC8" s="158" t="s">
        <v>2256</v>
      </c>
      <c r="JD8" s="158" t="s">
        <v>2257</v>
      </c>
      <c r="JE8" s="158" t="s">
        <v>2258</v>
      </c>
      <c r="JF8" s="158" t="s">
        <v>2256</v>
      </c>
      <c r="JG8" s="158" t="s">
        <v>2259</v>
      </c>
      <c r="JH8" s="158" t="s">
        <v>2260</v>
      </c>
      <c r="JI8" s="158" t="s">
        <v>2259</v>
      </c>
      <c r="JJ8" s="158" t="s">
        <v>2261</v>
      </c>
      <c r="JK8" s="158" t="s">
        <v>2262</v>
      </c>
      <c r="JL8" s="158" t="s">
        <v>2263</v>
      </c>
      <c r="JM8" s="158" t="s">
        <v>2264</v>
      </c>
      <c r="JN8" s="158" t="s">
        <v>2265</v>
      </c>
      <c r="JO8" s="158" t="s">
        <v>2266</v>
      </c>
      <c r="JP8" s="158" t="s">
        <v>2267</v>
      </c>
      <c r="JQ8" s="158" t="s">
        <v>2268</v>
      </c>
      <c r="JR8" s="158" t="s">
        <v>2269</v>
      </c>
      <c r="JS8" s="158" t="s">
        <v>2270</v>
      </c>
      <c r="JT8" s="158" t="s">
        <v>2271</v>
      </c>
      <c r="JU8" s="158" t="s">
        <v>2244</v>
      </c>
      <c r="JV8" s="158" t="s">
        <v>2272</v>
      </c>
      <c r="JW8" s="158" t="s">
        <v>2273</v>
      </c>
      <c r="JX8" s="158" t="s">
        <v>2274</v>
      </c>
      <c r="JY8" s="158" t="s">
        <v>2275</v>
      </c>
      <c r="JZ8" s="158" t="s">
        <v>2276</v>
      </c>
      <c r="KA8" s="158" t="s">
        <v>2224</v>
      </c>
      <c r="KB8" s="158" t="s">
        <v>2277</v>
      </c>
      <c r="KC8" s="158" t="s">
        <v>2276</v>
      </c>
      <c r="KD8" s="158" t="s">
        <v>2225</v>
      </c>
      <c r="KE8" s="158" t="s">
        <v>2278</v>
      </c>
      <c r="KF8" s="158" t="s">
        <v>2279</v>
      </c>
      <c r="KG8" s="158" t="s">
        <v>2279</v>
      </c>
      <c r="KH8" s="158" t="s">
        <v>2280</v>
      </c>
      <c r="KI8" s="158" t="s">
        <v>2108</v>
      </c>
    </row>
    <row r="9" spans="1:295" ht="18" customHeight="1" x14ac:dyDescent="0.25">
      <c r="A9" s="160" t="s">
        <v>66</v>
      </c>
      <c r="B9" s="160" t="s">
        <v>755</v>
      </c>
      <c r="C9" s="161">
        <v>0</v>
      </c>
      <c r="D9" s="162">
        <v>14.388400000000001</v>
      </c>
      <c r="E9" s="162">
        <v>-20.402699999999999</v>
      </c>
      <c r="F9" s="162">
        <v>7.9192</v>
      </c>
      <c r="G9" s="162">
        <v>14.640700000000001</v>
      </c>
      <c r="H9" s="163"/>
      <c r="I9" s="162">
        <v>41.722000000000001</v>
      </c>
      <c r="J9" s="162">
        <v>-84.567899999999995</v>
      </c>
      <c r="K9" s="162">
        <v>41.7485</v>
      </c>
      <c r="L9" s="162">
        <v>21.209399999999999</v>
      </c>
      <c r="M9" s="163"/>
      <c r="N9" s="162">
        <v>17.760000000000002</v>
      </c>
      <c r="O9" s="162">
        <v>-30.376999999999999</v>
      </c>
      <c r="P9" s="162">
        <v>26.4</v>
      </c>
      <c r="Q9" s="162">
        <v>10.763999999999999</v>
      </c>
      <c r="R9" s="162">
        <v>-26.4</v>
      </c>
      <c r="S9" s="162">
        <v>13.3269</v>
      </c>
      <c r="T9" s="162">
        <v>51.718400000000003</v>
      </c>
      <c r="U9" s="162">
        <v>9.4049999999999994</v>
      </c>
      <c r="V9" s="162">
        <v>9.2506000000000004</v>
      </c>
      <c r="W9" s="162">
        <v>14.744</v>
      </c>
      <c r="X9" s="162">
        <v>16.8947</v>
      </c>
      <c r="Y9" s="162">
        <v>0.29409999999999997</v>
      </c>
      <c r="Z9" s="162">
        <v>8.7089999999999996</v>
      </c>
      <c r="AA9" s="163"/>
      <c r="AB9" s="163"/>
      <c r="AC9" s="162">
        <v>-48.08</v>
      </c>
      <c r="AD9" s="162">
        <v>-47.65</v>
      </c>
      <c r="AE9" s="163"/>
      <c r="AF9" s="162">
        <v>-17.760000000000002</v>
      </c>
      <c r="AG9" s="162">
        <v>28.6</v>
      </c>
      <c r="AH9" s="162">
        <v>4.641</v>
      </c>
      <c r="AI9" s="162">
        <v>0.16200000000000001</v>
      </c>
      <c r="AJ9" s="161">
        <v>0</v>
      </c>
      <c r="AK9" s="162">
        <v>-32.869999999999997</v>
      </c>
      <c r="AL9" s="162">
        <v>-71.11</v>
      </c>
      <c r="AM9" s="162">
        <v>32.53</v>
      </c>
      <c r="AN9" s="163"/>
      <c r="AO9" s="162">
        <v>9.6643000000000008</v>
      </c>
      <c r="AP9" s="162">
        <v>11.690899999999999</v>
      </c>
      <c r="AQ9" s="162">
        <v>58.336399999999998</v>
      </c>
      <c r="AR9" s="162">
        <v>60.117899999999999</v>
      </c>
      <c r="AS9" s="162">
        <v>22.312200000000001</v>
      </c>
      <c r="AT9" s="162">
        <v>-40.991500000000002</v>
      </c>
      <c r="AU9" s="162">
        <v>-41.245600000000003</v>
      </c>
      <c r="AV9" s="162">
        <v>30.336099999999998</v>
      </c>
      <c r="AW9" s="162">
        <v>31.934999999999999</v>
      </c>
      <c r="AX9" s="162">
        <v>55.325200000000002</v>
      </c>
      <c r="AY9" s="162">
        <v>55.5931</v>
      </c>
      <c r="AZ9" s="162">
        <v>3.1577000000000002</v>
      </c>
      <c r="BA9" s="162">
        <v>-1.89</v>
      </c>
      <c r="BB9" s="162">
        <v>-330.7466</v>
      </c>
      <c r="BC9" s="162">
        <v>-15.353400000000001</v>
      </c>
      <c r="BD9" s="162">
        <v>-13.1</v>
      </c>
      <c r="BE9" s="162">
        <v>-13</v>
      </c>
      <c r="BF9" s="162">
        <v>47.778199999999998</v>
      </c>
      <c r="BG9" s="162">
        <v>46.595100000000002</v>
      </c>
      <c r="BH9" s="162">
        <v>-4.0739999999999998</v>
      </c>
      <c r="BI9" s="163"/>
      <c r="BJ9" s="162">
        <v>-42.076300000000003</v>
      </c>
      <c r="BK9" s="162">
        <v>7.3632999999999997</v>
      </c>
      <c r="BL9" s="163"/>
      <c r="BM9" s="162">
        <v>2.1581999999999999</v>
      </c>
      <c r="BN9" s="162">
        <v>375.8048</v>
      </c>
      <c r="BO9" s="162">
        <v>63.478499999999997</v>
      </c>
      <c r="BP9" s="162">
        <v>63.142800000000001</v>
      </c>
      <c r="BQ9" s="162">
        <v>-271.60390000000001</v>
      </c>
      <c r="BR9" s="162">
        <v>381.26010000000002</v>
      </c>
      <c r="BS9" s="163"/>
      <c r="BT9" s="162">
        <v>-83.730400000000003</v>
      </c>
      <c r="BU9" s="162">
        <v>85.583399999999997</v>
      </c>
      <c r="BV9" s="162">
        <v>89.566500000000005</v>
      </c>
      <c r="BW9" s="163"/>
      <c r="BX9" s="162">
        <v>31.4</v>
      </c>
      <c r="BY9" s="162">
        <v>36.54</v>
      </c>
      <c r="BZ9" s="162">
        <v>80.5</v>
      </c>
      <c r="CA9" s="162">
        <v>-50.363700000000001</v>
      </c>
      <c r="CB9" s="162">
        <v>-50.497599999999998</v>
      </c>
      <c r="CC9" s="162">
        <v>80.873999999999995</v>
      </c>
      <c r="CD9" s="162">
        <v>81.977999999999994</v>
      </c>
      <c r="CE9" s="162">
        <v>7.5979999999999999</v>
      </c>
      <c r="CF9" s="162">
        <v>-67.051900000000003</v>
      </c>
      <c r="CG9" s="162">
        <v>-66.574299999999994</v>
      </c>
      <c r="CH9" s="162">
        <v>-0.75360000000000005</v>
      </c>
      <c r="CI9" s="163"/>
      <c r="CJ9" s="163"/>
      <c r="CK9" s="163"/>
      <c r="CL9" s="162">
        <v>99.8</v>
      </c>
      <c r="CM9" s="162">
        <v>90.4</v>
      </c>
      <c r="CN9" s="162">
        <v>-13.22</v>
      </c>
      <c r="CO9" s="162">
        <v>70.829700000000003</v>
      </c>
      <c r="CP9" s="162">
        <v>69.668800000000005</v>
      </c>
      <c r="CQ9" s="162">
        <v>68.989800000000002</v>
      </c>
      <c r="CR9" s="162">
        <v>-20.0595</v>
      </c>
      <c r="CS9" s="162">
        <v>-19.6968</v>
      </c>
      <c r="CT9" s="162">
        <v>17.122699999999998</v>
      </c>
      <c r="CU9" s="162">
        <v>-46.669199999999996</v>
      </c>
      <c r="CV9" s="162">
        <v>20.431799999999999</v>
      </c>
      <c r="CW9" s="162">
        <v>11.918900000000001</v>
      </c>
      <c r="CX9" s="162">
        <v>58.05</v>
      </c>
      <c r="CY9" s="162">
        <v>30.42</v>
      </c>
      <c r="CZ9" s="162">
        <v>45.7104</v>
      </c>
      <c r="DA9" s="162">
        <v>42.924500000000002</v>
      </c>
      <c r="DB9" s="162">
        <v>-27.98</v>
      </c>
      <c r="DC9" s="162">
        <v>-6.7737999999999996</v>
      </c>
      <c r="DD9" s="163"/>
      <c r="DE9" s="163"/>
      <c r="DF9" s="162">
        <v>-78.110600000000005</v>
      </c>
      <c r="DG9" s="162">
        <v>-9.2131000000000007</v>
      </c>
      <c r="DH9" s="162">
        <v>-17.255199999999999</v>
      </c>
      <c r="DI9" s="162">
        <v>-76.400000000000006</v>
      </c>
      <c r="DJ9" s="162">
        <v>-74.7</v>
      </c>
      <c r="DK9" s="162">
        <v>16.240500000000001</v>
      </c>
      <c r="DL9" s="162">
        <v>36.630200000000002</v>
      </c>
      <c r="DM9" s="162">
        <v>44.1614</v>
      </c>
      <c r="DN9" s="162">
        <v>52.166699999999999</v>
      </c>
      <c r="DO9" s="162">
        <v>36.19</v>
      </c>
      <c r="DP9" s="162">
        <v>-5.69</v>
      </c>
      <c r="DQ9" s="162">
        <v>42.005000000000003</v>
      </c>
      <c r="DR9" s="162">
        <v>78.176900000000003</v>
      </c>
      <c r="DS9" s="162">
        <v>-31.81</v>
      </c>
      <c r="DT9" s="162">
        <v>-32.1</v>
      </c>
      <c r="DU9" s="162">
        <v>108.05</v>
      </c>
      <c r="DV9" s="162">
        <v>60.95</v>
      </c>
      <c r="DW9" s="162">
        <v>78.618200000000002</v>
      </c>
      <c r="DX9" s="162">
        <v>77.127300000000005</v>
      </c>
      <c r="DY9" s="162">
        <v>-25.750299999999999</v>
      </c>
      <c r="DZ9" s="162">
        <v>-25.154499999999999</v>
      </c>
      <c r="EA9" s="162">
        <v>175.1919</v>
      </c>
      <c r="EB9" s="162">
        <v>129.79669999999999</v>
      </c>
      <c r="EC9" s="162">
        <v>124.7555</v>
      </c>
      <c r="ED9" s="162">
        <v>127.0034</v>
      </c>
      <c r="EE9" s="162">
        <v>64.247</v>
      </c>
      <c r="EF9" s="162">
        <v>54.374899999999997</v>
      </c>
      <c r="EG9" s="162">
        <v>-24.004000000000001</v>
      </c>
      <c r="EH9" s="162">
        <v>284.11930000000001</v>
      </c>
      <c r="EI9" s="162">
        <v>278.33620000000002</v>
      </c>
      <c r="EJ9" s="163"/>
      <c r="EK9" s="162">
        <v>-34.437899999999999</v>
      </c>
      <c r="EL9" s="162">
        <v>-31.7821</v>
      </c>
      <c r="EM9" s="162">
        <v>29.2302</v>
      </c>
      <c r="EN9" s="162">
        <v>17.901299999999999</v>
      </c>
      <c r="EO9" s="162">
        <v>15.968299999999999</v>
      </c>
      <c r="EP9" s="162">
        <v>39.984000000000002</v>
      </c>
      <c r="EQ9" s="162">
        <v>-64.530299999999997</v>
      </c>
      <c r="ER9" s="162">
        <v>-65.488500000000002</v>
      </c>
      <c r="ES9" s="162">
        <v>-15.5395</v>
      </c>
      <c r="ET9" s="162">
        <v>0</v>
      </c>
      <c r="EU9" s="162">
        <v>-10.93</v>
      </c>
      <c r="EV9" s="162">
        <v>1</v>
      </c>
      <c r="EW9" s="162">
        <v>14.565</v>
      </c>
      <c r="EX9" s="162">
        <v>-26.4315</v>
      </c>
      <c r="EY9" s="162">
        <v>-36.449199999999998</v>
      </c>
      <c r="EZ9" s="162">
        <v>-35.180799999999998</v>
      </c>
      <c r="FA9" s="162">
        <v>10.0648</v>
      </c>
      <c r="FB9" s="162">
        <v>-51.053400000000003</v>
      </c>
      <c r="FC9" s="162">
        <v>14.5303</v>
      </c>
      <c r="FD9" s="162">
        <v>21.4512</v>
      </c>
      <c r="FE9" s="163"/>
      <c r="FF9" s="162">
        <v>20.373100000000001</v>
      </c>
      <c r="FG9" s="162">
        <v>41.039400000000001</v>
      </c>
      <c r="FH9" s="162">
        <v>42.411200000000001</v>
      </c>
      <c r="FI9" s="162">
        <v>39.961799999999997</v>
      </c>
      <c r="FJ9" s="162">
        <v>49.3996</v>
      </c>
      <c r="FK9" s="162">
        <v>50.236899999999999</v>
      </c>
      <c r="FL9" s="162">
        <v>-22.271699999999999</v>
      </c>
      <c r="FM9" s="162">
        <v>27.834</v>
      </c>
      <c r="FN9" s="162">
        <v>27.027100000000001</v>
      </c>
      <c r="FO9" s="162">
        <v>-29.223500000000001</v>
      </c>
      <c r="FP9" s="162">
        <v>-18.689399999999999</v>
      </c>
      <c r="FQ9" s="162">
        <v>-2.5617000000000001</v>
      </c>
      <c r="FR9" s="162">
        <v>-13.01</v>
      </c>
      <c r="FS9" s="162">
        <v>10.979799999999999</v>
      </c>
      <c r="FT9" s="162">
        <v>0.87429999999999997</v>
      </c>
      <c r="FU9" s="162">
        <v>-7.4</v>
      </c>
      <c r="FV9" s="162">
        <v>14.46</v>
      </c>
      <c r="FW9" s="162">
        <v>0</v>
      </c>
      <c r="FX9" s="163"/>
      <c r="FY9" s="162">
        <v>-6.1079999999999997</v>
      </c>
      <c r="FZ9" s="162">
        <v>1.3160000000000001</v>
      </c>
      <c r="GA9" s="162">
        <v>12.1265</v>
      </c>
      <c r="GB9" s="162">
        <v>36.270000000000003</v>
      </c>
      <c r="GC9" s="162">
        <v>20.365600000000001</v>
      </c>
      <c r="GD9" s="162">
        <v>29.8766</v>
      </c>
      <c r="GE9" s="162">
        <v>13.32</v>
      </c>
      <c r="GF9" s="162">
        <v>70.564099999999996</v>
      </c>
      <c r="GG9" s="162">
        <v>24.4</v>
      </c>
      <c r="GH9" s="162">
        <v>-11.4024</v>
      </c>
      <c r="GI9" s="162">
        <v>1.5794999999999999</v>
      </c>
      <c r="GJ9" s="162">
        <v>1.6237999999999999</v>
      </c>
      <c r="GK9" s="162">
        <v>1.5741000000000001</v>
      </c>
      <c r="GL9" s="163"/>
      <c r="GM9" s="163"/>
      <c r="GN9" s="162">
        <v>-12.734999999999999</v>
      </c>
      <c r="GO9" s="162">
        <v>-20.276599999999998</v>
      </c>
      <c r="GP9" s="162">
        <v>16.829599999999999</v>
      </c>
      <c r="GQ9" s="162">
        <v>20.857500000000002</v>
      </c>
      <c r="GR9" s="162">
        <v>47.973399999999998</v>
      </c>
      <c r="GS9" s="162">
        <v>49.023200000000003</v>
      </c>
      <c r="GT9" s="163"/>
      <c r="GU9" s="162">
        <v>-17.3352</v>
      </c>
      <c r="GV9" s="162">
        <v>28.9023</v>
      </c>
      <c r="GW9" s="162">
        <v>-34.880499999999998</v>
      </c>
      <c r="GX9" s="162">
        <v>9.1142000000000003</v>
      </c>
      <c r="GY9" s="162">
        <v>6.3784000000000001</v>
      </c>
      <c r="GZ9" s="162">
        <v>6.0132000000000003</v>
      </c>
      <c r="HA9" s="162">
        <v>10.3782</v>
      </c>
      <c r="HB9" s="162">
        <v>137.10419999999999</v>
      </c>
      <c r="HC9" s="162">
        <v>136.7681</v>
      </c>
      <c r="HD9" s="162">
        <v>251.9</v>
      </c>
      <c r="HE9" s="162">
        <v>-249.04050000000001</v>
      </c>
      <c r="HF9" s="162">
        <v>-545.18100000000004</v>
      </c>
      <c r="HG9" s="162">
        <v>550.09469999999999</v>
      </c>
      <c r="HH9" s="162">
        <v>516.60770000000002</v>
      </c>
      <c r="HI9" s="162">
        <v>-133.12700000000001</v>
      </c>
      <c r="HJ9" s="162">
        <v>-131.3357</v>
      </c>
      <c r="HK9" s="162">
        <v>-64.711500000000001</v>
      </c>
      <c r="HL9" s="162">
        <v>-58.417400000000001</v>
      </c>
      <c r="HM9" s="162">
        <v>70.839600000000004</v>
      </c>
      <c r="HN9" s="162">
        <v>70.401700000000005</v>
      </c>
      <c r="HO9" s="163"/>
      <c r="HP9" s="163"/>
      <c r="HQ9" s="162">
        <v>34.511299999999999</v>
      </c>
      <c r="HR9" s="162">
        <v>33.654400000000003</v>
      </c>
      <c r="HS9" s="162">
        <v>-47.469900000000003</v>
      </c>
      <c r="HT9" s="162">
        <v>-47.432600000000001</v>
      </c>
      <c r="HU9" s="162">
        <v>114.34</v>
      </c>
      <c r="HV9" s="162">
        <v>114.04</v>
      </c>
      <c r="HW9" s="162">
        <v>5.7</v>
      </c>
      <c r="HX9" s="162">
        <v>6.5</v>
      </c>
      <c r="HY9" s="162">
        <v>22.581399999999999</v>
      </c>
      <c r="HZ9" s="162">
        <v>28.48</v>
      </c>
      <c r="IA9" s="162">
        <v>-323.42899999999997</v>
      </c>
      <c r="IB9" s="162">
        <v>103.75060000000001</v>
      </c>
      <c r="IC9" s="162">
        <v>103.48690000000001</v>
      </c>
      <c r="ID9" s="162">
        <v>12.8</v>
      </c>
      <c r="IE9" s="162">
        <v>-58.2</v>
      </c>
      <c r="IF9" s="162">
        <v>-32.700000000000003</v>
      </c>
      <c r="IG9" s="162">
        <v>-32.799999999999997</v>
      </c>
      <c r="IH9" s="162">
        <v>1.3692</v>
      </c>
      <c r="II9" s="162">
        <v>1.2895000000000001</v>
      </c>
      <c r="IJ9" s="162">
        <v>-507.39710000000002</v>
      </c>
      <c r="IK9" s="162">
        <v>-241.53219999999999</v>
      </c>
      <c r="IL9" s="162">
        <v>422.24579999999997</v>
      </c>
      <c r="IM9" s="162">
        <v>343.82830000000001</v>
      </c>
      <c r="IN9" s="163"/>
      <c r="IO9" s="162">
        <v>-335.39370000000002</v>
      </c>
      <c r="IP9" s="162">
        <v>337.89800000000002</v>
      </c>
      <c r="IQ9" s="162">
        <v>-135.19880000000001</v>
      </c>
      <c r="IR9" s="162">
        <v>-212.53639999999999</v>
      </c>
      <c r="IS9" s="162">
        <v>-340.11559999999997</v>
      </c>
      <c r="IT9" s="162">
        <v>94.735600000000005</v>
      </c>
      <c r="IU9" s="162">
        <v>97.643199999999993</v>
      </c>
      <c r="IV9" s="162">
        <v>143.6799</v>
      </c>
      <c r="IW9" s="162">
        <v>-410.8562</v>
      </c>
      <c r="IX9" s="162">
        <v>211.54580000000001</v>
      </c>
      <c r="IY9" s="162">
        <v>-193.28530000000001</v>
      </c>
      <c r="IZ9" s="162">
        <v>194.3468</v>
      </c>
      <c r="JA9" s="162">
        <v>-8.4115000000000002</v>
      </c>
      <c r="JB9" s="163"/>
      <c r="JC9" s="162">
        <v>7.76</v>
      </c>
      <c r="JD9" s="162">
        <v>7.8310000000000004</v>
      </c>
      <c r="JE9" s="162">
        <v>7.7779999999999996</v>
      </c>
      <c r="JF9" s="162">
        <v>-7.52</v>
      </c>
      <c r="JG9" s="162">
        <v>-17.68</v>
      </c>
      <c r="JH9" s="163"/>
      <c r="JI9" s="162">
        <v>17.668399999999998</v>
      </c>
      <c r="JJ9" s="162">
        <v>-27.129000000000001</v>
      </c>
      <c r="JK9" s="162">
        <v>-43.2151</v>
      </c>
      <c r="JL9" s="162">
        <v>26.1</v>
      </c>
      <c r="JM9" s="162">
        <v>50.238</v>
      </c>
      <c r="JN9" s="162">
        <v>49.640999999999998</v>
      </c>
      <c r="JO9" s="163"/>
      <c r="JP9" s="162">
        <v>13.378</v>
      </c>
      <c r="JQ9" s="162">
        <v>46.427399999999999</v>
      </c>
      <c r="JR9" s="162">
        <v>47.000500000000002</v>
      </c>
      <c r="JS9" s="162">
        <v>46.18</v>
      </c>
      <c r="JT9" s="163"/>
      <c r="JU9" s="162">
        <v>58.1</v>
      </c>
      <c r="JV9" s="162">
        <v>20.851199999999999</v>
      </c>
      <c r="JW9" s="162">
        <v>6.06</v>
      </c>
      <c r="JX9" s="163"/>
      <c r="JY9" s="162">
        <v>-58.831800000000001</v>
      </c>
      <c r="JZ9" s="162">
        <v>83.681700000000006</v>
      </c>
      <c r="KA9" s="162">
        <v>66.558800000000005</v>
      </c>
      <c r="KB9" s="162">
        <v>-58.954300000000003</v>
      </c>
      <c r="KC9" s="162">
        <v>-81.269599999999997</v>
      </c>
      <c r="KD9" s="162">
        <v>57.898499999999999</v>
      </c>
      <c r="KE9" s="162">
        <v>23.776299999999999</v>
      </c>
      <c r="KF9" s="162">
        <v>-65.3</v>
      </c>
      <c r="KG9" s="162">
        <v>65.7</v>
      </c>
      <c r="KH9" s="162">
        <v>-30.083100000000002</v>
      </c>
      <c r="KI9" s="162">
        <v>189.4564</v>
      </c>
    </row>
    <row r="10" spans="1:295" ht="18" customHeight="1" x14ac:dyDescent="0.25">
      <c r="A10" s="160" t="s">
        <v>66</v>
      </c>
      <c r="B10" s="160" t="s">
        <v>756</v>
      </c>
      <c r="C10" s="164">
        <v>0</v>
      </c>
      <c r="D10" s="165">
        <v>13.903600000000001</v>
      </c>
      <c r="E10" s="165">
        <v>-19.798999999999999</v>
      </c>
      <c r="F10" s="165">
        <v>7.7793000000000001</v>
      </c>
      <c r="G10" s="165">
        <v>15.017899999999999</v>
      </c>
      <c r="H10" s="166"/>
      <c r="I10" s="165">
        <v>40.825600000000001</v>
      </c>
      <c r="J10" s="165">
        <v>-82.808999999999997</v>
      </c>
      <c r="K10" s="165">
        <v>39.313899999999997</v>
      </c>
      <c r="L10" s="165">
        <v>20.1114</v>
      </c>
      <c r="M10" s="166"/>
      <c r="N10" s="165">
        <v>15.54</v>
      </c>
      <c r="O10" s="165">
        <v>-30.067</v>
      </c>
      <c r="P10" s="165">
        <v>26.4</v>
      </c>
      <c r="Q10" s="165">
        <v>10.763999999999999</v>
      </c>
      <c r="R10" s="166"/>
      <c r="S10" s="165">
        <v>13.0524</v>
      </c>
      <c r="T10" s="165">
        <v>51.731000000000002</v>
      </c>
      <c r="U10" s="165">
        <v>13.100199999999999</v>
      </c>
      <c r="V10" s="165">
        <v>13.298299999999999</v>
      </c>
      <c r="W10" s="165">
        <v>22.674099999999999</v>
      </c>
      <c r="X10" s="165">
        <v>16.377099999999999</v>
      </c>
      <c r="Y10" s="165">
        <v>0.35799999999999998</v>
      </c>
      <c r="Z10" s="165">
        <v>8.2004999999999999</v>
      </c>
      <c r="AA10" s="166"/>
      <c r="AB10" s="166"/>
      <c r="AC10" s="165">
        <v>-48</v>
      </c>
      <c r="AD10" s="165">
        <v>-48.09</v>
      </c>
      <c r="AE10" s="166"/>
      <c r="AF10" s="165">
        <v>-15.54</v>
      </c>
      <c r="AG10" s="165">
        <v>28.6</v>
      </c>
      <c r="AH10" s="165">
        <v>4.835</v>
      </c>
      <c r="AI10" s="165">
        <v>0.16400000000000001</v>
      </c>
      <c r="AJ10" s="164">
        <v>0</v>
      </c>
      <c r="AK10" s="165">
        <v>-32.770000000000003</v>
      </c>
      <c r="AL10" s="165">
        <v>-71.58</v>
      </c>
      <c r="AM10" s="165">
        <v>32.380000000000003</v>
      </c>
      <c r="AN10" s="166"/>
      <c r="AO10" s="165">
        <v>9.3498999999999999</v>
      </c>
      <c r="AP10" s="165">
        <v>12.0663</v>
      </c>
      <c r="AQ10" s="165">
        <v>56.739400000000003</v>
      </c>
      <c r="AR10" s="165">
        <v>58.947899999999997</v>
      </c>
      <c r="AS10" s="165">
        <v>24.498899999999999</v>
      </c>
      <c r="AT10" s="165">
        <v>-39.785899999999998</v>
      </c>
      <c r="AU10" s="165">
        <v>-39.770400000000002</v>
      </c>
      <c r="AV10" s="165">
        <v>24.618099999999998</v>
      </c>
      <c r="AW10" s="165">
        <v>24.119499999999999</v>
      </c>
      <c r="AX10" s="165">
        <v>55.191200000000002</v>
      </c>
      <c r="AY10" s="165">
        <v>56.530799999999999</v>
      </c>
      <c r="AZ10" s="165">
        <v>-10.865500000000001</v>
      </c>
      <c r="BA10" s="165">
        <v>-8.0904000000000007</v>
      </c>
      <c r="BB10" s="165">
        <v>-318.2971</v>
      </c>
      <c r="BC10" s="165">
        <v>-15.523199999999999</v>
      </c>
      <c r="BD10" s="165">
        <v>-13</v>
      </c>
      <c r="BE10" s="165">
        <v>-13.2</v>
      </c>
      <c r="BF10" s="165">
        <v>47.143300000000004</v>
      </c>
      <c r="BG10" s="165">
        <v>46.014099999999999</v>
      </c>
      <c r="BH10" s="165">
        <v>-3.8837000000000002</v>
      </c>
      <c r="BI10" s="166"/>
      <c r="BJ10" s="165">
        <v>-43.928600000000003</v>
      </c>
      <c r="BK10" s="165">
        <v>6.8777999999999997</v>
      </c>
      <c r="BL10" s="166"/>
      <c r="BM10" s="165">
        <v>0.6603</v>
      </c>
      <c r="BN10" s="165">
        <v>372.17309999999998</v>
      </c>
      <c r="BO10" s="165">
        <v>56.0625</v>
      </c>
      <c r="BP10" s="165">
        <v>55.818300000000001</v>
      </c>
      <c r="BQ10" s="165">
        <v>-266.10489999999999</v>
      </c>
      <c r="BR10" s="165">
        <v>361.69529999999997</v>
      </c>
      <c r="BS10" s="166"/>
      <c r="BT10" s="165">
        <v>-61.907899999999998</v>
      </c>
      <c r="BU10" s="165">
        <v>63.723700000000001</v>
      </c>
      <c r="BV10" s="165">
        <v>85.355099999999993</v>
      </c>
      <c r="BW10" s="166"/>
      <c r="BX10" s="165">
        <v>29.35</v>
      </c>
      <c r="BY10" s="165">
        <v>34.04</v>
      </c>
      <c r="BZ10" s="165">
        <v>77.17</v>
      </c>
      <c r="CA10" s="165">
        <v>-43.5319</v>
      </c>
      <c r="CB10" s="165">
        <v>-44.4696</v>
      </c>
      <c r="CC10" s="165">
        <v>86.207599999999999</v>
      </c>
      <c r="CD10" s="165">
        <v>87.509699999999995</v>
      </c>
      <c r="CE10" s="165">
        <v>7.3784000000000001</v>
      </c>
      <c r="CF10" s="165">
        <v>-57.425400000000003</v>
      </c>
      <c r="CG10" s="165">
        <v>-56.436399999999999</v>
      </c>
      <c r="CH10" s="165">
        <v>-0.79879999999999995</v>
      </c>
      <c r="CI10" s="166"/>
      <c r="CJ10" s="166"/>
      <c r="CK10" s="166"/>
      <c r="CL10" s="165">
        <v>95.2</v>
      </c>
      <c r="CM10" s="165">
        <v>85.6</v>
      </c>
      <c r="CN10" s="165">
        <v>-12.74</v>
      </c>
      <c r="CO10" s="165">
        <v>71.480099999999993</v>
      </c>
      <c r="CP10" s="165">
        <v>70.409099999999995</v>
      </c>
      <c r="CQ10" s="165">
        <v>68.838499999999996</v>
      </c>
      <c r="CR10" s="165">
        <v>-21.939399999999999</v>
      </c>
      <c r="CS10" s="165">
        <v>-20.803699999999999</v>
      </c>
      <c r="CT10" s="165">
        <v>17.483699999999999</v>
      </c>
      <c r="CU10" s="165">
        <v>-41.199100000000001</v>
      </c>
      <c r="CV10" s="165">
        <v>20.277200000000001</v>
      </c>
      <c r="CW10" s="165">
        <v>11.3912</v>
      </c>
      <c r="CX10" s="165">
        <v>53.84</v>
      </c>
      <c r="CY10" s="165">
        <v>28.57</v>
      </c>
      <c r="CZ10" s="165">
        <v>44.304200000000002</v>
      </c>
      <c r="DA10" s="165">
        <v>42.0456</v>
      </c>
      <c r="DB10" s="165">
        <v>-27.02</v>
      </c>
      <c r="DC10" s="165">
        <v>-6.7737999999999996</v>
      </c>
      <c r="DD10" s="166"/>
      <c r="DE10" s="166"/>
      <c r="DF10" s="165">
        <v>-79.141800000000003</v>
      </c>
      <c r="DG10" s="165">
        <v>-9.2172000000000001</v>
      </c>
      <c r="DH10" s="165">
        <v>-16.705500000000001</v>
      </c>
      <c r="DI10" s="165">
        <v>-71.7</v>
      </c>
      <c r="DJ10" s="165">
        <v>-72.2</v>
      </c>
      <c r="DK10" s="165">
        <v>16.202100000000002</v>
      </c>
      <c r="DL10" s="165">
        <v>34.872399999999999</v>
      </c>
      <c r="DM10" s="165">
        <v>41.813200000000002</v>
      </c>
      <c r="DN10" s="165">
        <v>49.237099999999998</v>
      </c>
      <c r="DO10" s="165">
        <v>34.369999999999997</v>
      </c>
      <c r="DP10" s="165">
        <v>-5.53</v>
      </c>
      <c r="DQ10" s="165">
        <v>43.942500000000003</v>
      </c>
      <c r="DR10" s="165">
        <v>78.769499999999994</v>
      </c>
      <c r="DS10" s="165">
        <v>-31.85</v>
      </c>
      <c r="DT10" s="165">
        <v>-32.200000000000003</v>
      </c>
      <c r="DU10" s="165">
        <v>104.06</v>
      </c>
      <c r="DV10" s="165">
        <v>61.37</v>
      </c>
      <c r="DW10" s="165">
        <v>78.018199999999993</v>
      </c>
      <c r="DX10" s="165">
        <v>77.345500000000001</v>
      </c>
      <c r="DY10" s="165">
        <v>-22.659800000000001</v>
      </c>
      <c r="DZ10" s="165">
        <v>-22.9636</v>
      </c>
      <c r="EA10" s="165">
        <v>172.67070000000001</v>
      </c>
      <c r="EB10" s="165">
        <v>127.87860000000001</v>
      </c>
      <c r="EC10" s="165">
        <v>122.4361</v>
      </c>
      <c r="ED10" s="165">
        <v>125.0514</v>
      </c>
      <c r="EE10" s="165">
        <v>80.946600000000004</v>
      </c>
      <c r="EF10" s="165">
        <v>71.734800000000007</v>
      </c>
      <c r="EG10" s="165">
        <v>-23.690999999999999</v>
      </c>
      <c r="EH10" s="165">
        <v>277.72739999999999</v>
      </c>
      <c r="EI10" s="165">
        <v>298.97899999999998</v>
      </c>
      <c r="EJ10" s="166"/>
      <c r="EK10" s="165">
        <v>-33.717799999999997</v>
      </c>
      <c r="EL10" s="165">
        <v>-31.9192</v>
      </c>
      <c r="EM10" s="165">
        <v>13.8782</v>
      </c>
      <c r="EN10" s="165">
        <v>6.4897999999999998</v>
      </c>
      <c r="EO10" s="165">
        <v>7.7664999999999997</v>
      </c>
      <c r="EP10" s="165">
        <v>130.608</v>
      </c>
      <c r="EQ10" s="165">
        <v>-74.759500000000003</v>
      </c>
      <c r="ER10" s="165">
        <v>-76.057900000000004</v>
      </c>
      <c r="ES10" s="165">
        <v>-35.183</v>
      </c>
      <c r="ET10" s="165">
        <v>0</v>
      </c>
      <c r="EU10" s="165">
        <v>-9.0399999999999991</v>
      </c>
      <c r="EV10" s="165">
        <v>93.2</v>
      </c>
      <c r="EW10" s="165">
        <v>14.2719</v>
      </c>
      <c r="EX10" s="165">
        <v>-44.179299999999998</v>
      </c>
      <c r="EY10" s="165">
        <v>-37.685200000000002</v>
      </c>
      <c r="EZ10" s="165">
        <v>-36.416699999999999</v>
      </c>
      <c r="FA10" s="165">
        <v>11.582599999999999</v>
      </c>
      <c r="FB10" s="165">
        <v>-71.132199999999997</v>
      </c>
      <c r="FC10" s="165">
        <v>35.115000000000002</v>
      </c>
      <c r="FD10" s="165">
        <v>22.218399999999999</v>
      </c>
      <c r="FE10" s="166"/>
      <c r="FF10" s="165">
        <v>21.117100000000001</v>
      </c>
      <c r="FG10" s="165">
        <v>42.168900000000001</v>
      </c>
      <c r="FH10" s="165">
        <v>43.186999999999998</v>
      </c>
      <c r="FI10" s="165">
        <v>41.129100000000001</v>
      </c>
      <c r="FJ10" s="165">
        <v>42.366399999999999</v>
      </c>
      <c r="FK10" s="165">
        <v>43.036299999999997</v>
      </c>
      <c r="FL10" s="165">
        <v>-12.224299999999999</v>
      </c>
      <c r="FM10" s="165">
        <v>24.5458</v>
      </c>
      <c r="FN10" s="165">
        <v>24.182700000000001</v>
      </c>
      <c r="FO10" s="165">
        <v>-29.023299999999999</v>
      </c>
      <c r="FP10" s="165">
        <v>-20.261500000000002</v>
      </c>
      <c r="FQ10" s="165">
        <v>7.9047999999999998</v>
      </c>
      <c r="FR10" s="165">
        <v>-13.16</v>
      </c>
      <c r="FS10" s="165">
        <v>7.7522000000000002</v>
      </c>
      <c r="FT10" s="165">
        <v>0.8206</v>
      </c>
      <c r="FU10" s="165">
        <v>-4.83</v>
      </c>
      <c r="FV10" s="165">
        <v>15.02</v>
      </c>
      <c r="FW10" s="165">
        <v>0</v>
      </c>
      <c r="FX10" s="166"/>
      <c r="FY10" s="165">
        <v>-6.35</v>
      </c>
      <c r="FZ10" s="165">
        <v>4.4139999999999997</v>
      </c>
      <c r="GA10" s="166"/>
      <c r="GB10" s="165">
        <v>39.979999999999997</v>
      </c>
      <c r="GC10" s="165">
        <v>22.4344</v>
      </c>
      <c r="GD10" s="165">
        <v>30.306699999999999</v>
      </c>
      <c r="GE10" s="165">
        <v>12.8</v>
      </c>
      <c r="GF10" s="165">
        <v>72.958299999999994</v>
      </c>
      <c r="GG10" s="165">
        <v>25.3</v>
      </c>
      <c r="GH10" s="165">
        <v>-10.4109</v>
      </c>
      <c r="GI10" s="165">
        <v>1.3427</v>
      </c>
      <c r="GJ10" s="165">
        <v>1.3738999999999999</v>
      </c>
      <c r="GK10" s="165">
        <v>1.4912000000000001</v>
      </c>
      <c r="GL10" s="166"/>
      <c r="GM10" s="166"/>
      <c r="GN10" s="165">
        <v>-13.0771</v>
      </c>
      <c r="GO10" s="165">
        <v>-18.854800000000001</v>
      </c>
      <c r="GP10" s="165">
        <v>17.439</v>
      </c>
      <c r="GQ10" s="165">
        <v>19.057500000000001</v>
      </c>
      <c r="GR10" s="165">
        <v>43.935899999999997</v>
      </c>
      <c r="GS10" s="165">
        <v>45.514499999999998</v>
      </c>
      <c r="GT10" s="166"/>
      <c r="GU10" s="165">
        <v>-17.4407</v>
      </c>
      <c r="GV10" s="165">
        <v>28.784199999999998</v>
      </c>
      <c r="GW10" s="165">
        <v>-35.561399999999999</v>
      </c>
      <c r="GX10" s="165">
        <v>9.5838000000000001</v>
      </c>
      <c r="GY10" s="165">
        <v>5.6654999999999998</v>
      </c>
      <c r="GZ10" s="165">
        <v>5.3791000000000002</v>
      </c>
      <c r="HA10" s="165">
        <v>11</v>
      </c>
      <c r="HB10" s="165">
        <v>134.72819999999999</v>
      </c>
      <c r="HC10" s="165">
        <v>137.1842</v>
      </c>
      <c r="HD10" s="166"/>
      <c r="HE10" s="165">
        <v>-250.88939999999999</v>
      </c>
      <c r="HF10" s="165">
        <v>-539.53200000000004</v>
      </c>
      <c r="HG10" s="165">
        <v>546.17399999999998</v>
      </c>
      <c r="HH10" s="165">
        <v>529.09609999999998</v>
      </c>
      <c r="HI10" s="165">
        <v>-132.13310000000001</v>
      </c>
      <c r="HJ10" s="165">
        <v>-127.6041</v>
      </c>
      <c r="HK10" s="165">
        <v>-65.530699999999996</v>
      </c>
      <c r="HL10" s="165">
        <v>-59.511200000000002</v>
      </c>
      <c r="HM10" s="165">
        <v>71.987799999999993</v>
      </c>
      <c r="HN10" s="165">
        <v>70.191800000000001</v>
      </c>
      <c r="HO10" s="165">
        <v>-103.81359999999999</v>
      </c>
      <c r="HP10" s="165">
        <v>-104.27079999999999</v>
      </c>
      <c r="HQ10" s="165">
        <v>31.654800000000002</v>
      </c>
      <c r="HR10" s="165">
        <v>31.072600000000001</v>
      </c>
      <c r="HS10" s="165">
        <v>-44.5398</v>
      </c>
      <c r="HT10" s="165">
        <v>-43.987000000000002</v>
      </c>
      <c r="HU10" s="165">
        <v>120.78</v>
      </c>
      <c r="HV10" s="165">
        <v>119.56</v>
      </c>
      <c r="HW10" s="165">
        <v>4.9000000000000004</v>
      </c>
      <c r="HX10" s="165">
        <v>6.3</v>
      </c>
      <c r="HY10" s="165">
        <v>22.2118</v>
      </c>
      <c r="HZ10" s="165">
        <v>27.52</v>
      </c>
      <c r="IA10" s="165">
        <v>-316.97730000000001</v>
      </c>
      <c r="IB10" s="165">
        <v>98.703699999999998</v>
      </c>
      <c r="IC10" s="165">
        <v>98.202799999999996</v>
      </c>
      <c r="ID10" s="165">
        <v>13.2</v>
      </c>
      <c r="IE10" s="165">
        <v>-59.4</v>
      </c>
      <c r="IF10" s="165">
        <v>-31.8</v>
      </c>
      <c r="IG10" s="165">
        <v>-31.9</v>
      </c>
      <c r="IH10" s="166"/>
      <c r="II10" s="166"/>
      <c r="IJ10" s="165">
        <v>-517.35029999999995</v>
      </c>
      <c r="IK10" s="165">
        <v>-256.82619999999997</v>
      </c>
      <c r="IL10" s="165">
        <v>413.61130000000003</v>
      </c>
      <c r="IM10" s="165">
        <v>348.4237</v>
      </c>
      <c r="IN10" s="166"/>
      <c r="IO10" s="165">
        <v>-336.24419999999998</v>
      </c>
      <c r="IP10" s="165">
        <v>338.01229999999998</v>
      </c>
      <c r="IQ10" s="165">
        <v>-133.05690000000001</v>
      </c>
      <c r="IR10" s="165">
        <v>-210.12780000000001</v>
      </c>
      <c r="IS10" s="165">
        <v>-331.83510000000001</v>
      </c>
      <c r="IT10" s="165">
        <v>98.555599999999998</v>
      </c>
      <c r="IU10" s="165">
        <v>98.932299999999998</v>
      </c>
      <c r="IV10" s="166"/>
      <c r="IW10" s="165">
        <v>-409.9153</v>
      </c>
      <c r="IX10" s="165">
        <v>216.45699999999999</v>
      </c>
      <c r="IY10" s="165">
        <v>-195.3793</v>
      </c>
      <c r="IZ10" s="165">
        <v>193.7944</v>
      </c>
      <c r="JA10" s="165">
        <v>-9.1751000000000005</v>
      </c>
      <c r="JB10" s="166"/>
      <c r="JC10" s="165">
        <v>6.96</v>
      </c>
      <c r="JD10" s="165">
        <v>7.9290000000000003</v>
      </c>
      <c r="JE10" s="165">
        <v>7.9409999999999998</v>
      </c>
      <c r="JF10" s="165">
        <v>-6.4</v>
      </c>
      <c r="JG10" s="165">
        <v>-17.12</v>
      </c>
      <c r="JH10" s="166"/>
      <c r="JI10" s="165">
        <v>17.872900000000001</v>
      </c>
      <c r="JJ10" s="165">
        <v>-27.657</v>
      </c>
      <c r="JK10" s="165">
        <v>-43.917000000000002</v>
      </c>
      <c r="JL10" s="165">
        <v>27.6</v>
      </c>
      <c r="JM10" s="165">
        <v>52.305</v>
      </c>
      <c r="JN10" s="165">
        <v>51.991</v>
      </c>
      <c r="JO10" s="166"/>
      <c r="JP10" s="166"/>
      <c r="JQ10" s="165">
        <v>46.237299999999998</v>
      </c>
      <c r="JR10" s="165">
        <v>46.958599999999997</v>
      </c>
      <c r="JS10" s="165">
        <v>45.584200000000003</v>
      </c>
      <c r="JT10" s="166"/>
      <c r="JU10" s="165">
        <v>58.8</v>
      </c>
      <c r="JV10" s="165">
        <v>20.3538</v>
      </c>
      <c r="JW10" s="165">
        <v>5.82</v>
      </c>
      <c r="JX10" s="166"/>
      <c r="JY10" s="165">
        <v>-58.069600000000001</v>
      </c>
      <c r="JZ10" s="165">
        <v>84.275300000000001</v>
      </c>
      <c r="KA10" s="165">
        <v>66.991500000000002</v>
      </c>
      <c r="KB10" s="165">
        <v>-57.9998</v>
      </c>
      <c r="KC10" s="165">
        <v>-82.054900000000004</v>
      </c>
      <c r="KD10" s="165">
        <v>57.957900000000002</v>
      </c>
      <c r="KE10" s="165">
        <v>23.118300000000001</v>
      </c>
      <c r="KF10" s="165">
        <v>-66.2</v>
      </c>
      <c r="KG10" s="165">
        <v>67.2</v>
      </c>
      <c r="KH10" s="165">
        <v>-12.1455</v>
      </c>
      <c r="KI10" s="165">
        <v>171.8108</v>
      </c>
    </row>
    <row r="11" spans="1:295" ht="18" customHeight="1" x14ac:dyDescent="0.25">
      <c r="A11" s="160" t="s">
        <v>66</v>
      </c>
      <c r="B11" s="160" t="s">
        <v>757</v>
      </c>
      <c r="C11" s="164">
        <v>0</v>
      </c>
      <c r="D11" s="165">
        <v>13.6974</v>
      </c>
      <c r="E11" s="165">
        <v>-19.480599999999999</v>
      </c>
      <c r="F11" s="165">
        <v>7.4733999999999998</v>
      </c>
      <c r="G11" s="165">
        <v>15.2752</v>
      </c>
      <c r="H11" s="166"/>
      <c r="I11" s="165">
        <v>39.804699999999997</v>
      </c>
      <c r="J11" s="165">
        <v>-79.8018</v>
      </c>
      <c r="K11" s="165">
        <v>38.790199999999999</v>
      </c>
      <c r="L11" s="165">
        <v>19.697399999999998</v>
      </c>
      <c r="M11" s="166"/>
      <c r="N11" s="165">
        <v>13.32</v>
      </c>
      <c r="O11" s="165">
        <v>-29.228999999999999</v>
      </c>
      <c r="P11" s="166"/>
      <c r="Q11" s="165">
        <v>9.9359999999999999</v>
      </c>
      <c r="R11" s="166"/>
      <c r="S11" s="165">
        <v>13.6126</v>
      </c>
      <c r="T11" s="165">
        <v>49.055799999999998</v>
      </c>
      <c r="U11" s="165">
        <v>13.0632</v>
      </c>
      <c r="V11" s="165">
        <v>13.379200000000001</v>
      </c>
      <c r="W11" s="165">
        <v>22.6447</v>
      </c>
      <c r="X11" s="165">
        <v>16.7118</v>
      </c>
      <c r="Y11" s="165">
        <v>0.33279999999999998</v>
      </c>
      <c r="Z11" s="165">
        <v>8.5402000000000005</v>
      </c>
      <c r="AA11" s="166"/>
      <c r="AB11" s="166"/>
      <c r="AC11" s="165">
        <v>-48.38</v>
      </c>
      <c r="AD11" s="165">
        <v>-48.74</v>
      </c>
      <c r="AE11" s="166"/>
      <c r="AF11" s="165">
        <v>-13.32</v>
      </c>
      <c r="AG11" s="165">
        <v>28.6</v>
      </c>
      <c r="AH11" s="165">
        <v>4.8010000000000002</v>
      </c>
      <c r="AI11" s="165">
        <v>0.16300000000000001</v>
      </c>
      <c r="AJ11" s="164">
        <v>0</v>
      </c>
      <c r="AK11" s="165">
        <v>-28.08</v>
      </c>
      <c r="AL11" s="165">
        <v>-80.8</v>
      </c>
      <c r="AM11" s="165">
        <v>28.06</v>
      </c>
      <c r="AN11" s="166"/>
      <c r="AO11" s="165">
        <v>9.1416000000000004</v>
      </c>
      <c r="AP11" s="165">
        <v>12.032</v>
      </c>
      <c r="AQ11" s="165">
        <v>55.689100000000003</v>
      </c>
      <c r="AR11" s="165">
        <v>57.783499999999997</v>
      </c>
      <c r="AS11" s="165">
        <v>25.5427</v>
      </c>
      <c r="AT11" s="165">
        <v>-36.302900000000001</v>
      </c>
      <c r="AU11" s="165">
        <v>-36.270600000000002</v>
      </c>
      <c r="AV11" s="165">
        <v>9.5099</v>
      </c>
      <c r="AW11" s="165">
        <v>9.3574999999999999</v>
      </c>
      <c r="AX11" s="165">
        <v>56.932699999999997</v>
      </c>
      <c r="AY11" s="165">
        <v>58.138300000000001</v>
      </c>
      <c r="AZ11" s="165">
        <v>-21.466000000000001</v>
      </c>
      <c r="BA11" s="165">
        <v>-23.834299999999999</v>
      </c>
      <c r="BB11" s="165">
        <v>-297.5292</v>
      </c>
      <c r="BC11" s="165">
        <v>-13.5246</v>
      </c>
      <c r="BD11" s="165">
        <v>-14</v>
      </c>
      <c r="BE11" s="165">
        <v>-14</v>
      </c>
      <c r="BF11" s="165">
        <v>42.240200000000002</v>
      </c>
      <c r="BG11" s="165">
        <v>42.517400000000002</v>
      </c>
      <c r="BH11" s="165">
        <v>-4.0716000000000001</v>
      </c>
      <c r="BI11" s="166"/>
      <c r="BJ11" s="165">
        <v>-38.239600000000003</v>
      </c>
      <c r="BK11" s="165">
        <v>7.1299000000000001</v>
      </c>
      <c r="BL11" s="166"/>
      <c r="BM11" s="165">
        <v>0</v>
      </c>
      <c r="BN11" s="165">
        <v>345.25580000000002</v>
      </c>
      <c r="BO11" s="165">
        <v>57.741</v>
      </c>
      <c r="BP11" s="165">
        <v>58.015700000000002</v>
      </c>
      <c r="BQ11" s="165">
        <v>-255.58850000000001</v>
      </c>
      <c r="BR11" s="165">
        <v>347.71800000000002</v>
      </c>
      <c r="BS11" s="166"/>
      <c r="BT11" s="165">
        <v>-51.116300000000003</v>
      </c>
      <c r="BU11" s="165">
        <v>55.986899999999999</v>
      </c>
      <c r="BV11" s="165">
        <v>82.291399999999996</v>
      </c>
      <c r="BW11" s="166"/>
      <c r="BX11" s="165">
        <v>28.04</v>
      </c>
      <c r="BY11" s="165">
        <v>33.29</v>
      </c>
      <c r="BZ11" s="165">
        <v>75.599999999999994</v>
      </c>
      <c r="CA11" s="165">
        <v>-49.024099999999997</v>
      </c>
      <c r="CB11" s="165">
        <v>-49.292000000000002</v>
      </c>
      <c r="CC11" s="165">
        <v>88.835499999999996</v>
      </c>
      <c r="CD11" s="165">
        <v>89.243600000000001</v>
      </c>
      <c r="CE11" s="165">
        <v>4.5134999999999996</v>
      </c>
      <c r="CF11" s="165">
        <v>-49.191200000000002</v>
      </c>
      <c r="CG11" s="165">
        <v>-49.030299999999997</v>
      </c>
      <c r="CH11" s="165">
        <v>0.4773</v>
      </c>
      <c r="CI11" s="166"/>
      <c r="CJ11" s="166"/>
      <c r="CK11" s="166"/>
      <c r="CL11" s="165">
        <v>92.6</v>
      </c>
      <c r="CM11" s="165">
        <v>82.3</v>
      </c>
      <c r="CN11" s="165">
        <v>-12.09</v>
      </c>
      <c r="CO11" s="165">
        <v>72.846900000000005</v>
      </c>
      <c r="CP11" s="165">
        <v>70.103800000000007</v>
      </c>
      <c r="CQ11" s="165">
        <v>70.010599999999997</v>
      </c>
      <c r="CR11" s="165">
        <v>-20.887799999999999</v>
      </c>
      <c r="CS11" s="165">
        <v>-20.371099999999998</v>
      </c>
      <c r="CT11" s="165">
        <v>15.370200000000001</v>
      </c>
      <c r="CU11" s="165">
        <v>-37.505299999999998</v>
      </c>
      <c r="CV11" s="165">
        <v>17.3093</v>
      </c>
      <c r="CW11" s="165">
        <v>10.8241</v>
      </c>
      <c r="CX11" s="165">
        <v>53.84</v>
      </c>
      <c r="CY11" s="165">
        <v>28.54</v>
      </c>
      <c r="CZ11" s="165">
        <v>42.663600000000002</v>
      </c>
      <c r="DA11" s="165">
        <v>40.5807</v>
      </c>
      <c r="DB11" s="165">
        <v>-26.36</v>
      </c>
      <c r="DC11" s="165">
        <v>-6.6355000000000004</v>
      </c>
      <c r="DD11" s="166"/>
      <c r="DE11" s="166"/>
      <c r="DF11" s="165">
        <v>-73.409199999999998</v>
      </c>
      <c r="DG11" s="165">
        <v>-8.9771999999999998</v>
      </c>
      <c r="DH11" s="165">
        <v>-16.297799999999999</v>
      </c>
      <c r="DI11" s="165">
        <v>-69.400000000000006</v>
      </c>
      <c r="DJ11" s="165">
        <v>-69.900000000000006</v>
      </c>
      <c r="DK11" s="165">
        <v>15.5154</v>
      </c>
      <c r="DL11" s="165">
        <v>33.700600000000001</v>
      </c>
      <c r="DM11" s="165">
        <v>38.9953</v>
      </c>
      <c r="DN11" s="165">
        <v>47.479199999999999</v>
      </c>
      <c r="DO11" s="165">
        <v>32.979999999999997</v>
      </c>
      <c r="DP11" s="165">
        <v>-5.0199999999999996</v>
      </c>
      <c r="DQ11" s="165">
        <v>44.345500000000001</v>
      </c>
      <c r="DR11" s="165">
        <v>71.061499999999995</v>
      </c>
      <c r="DS11" s="165">
        <v>-31.3</v>
      </c>
      <c r="DT11" s="165">
        <v>-31.81</v>
      </c>
      <c r="DU11" s="165">
        <v>100.08</v>
      </c>
      <c r="DV11" s="165">
        <v>58.62</v>
      </c>
      <c r="DW11" s="165">
        <v>73.181799999999996</v>
      </c>
      <c r="DX11" s="165">
        <v>70</v>
      </c>
      <c r="DY11" s="165">
        <v>-28.5093</v>
      </c>
      <c r="DZ11" s="165">
        <v>-28.136399999999998</v>
      </c>
      <c r="EA11" s="165">
        <v>162.53380000000001</v>
      </c>
      <c r="EB11" s="165">
        <v>118.4298</v>
      </c>
      <c r="EC11" s="165">
        <v>115.06229999999999</v>
      </c>
      <c r="ED11" s="165">
        <v>115.4807</v>
      </c>
      <c r="EE11" s="165">
        <v>64.084900000000005</v>
      </c>
      <c r="EF11" s="165">
        <v>52.004100000000001</v>
      </c>
      <c r="EG11" s="165">
        <v>-25.02</v>
      </c>
      <c r="EH11" s="165">
        <v>266.52620000000002</v>
      </c>
      <c r="EI11" s="165">
        <v>297.82380000000001</v>
      </c>
      <c r="EJ11" s="166"/>
      <c r="EK11" s="165">
        <v>-34.705100000000002</v>
      </c>
      <c r="EL11" s="165">
        <v>-32.401699999999998</v>
      </c>
      <c r="EM11" s="165">
        <v>28.9758</v>
      </c>
      <c r="EN11" s="165">
        <v>19.528400000000001</v>
      </c>
      <c r="EO11" s="165">
        <v>18.866099999999999</v>
      </c>
      <c r="EP11" s="165">
        <v>36.911999999999999</v>
      </c>
      <c r="EQ11" s="165">
        <v>-65.603999999999999</v>
      </c>
      <c r="ER11" s="165">
        <v>-66.619200000000006</v>
      </c>
      <c r="ES11" s="165">
        <v>-14.282299999999999</v>
      </c>
      <c r="ET11" s="165">
        <v>0</v>
      </c>
      <c r="EU11" s="165">
        <v>-5.25</v>
      </c>
      <c r="EV11" s="165">
        <v>1.1000000000000001</v>
      </c>
      <c r="EW11" s="165">
        <v>13.9815</v>
      </c>
      <c r="EX11" s="165">
        <v>-20.494299999999999</v>
      </c>
      <c r="EY11" s="165">
        <v>-39.4666</v>
      </c>
      <c r="EZ11" s="165">
        <v>-38.713700000000003</v>
      </c>
      <c r="FA11" s="165">
        <v>14.370900000000001</v>
      </c>
      <c r="FB11" s="165">
        <v>-50.2348</v>
      </c>
      <c r="FC11" s="165">
        <v>14.714499999999999</v>
      </c>
      <c r="FD11" s="165">
        <v>22.407</v>
      </c>
      <c r="FE11" s="166"/>
      <c r="FF11" s="165">
        <v>22.043399999999998</v>
      </c>
      <c r="FG11" s="165">
        <v>40.923699999999997</v>
      </c>
      <c r="FH11" s="165">
        <v>42.204799999999999</v>
      </c>
      <c r="FI11" s="165">
        <v>39.904000000000003</v>
      </c>
      <c r="FJ11" s="165">
        <v>47.557600000000001</v>
      </c>
      <c r="FK11" s="165">
        <v>47.557600000000001</v>
      </c>
      <c r="FL11" s="165">
        <v>-32.654000000000003</v>
      </c>
      <c r="FM11" s="165">
        <v>29.8111</v>
      </c>
      <c r="FN11" s="165">
        <v>29.692499999999999</v>
      </c>
      <c r="FO11" s="165">
        <v>-33.672199999999997</v>
      </c>
      <c r="FP11" s="165">
        <v>-23.327400000000001</v>
      </c>
      <c r="FQ11" s="165">
        <v>-5.0739000000000001</v>
      </c>
      <c r="FR11" s="165">
        <v>-11.75</v>
      </c>
      <c r="FS11" s="165">
        <v>12.1736</v>
      </c>
      <c r="FT11" s="165">
        <v>0.7913</v>
      </c>
      <c r="FU11" s="165">
        <v>-7.69</v>
      </c>
      <c r="FV11" s="165">
        <v>14.58</v>
      </c>
      <c r="FW11" s="165">
        <v>0</v>
      </c>
      <c r="FX11" s="166"/>
      <c r="FY11" s="165">
        <v>-6.4189999999999996</v>
      </c>
      <c r="FZ11" s="165">
        <v>4.4379999999999997</v>
      </c>
      <c r="GA11" s="166"/>
      <c r="GB11" s="165">
        <v>36.270000000000003</v>
      </c>
      <c r="GC11" s="165">
        <v>22.598099999999999</v>
      </c>
      <c r="GD11" s="165">
        <v>34.7761</v>
      </c>
      <c r="GE11" s="165">
        <v>13.62</v>
      </c>
      <c r="GF11" s="165">
        <v>71.1631</v>
      </c>
      <c r="GG11" s="165">
        <v>25.7</v>
      </c>
      <c r="GH11" s="165">
        <v>-10.132099999999999</v>
      </c>
      <c r="GI11" s="165">
        <v>1.6105</v>
      </c>
      <c r="GJ11" s="165">
        <v>1.5088999999999999</v>
      </c>
      <c r="GK11" s="165">
        <v>1.4428000000000001</v>
      </c>
      <c r="GL11" s="166"/>
      <c r="GM11" s="166"/>
      <c r="GN11" s="165">
        <v>-13.5571</v>
      </c>
      <c r="GO11" s="165">
        <v>-18.0136</v>
      </c>
      <c r="GP11" s="165">
        <v>18.579999999999998</v>
      </c>
      <c r="GQ11" s="165">
        <v>18.302499999999998</v>
      </c>
      <c r="GR11" s="165">
        <v>46.262900000000002</v>
      </c>
      <c r="GS11" s="165">
        <v>46.017000000000003</v>
      </c>
      <c r="GT11" s="166"/>
      <c r="GU11" s="165">
        <v>-17.030799999999999</v>
      </c>
      <c r="GV11" s="165">
        <v>27.2151</v>
      </c>
      <c r="GW11" s="165">
        <v>-34.320900000000002</v>
      </c>
      <c r="GX11" s="165">
        <v>9.5691000000000006</v>
      </c>
      <c r="GY11" s="165">
        <v>5.5190000000000001</v>
      </c>
      <c r="GZ11" s="165">
        <v>5.242</v>
      </c>
      <c r="HA11" s="165">
        <v>10.922599999999999</v>
      </c>
      <c r="HB11" s="165">
        <v>138.23609999999999</v>
      </c>
      <c r="HC11" s="165">
        <v>139.28149999999999</v>
      </c>
      <c r="HD11" s="165">
        <v>251.4</v>
      </c>
      <c r="HE11" s="165">
        <v>-251.14240000000001</v>
      </c>
      <c r="HF11" s="165">
        <v>-550.78160000000003</v>
      </c>
      <c r="HG11" s="165">
        <v>546.28300000000002</v>
      </c>
      <c r="HH11" s="165">
        <v>533.13279999999997</v>
      </c>
      <c r="HI11" s="165">
        <v>-134.43129999999999</v>
      </c>
      <c r="HJ11" s="165">
        <v>-131.41659999999999</v>
      </c>
      <c r="HK11" s="165">
        <v>-65.029499999999999</v>
      </c>
      <c r="HL11" s="165">
        <v>-58.425899999999999</v>
      </c>
      <c r="HM11" s="165">
        <v>73.8339</v>
      </c>
      <c r="HN11" s="165">
        <v>75.149900000000002</v>
      </c>
      <c r="HO11" s="166"/>
      <c r="HP11" s="166"/>
      <c r="HQ11" s="165">
        <v>32.094299999999997</v>
      </c>
      <c r="HR11" s="165">
        <v>31.929500000000001</v>
      </c>
      <c r="HS11" s="165">
        <v>-43.054400000000001</v>
      </c>
      <c r="HT11" s="165">
        <v>-43.499099999999999</v>
      </c>
      <c r="HU11" s="165">
        <v>119.39</v>
      </c>
      <c r="HV11" s="165">
        <v>118.23</v>
      </c>
      <c r="HW11" s="165">
        <v>6.7</v>
      </c>
      <c r="HX11" s="165">
        <v>7</v>
      </c>
      <c r="HY11" s="165">
        <v>22.273700000000002</v>
      </c>
      <c r="HZ11" s="165">
        <v>27.12</v>
      </c>
      <c r="IA11" s="165">
        <v>-316.0478</v>
      </c>
      <c r="IB11" s="165">
        <v>100.0984</v>
      </c>
      <c r="IC11" s="165">
        <v>100.5581</v>
      </c>
      <c r="ID11" s="165">
        <v>13.3</v>
      </c>
      <c r="IE11" s="165">
        <v>-58.8</v>
      </c>
      <c r="IF11" s="165">
        <v>-31.8</v>
      </c>
      <c r="IG11" s="165">
        <v>-31.9</v>
      </c>
      <c r="IH11" s="166"/>
      <c r="II11" s="166"/>
      <c r="IJ11" s="165">
        <v>-524.68129999999996</v>
      </c>
      <c r="IK11" s="165">
        <v>-260.65519999999998</v>
      </c>
      <c r="IL11" s="165">
        <v>420.55029999999999</v>
      </c>
      <c r="IM11" s="165">
        <v>349.661</v>
      </c>
      <c r="IN11" s="166"/>
      <c r="IO11" s="165">
        <v>-341.4837</v>
      </c>
      <c r="IP11" s="165">
        <v>343.94380000000001</v>
      </c>
      <c r="IQ11" s="165">
        <v>-134.7319</v>
      </c>
      <c r="IR11" s="165">
        <v>-213.99420000000001</v>
      </c>
      <c r="IS11" s="164">
        <v>-343.94380000000001</v>
      </c>
      <c r="IT11" s="165">
        <v>99.979100000000003</v>
      </c>
      <c r="IU11" s="165">
        <v>100.8871</v>
      </c>
      <c r="IV11" s="166"/>
      <c r="IW11" s="165">
        <v>-411.32369999999997</v>
      </c>
      <c r="IX11" s="165">
        <v>218.95249999999999</v>
      </c>
      <c r="IY11" s="165">
        <v>-199.13059999999999</v>
      </c>
      <c r="IZ11" s="165">
        <v>195.56129999999999</v>
      </c>
      <c r="JA11" s="165">
        <v>-8.8591999999999995</v>
      </c>
      <c r="JB11" s="166"/>
      <c r="JC11" s="165">
        <v>8.48</v>
      </c>
      <c r="JD11" s="165">
        <v>7.82</v>
      </c>
      <c r="JE11" s="165">
        <v>7.8280000000000003</v>
      </c>
      <c r="JF11" s="165">
        <v>-7.76</v>
      </c>
      <c r="JG11" s="165">
        <v>-15.84</v>
      </c>
      <c r="JH11" s="166"/>
      <c r="JI11" s="165">
        <v>16.994</v>
      </c>
      <c r="JJ11" s="165">
        <v>-27.6265</v>
      </c>
      <c r="JK11" s="165">
        <v>-43.184600000000003</v>
      </c>
      <c r="JL11" s="165">
        <v>28</v>
      </c>
      <c r="JM11" s="165">
        <v>52.853000000000002</v>
      </c>
      <c r="JN11" s="165">
        <v>51.889000000000003</v>
      </c>
      <c r="JO11" s="166"/>
      <c r="JP11" s="165">
        <v>13.413</v>
      </c>
      <c r="JQ11" s="165">
        <v>49.215200000000003</v>
      </c>
      <c r="JR11" s="165">
        <v>47.372999999999998</v>
      </c>
      <c r="JS11" s="165">
        <v>50.2425</v>
      </c>
      <c r="JT11" s="166"/>
      <c r="JU11" s="165">
        <v>57.8</v>
      </c>
      <c r="JV11" s="165">
        <v>20.747199999999999</v>
      </c>
      <c r="JW11" s="165">
        <v>5.64</v>
      </c>
      <c r="JX11" s="166"/>
      <c r="JY11" s="165">
        <v>-57.423900000000003</v>
      </c>
      <c r="JZ11" s="165">
        <v>82.475899999999996</v>
      </c>
      <c r="KA11" s="165">
        <v>65.259299999999996</v>
      </c>
      <c r="KB11" s="165">
        <v>-56.790300000000002</v>
      </c>
      <c r="KC11" s="165">
        <v>-81.358199999999997</v>
      </c>
      <c r="KD11" s="165">
        <v>57.501100000000001</v>
      </c>
      <c r="KE11" s="165">
        <v>23.470600000000001</v>
      </c>
      <c r="KF11" s="165">
        <v>-65.5</v>
      </c>
      <c r="KG11" s="165">
        <v>66.099999999999994</v>
      </c>
      <c r="KH11" s="165">
        <v>-17.290700000000001</v>
      </c>
      <c r="KI11" s="165">
        <v>174.7645</v>
      </c>
    </row>
    <row r="12" spans="1:295" ht="18" customHeight="1" x14ac:dyDescent="0.25">
      <c r="A12" s="160" t="s">
        <v>66</v>
      </c>
      <c r="B12" s="160" t="s">
        <v>758</v>
      </c>
      <c r="C12" s="164">
        <v>0</v>
      </c>
      <c r="D12" s="165">
        <v>13.348800000000001</v>
      </c>
      <c r="E12" s="166"/>
      <c r="F12" s="165">
        <v>7.0848000000000004</v>
      </c>
      <c r="G12" s="165">
        <v>14.8491</v>
      </c>
      <c r="H12" s="166"/>
      <c r="I12" s="165">
        <v>39.644300000000001</v>
      </c>
      <c r="J12" s="165">
        <v>-79.396199999999993</v>
      </c>
      <c r="K12" s="165">
        <v>37.8797</v>
      </c>
      <c r="L12" s="165">
        <v>19.223400000000002</v>
      </c>
      <c r="M12" s="166"/>
      <c r="N12" s="165">
        <v>15.54</v>
      </c>
      <c r="O12" s="165">
        <v>-28.361999999999998</v>
      </c>
      <c r="P12" s="165">
        <v>26.4</v>
      </c>
      <c r="Q12" s="165">
        <v>9.9359999999999999</v>
      </c>
      <c r="R12" s="165">
        <v>-24.2</v>
      </c>
      <c r="S12" s="165">
        <v>13.3817</v>
      </c>
      <c r="T12" s="165">
        <v>49.985399999999998</v>
      </c>
      <c r="U12" s="165">
        <v>12.5501</v>
      </c>
      <c r="V12" s="165">
        <v>12.4009</v>
      </c>
      <c r="W12" s="165">
        <v>21.159600000000001</v>
      </c>
      <c r="X12" s="165">
        <v>15.5069</v>
      </c>
      <c r="Y12" s="165">
        <v>0.29549999999999998</v>
      </c>
      <c r="Z12" s="165">
        <v>8.3876000000000008</v>
      </c>
      <c r="AA12" s="166"/>
      <c r="AB12" s="166"/>
      <c r="AC12" s="165">
        <v>-47.82</v>
      </c>
      <c r="AD12" s="165">
        <v>-48.32</v>
      </c>
      <c r="AE12" s="166"/>
      <c r="AF12" s="165">
        <v>-15.54</v>
      </c>
      <c r="AG12" s="165">
        <v>26.4</v>
      </c>
      <c r="AH12" s="165">
        <v>4.6630000000000003</v>
      </c>
      <c r="AI12" s="165">
        <v>0.16</v>
      </c>
      <c r="AJ12" s="164">
        <v>0</v>
      </c>
      <c r="AK12" s="165">
        <v>-27.32</v>
      </c>
      <c r="AL12" s="165">
        <v>-81.180000000000007</v>
      </c>
      <c r="AM12" s="165">
        <v>27.17</v>
      </c>
      <c r="AN12" s="166"/>
      <c r="AO12" s="165">
        <v>9.0097000000000005</v>
      </c>
      <c r="AP12" s="165">
        <v>12.039899999999999</v>
      </c>
      <c r="AQ12" s="165">
        <v>55.380600000000001</v>
      </c>
      <c r="AR12" s="165">
        <v>56.802900000000001</v>
      </c>
      <c r="AS12" s="165">
        <v>24.864699999999999</v>
      </c>
      <c r="AT12" s="165">
        <v>-35.231299999999997</v>
      </c>
      <c r="AU12" s="165">
        <v>-35.876199999999997</v>
      </c>
      <c r="AV12" s="165">
        <v>7.1516999999999999</v>
      </c>
      <c r="AW12" s="165">
        <v>7.3131000000000004</v>
      </c>
      <c r="AX12" s="165">
        <v>56.6648</v>
      </c>
      <c r="AY12" s="165">
        <v>57.870399999999997</v>
      </c>
      <c r="AZ12" s="165">
        <v>-23.1342</v>
      </c>
      <c r="BA12" s="165">
        <v>-24.941099999999999</v>
      </c>
      <c r="BB12" s="165">
        <v>-287.87290000000002</v>
      </c>
      <c r="BC12" s="165">
        <v>-16.252500000000001</v>
      </c>
      <c r="BD12" s="165">
        <v>-12.9</v>
      </c>
      <c r="BE12" s="165">
        <v>-12.9</v>
      </c>
      <c r="BF12" s="165">
        <v>42.281100000000002</v>
      </c>
      <c r="BG12" s="165">
        <v>41.549399999999999</v>
      </c>
      <c r="BH12" s="165">
        <v>-3.8056000000000001</v>
      </c>
      <c r="BI12" s="166"/>
      <c r="BJ12" s="165">
        <v>-36.779899999999998</v>
      </c>
      <c r="BK12" s="165">
        <v>7.3623000000000003</v>
      </c>
      <c r="BL12" s="166"/>
      <c r="BM12" s="166"/>
      <c r="BN12" s="165">
        <v>335.06259999999997</v>
      </c>
      <c r="BO12" s="165">
        <v>48.890599999999999</v>
      </c>
      <c r="BP12" s="165">
        <v>48.768599999999999</v>
      </c>
      <c r="BQ12" s="165">
        <v>-264.78809999999999</v>
      </c>
      <c r="BR12" s="165">
        <v>323.82220000000001</v>
      </c>
      <c r="BS12" s="166"/>
      <c r="BT12" s="165">
        <v>-75.171000000000006</v>
      </c>
      <c r="BU12" s="165">
        <v>76.239800000000002</v>
      </c>
      <c r="BV12" s="165">
        <v>80.135800000000003</v>
      </c>
      <c r="BW12" s="166"/>
      <c r="BX12" s="165">
        <v>27.9</v>
      </c>
      <c r="BY12" s="165">
        <v>31.77</v>
      </c>
      <c r="BZ12" s="165">
        <v>75.64</v>
      </c>
      <c r="CA12" s="165">
        <v>-41.522500000000001</v>
      </c>
      <c r="CB12" s="165">
        <v>-41.522500000000001</v>
      </c>
      <c r="CC12" s="165">
        <v>80.910300000000007</v>
      </c>
      <c r="CD12" s="165">
        <v>80.767899999999997</v>
      </c>
      <c r="CE12" s="165">
        <v>6.1132999999999997</v>
      </c>
      <c r="CF12" s="165">
        <v>-51.310499999999998</v>
      </c>
      <c r="CG12" s="165">
        <v>-50.621499999999997</v>
      </c>
      <c r="CH12" s="165">
        <v>-1.7213000000000001</v>
      </c>
      <c r="CI12" s="166"/>
      <c r="CJ12" s="166"/>
      <c r="CK12" s="166"/>
      <c r="CL12" s="165">
        <v>93.6</v>
      </c>
      <c r="CM12" s="165">
        <v>84</v>
      </c>
      <c r="CN12" s="165">
        <v>-12.08</v>
      </c>
      <c r="CO12" s="165">
        <v>70.671599999999998</v>
      </c>
      <c r="CP12" s="165">
        <v>69.510900000000007</v>
      </c>
      <c r="CQ12" s="165">
        <v>67.741299999999995</v>
      </c>
      <c r="CR12" s="165">
        <v>-24.8599</v>
      </c>
      <c r="CS12" s="165">
        <v>-23.950099999999999</v>
      </c>
      <c r="CT12" s="165">
        <v>12.1128</v>
      </c>
      <c r="CU12" s="165">
        <v>-29.4329</v>
      </c>
      <c r="CV12" s="165">
        <v>14.8283</v>
      </c>
      <c r="CW12" s="165">
        <v>10.737399999999999</v>
      </c>
      <c r="CX12" s="165">
        <v>51.13</v>
      </c>
      <c r="CY12" s="165">
        <v>27.57</v>
      </c>
      <c r="CZ12" s="165">
        <v>42.194800000000001</v>
      </c>
      <c r="DA12" s="165">
        <v>39.848300000000002</v>
      </c>
      <c r="DB12" s="165">
        <v>-25.63</v>
      </c>
      <c r="DC12" s="165">
        <v>-6.7737999999999996</v>
      </c>
      <c r="DD12" s="166"/>
      <c r="DE12" s="166"/>
      <c r="DF12" s="165">
        <v>-69.356399999999994</v>
      </c>
      <c r="DG12" s="165">
        <v>-9.1449999999999996</v>
      </c>
      <c r="DH12" s="165">
        <v>-15.932600000000001</v>
      </c>
      <c r="DI12" s="165">
        <v>-66.8</v>
      </c>
      <c r="DJ12" s="165">
        <v>-65.099999999999994</v>
      </c>
      <c r="DK12" s="165">
        <v>15.2463</v>
      </c>
      <c r="DL12" s="165">
        <v>31.942699999999999</v>
      </c>
      <c r="DM12" s="165">
        <v>37.116700000000002</v>
      </c>
      <c r="DN12" s="165">
        <v>45.721400000000003</v>
      </c>
      <c r="DO12" s="165">
        <v>31.93</v>
      </c>
      <c r="DP12" s="165">
        <v>-4.5</v>
      </c>
      <c r="DQ12" s="165">
        <v>42.485500000000002</v>
      </c>
      <c r="DR12" s="165">
        <v>68.7714</v>
      </c>
      <c r="DS12" s="165">
        <v>-29.71</v>
      </c>
      <c r="DT12" s="165">
        <v>-30.09</v>
      </c>
      <c r="DU12" s="165">
        <v>95.5</v>
      </c>
      <c r="DV12" s="165">
        <v>57.13</v>
      </c>
      <c r="DW12" s="165">
        <v>70.018199999999993</v>
      </c>
      <c r="DX12" s="165">
        <v>68.8</v>
      </c>
      <c r="DY12" s="165">
        <v>-20.4923</v>
      </c>
      <c r="DZ12" s="165">
        <v>-21.045500000000001</v>
      </c>
      <c r="EA12" s="165">
        <v>161.39940000000001</v>
      </c>
      <c r="EB12" s="165">
        <v>117.0532</v>
      </c>
      <c r="EC12" s="165">
        <v>112.4525</v>
      </c>
      <c r="ED12" s="165">
        <v>114.5381</v>
      </c>
      <c r="EE12" s="165">
        <v>87.739199999999997</v>
      </c>
      <c r="EF12" s="165">
        <v>77.11</v>
      </c>
      <c r="EG12" s="165">
        <v>-23.318999999999999</v>
      </c>
      <c r="EH12" s="165">
        <v>274.65710000000001</v>
      </c>
      <c r="EI12" s="165">
        <v>313.19619999999998</v>
      </c>
      <c r="EJ12" s="166"/>
      <c r="EK12" s="165">
        <v>-34.724800000000002</v>
      </c>
      <c r="EL12" s="165">
        <v>-32.145800000000001</v>
      </c>
      <c r="EM12" s="165">
        <v>0</v>
      </c>
      <c r="EN12" s="165">
        <v>-3.1917</v>
      </c>
      <c r="EO12" s="165">
        <v>-3.1722999999999999</v>
      </c>
      <c r="EP12" s="165">
        <v>178.23599999999999</v>
      </c>
      <c r="EQ12" s="165">
        <v>-71.516499999999994</v>
      </c>
      <c r="ER12" s="165">
        <v>-72.192300000000003</v>
      </c>
      <c r="ES12" s="165">
        <v>-40.2087</v>
      </c>
      <c r="ET12" s="165">
        <v>15.07</v>
      </c>
      <c r="EU12" s="165">
        <v>-12.12</v>
      </c>
      <c r="EV12" s="165">
        <v>118.4</v>
      </c>
      <c r="EW12" s="165">
        <v>13.8574</v>
      </c>
      <c r="EX12" s="165">
        <v>-63.974699999999999</v>
      </c>
      <c r="EY12" s="165">
        <v>-38.949599999999997</v>
      </c>
      <c r="EZ12" s="165">
        <v>-37.963099999999997</v>
      </c>
      <c r="FA12" s="165">
        <v>14.843999999999999</v>
      </c>
      <c r="FB12" s="165">
        <v>-73.882099999999994</v>
      </c>
      <c r="FC12" s="165">
        <v>40.364699999999999</v>
      </c>
      <c r="FD12" s="165">
        <v>22.3704</v>
      </c>
      <c r="FE12" s="166"/>
      <c r="FF12" s="165">
        <v>21.862200000000001</v>
      </c>
      <c r="FG12" s="165">
        <v>42.121499999999997</v>
      </c>
      <c r="FH12" s="165">
        <v>42.716200000000001</v>
      </c>
      <c r="FI12" s="165">
        <v>40.9298</v>
      </c>
      <c r="FJ12" s="165">
        <v>40.691899999999997</v>
      </c>
      <c r="FK12" s="165">
        <v>39.854599999999998</v>
      </c>
      <c r="FL12" s="165">
        <v>-36.505499999999998</v>
      </c>
      <c r="FM12" s="165">
        <v>23.5808</v>
      </c>
      <c r="FN12" s="165">
        <v>22.9588</v>
      </c>
      <c r="FO12" s="165">
        <v>-40.496400000000001</v>
      </c>
      <c r="FP12" s="165">
        <v>-27.3904</v>
      </c>
      <c r="FQ12" s="165">
        <v>-9.5418000000000003</v>
      </c>
      <c r="FR12" s="165">
        <v>-10.49</v>
      </c>
      <c r="FS12" s="165">
        <v>14.5809</v>
      </c>
      <c r="FT12" s="165">
        <v>0.78029999999999999</v>
      </c>
      <c r="FU12" s="165">
        <v>-9.7799999999999994</v>
      </c>
      <c r="FV12" s="165">
        <v>15.31</v>
      </c>
      <c r="FW12" s="165">
        <v>-9.4741</v>
      </c>
      <c r="FX12" s="166"/>
      <c r="FY12" s="165">
        <v>-6.4989999999999997</v>
      </c>
      <c r="FZ12" s="165">
        <v>4.3479999999999999</v>
      </c>
      <c r="GA12" s="166"/>
      <c r="GB12" s="165">
        <v>36.76</v>
      </c>
      <c r="GC12" s="165">
        <v>27.984200000000001</v>
      </c>
      <c r="GD12" s="165">
        <v>39.301699999999997</v>
      </c>
      <c r="GE12" s="165">
        <v>14</v>
      </c>
      <c r="GF12" s="165">
        <v>69.303700000000006</v>
      </c>
      <c r="GG12" s="165">
        <v>25.5</v>
      </c>
      <c r="GH12" s="165">
        <v>-8.7972000000000001</v>
      </c>
      <c r="GI12" s="165">
        <v>1.0565</v>
      </c>
      <c r="GJ12" s="165">
        <v>0</v>
      </c>
      <c r="GK12" s="165">
        <v>1.3956999999999999</v>
      </c>
      <c r="GL12" s="166"/>
      <c r="GM12" s="166"/>
      <c r="GN12" s="165">
        <v>-14.076700000000001</v>
      </c>
      <c r="GO12" s="165">
        <v>-15.9786</v>
      </c>
      <c r="GP12" s="165">
        <v>18.087299999999999</v>
      </c>
      <c r="GQ12" s="165">
        <v>16.838100000000001</v>
      </c>
      <c r="GR12" s="165">
        <v>43.815800000000003</v>
      </c>
      <c r="GS12" s="165">
        <v>45.534399999999998</v>
      </c>
      <c r="GT12" s="166"/>
      <c r="GU12" s="165">
        <v>-16.576899999999998</v>
      </c>
      <c r="GV12" s="165">
        <v>26.7316</v>
      </c>
      <c r="GW12" s="165">
        <v>-33.518599999999999</v>
      </c>
      <c r="GX12" s="165">
        <v>8.9628999999999994</v>
      </c>
      <c r="GY12" s="165">
        <v>5.226</v>
      </c>
      <c r="GZ12" s="165">
        <v>4.9572000000000003</v>
      </c>
      <c r="HA12" s="165">
        <v>10</v>
      </c>
      <c r="HB12" s="165">
        <v>131.83240000000001</v>
      </c>
      <c r="HC12" s="165">
        <v>132.00049999999999</v>
      </c>
      <c r="HD12" s="165">
        <v>174.8</v>
      </c>
      <c r="HE12" s="165">
        <v>-174.71080000000001</v>
      </c>
      <c r="HF12" s="165">
        <v>-459.86529999999999</v>
      </c>
      <c r="HG12" s="165">
        <v>450.6336</v>
      </c>
      <c r="HH12" s="165">
        <v>495.21870000000001</v>
      </c>
      <c r="HI12" s="165">
        <v>-126.8533</v>
      </c>
      <c r="HJ12" s="165">
        <v>-124.9726</v>
      </c>
      <c r="HK12" s="165">
        <v>-65.518799999999999</v>
      </c>
      <c r="HL12" s="165">
        <v>-59.471600000000002</v>
      </c>
      <c r="HM12" s="165">
        <v>71.167100000000005</v>
      </c>
      <c r="HN12" s="165">
        <v>71.242199999999997</v>
      </c>
      <c r="HO12" s="166"/>
      <c r="HP12" s="166"/>
      <c r="HQ12" s="165">
        <v>32.654600000000002</v>
      </c>
      <c r="HR12" s="165">
        <v>31.918500000000002</v>
      </c>
      <c r="HS12" s="165">
        <v>-42.444200000000002</v>
      </c>
      <c r="HT12" s="165">
        <v>-41.623100000000001</v>
      </c>
      <c r="HU12" s="165">
        <v>117.53</v>
      </c>
      <c r="HV12" s="165">
        <v>117.7</v>
      </c>
      <c r="HW12" s="165">
        <v>5.3</v>
      </c>
      <c r="HX12" s="165">
        <v>6.2</v>
      </c>
      <c r="HY12" s="165">
        <v>22.581399999999999</v>
      </c>
      <c r="HZ12" s="165">
        <v>26.24</v>
      </c>
      <c r="IA12" s="165">
        <v>-315.2955</v>
      </c>
      <c r="IB12" s="165">
        <v>96.385800000000003</v>
      </c>
      <c r="IC12" s="165">
        <v>96.201899999999995</v>
      </c>
      <c r="ID12" s="165">
        <v>12.8</v>
      </c>
      <c r="IE12" s="165">
        <v>-57.7</v>
      </c>
      <c r="IF12" s="165">
        <v>-31</v>
      </c>
      <c r="IG12" s="165">
        <v>-30.2</v>
      </c>
      <c r="IH12" s="165">
        <v>1.5051000000000001</v>
      </c>
      <c r="II12" s="166"/>
      <c r="IJ12" s="165">
        <v>-483.7038</v>
      </c>
      <c r="IK12" s="165">
        <v>-271.66669999999999</v>
      </c>
      <c r="IL12" s="165">
        <v>418.35390000000001</v>
      </c>
      <c r="IM12" s="165">
        <v>343.04500000000002</v>
      </c>
      <c r="IN12" s="166"/>
      <c r="IO12" s="165">
        <v>-338.14760000000001</v>
      </c>
      <c r="IP12" s="165">
        <v>333.73169999999999</v>
      </c>
      <c r="IQ12" s="165">
        <v>-132.6096</v>
      </c>
      <c r="IR12" s="165">
        <v>-208.40979999999999</v>
      </c>
      <c r="IS12" s="164">
        <v>-333.73169999999999</v>
      </c>
      <c r="IT12" s="165">
        <v>99.319199999999995</v>
      </c>
      <c r="IU12" s="165">
        <v>96.418099999999995</v>
      </c>
      <c r="IV12" s="166"/>
      <c r="IW12" s="165">
        <v>-400.88529999999997</v>
      </c>
      <c r="IX12" s="165">
        <v>217.01949999999999</v>
      </c>
      <c r="IY12" s="165">
        <v>-189.64529999999999</v>
      </c>
      <c r="IZ12" s="165">
        <v>193.07060000000001</v>
      </c>
      <c r="JA12" s="165">
        <v>-9.4662000000000006</v>
      </c>
      <c r="JB12" s="166"/>
      <c r="JC12" s="165">
        <v>8.9600000000000009</v>
      </c>
      <c r="JD12" s="165">
        <v>7.9089999999999998</v>
      </c>
      <c r="JE12" s="165">
        <v>7.8339999999999996</v>
      </c>
      <c r="JF12" s="165">
        <v>-8.7200000000000006</v>
      </c>
      <c r="JG12" s="165">
        <v>-16.72</v>
      </c>
      <c r="JH12" s="166"/>
      <c r="JI12" s="165">
        <v>17.698899999999998</v>
      </c>
      <c r="JJ12" s="165">
        <v>-27.187000000000001</v>
      </c>
      <c r="JK12" s="165">
        <v>-44.033000000000001</v>
      </c>
      <c r="JL12" s="165">
        <v>27.6</v>
      </c>
      <c r="JM12" s="165">
        <v>50.640999999999998</v>
      </c>
      <c r="JN12" s="165">
        <v>50.466999999999999</v>
      </c>
      <c r="JO12" s="165">
        <v>11.189500000000001</v>
      </c>
      <c r="JP12" s="165">
        <v>13.3972</v>
      </c>
      <c r="JQ12" s="165">
        <v>47.253999999999998</v>
      </c>
      <c r="JR12" s="165">
        <v>46.409599999999998</v>
      </c>
      <c r="JS12" s="165">
        <v>46.798099999999998</v>
      </c>
      <c r="JT12" s="166"/>
      <c r="JU12" s="165">
        <v>59.1</v>
      </c>
      <c r="JV12" s="165">
        <v>21.457100000000001</v>
      </c>
      <c r="JW12" s="165">
        <v>5.51</v>
      </c>
      <c r="JX12" s="166"/>
      <c r="JY12" s="165">
        <v>-59.664099999999998</v>
      </c>
      <c r="JZ12" s="165">
        <v>83.141800000000003</v>
      </c>
      <c r="KA12" s="165">
        <v>67.215999999999994</v>
      </c>
      <c r="KB12" s="165">
        <v>-59.3962</v>
      </c>
      <c r="KC12" s="165">
        <v>-82.318700000000007</v>
      </c>
      <c r="KD12" s="165">
        <v>58.889899999999997</v>
      </c>
      <c r="KE12" s="165">
        <v>22.808700000000002</v>
      </c>
      <c r="KF12" s="165">
        <v>-67.2</v>
      </c>
      <c r="KG12" s="165">
        <v>67.5</v>
      </c>
      <c r="KH12" s="165">
        <v>44.621099999999998</v>
      </c>
      <c r="KI12" s="165">
        <v>120.0448</v>
      </c>
    </row>
    <row r="13" spans="1:295" ht="18" customHeight="1" x14ac:dyDescent="0.25">
      <c r="A13" s="160" t="s">
        <v>66</v>
      </c>
      <c r="B13" s="160" t="s">
        <v>759</v>
      </c>
      <c r="C13" s="164">
        <v>0</v>
      </c>
      <c r="D13" s="165">
        <v>13.134499999999999</v>
      </c>
      <c r="E13" s="165">
        <v>-18.6571</v>
      </c>
      <c r="F13" s="165">
        <v>6.9657999999999998</v>
      </c>
      <c r="G13" s="165">
        <v>14.2437</v>
      </c>
      <c r="H13" s="166"/>
      <c r="I13" s="165">
        <v>38.953299999999999</v>
      </c>
      <c r="J13" s="165">
        <v>-79.197500000000005</v>
      </c>
      <c r="K13" s="165">
        <v>36.847999999999999</v>
      </c>
      <c r="L13" s="165">
        <v>18.789400000000001</v>
      </c>
      <c r="M13" s="166"/>
      <c r="N13" s="165">
        <v>17.760000000000002</v>
      </c>
      <c r="O13" s="165">
        <v>-28.274000000000001</v>
      </c>
      <c r="P13" s="165">
        <v>24.2</v>
      </c>
      <c r="Q13" s="165">
        <v>9.1080000000000005</v>
      </c>
      <c r="R13" s="165">
        <v>-24.2</v>
      </c>
      <c r="S13" s="165">
        <v>13.3874</v>
      </c>
      <c r="T13" s="165">
        <v>51.036200000000001</v>
      </c>
      <c r="U13" s="165">
        <v>12.904400000000001</v>
      </c>
      <c r="V13" s="165">
        <v>13.166499999999999</v>
      </c>
      <c r="W13" s="165">
        <v>22.047499999999999</v>
      </c>
      <c r="X13" s="165">
        <v>15.768599999999999</v>
      </c>
      <c r="Y13" s="165">
        <v>0.28920000000000001</v>
      </c>
      <c r="Z13" s="165">
        <v>7.9401999999999999</v>
      </c>
      <c r="AA13" s="166"/>
      <c r="AB13" s="166"/>
      <c r="AC13" s="165">
        <v>-46.31</v>
      </c>
      <c r="AD13" s="165">
        <v>-46.27</v>
      </c>
      <c r="AE13" s="166"/>
      <c r="AF13" s="165">
        <v>-17.760000000000002</v>
      </c>
      <c r="AG13" s="166"/>
      <c r="AH13" s="165">
        <v>3.77</v>
      </c>
      <c r="AI13" s="165">
        <v>0.151</v>
      </c>
      <c r="AJ13" s="164">
        <v>0</v>
      </c>
      <c r="AK13" s="165">
        <v>-25.81</v>
      </c>
      <c r="AL13" s="165">
        <v>-80.97</v>
      </c>
      <c r="AM13" s="165">
        <v>25.79</v>
      </c>
      <c r="AN13" s="166"/>
      <c r="AO13" s="165">
        <v>9.0642999999999994</v>
      </c>
      <c r="AP13" s="165">
        <v>11.9725</v>
      </c>
      <c r="AQ13" s="165">
        <v>54.4176</v>
      </c>
      <c r="AR13" s="165">
        <v>56.301499999999997</v>
      </c>
      <c r="AS13" s="165">
        <v>23.4496</v>
      </c>
      <c r="AT13" s="165">
        <v>-34.695399999999999</v>
      </c>
      <c r="AU13" s="165">
        <v>-34.607399999999998</v>
      </c>
      <c r="AV13" s="165">
        <v>7.3166000000000002</v>
      </c>
      <c r="AW13" s="165">
        <v>7.1782000000000004</v>
      </c>
      <c r="AX13" s="165">
        <v>55.726999999999997</v>
      </c>
      <c r="AY13" s="165">
        <v>56.932699999999997</v>
      </c>
      <c r="AZ13" s="165">
        <v>-24.108699999999999</v>
      </c>
      <c r="BA13" s="165">
        <v>-26.376200000000001</v>
      </c>
      <c r="BB13" s="165">
        <v>-275.24669999999998</v>
      </c>
      <c r="BC13" s="165">
        <v>-14.414400000000001</v>
      </c>
      <c r="BD13" s="165">
        <v>-13.9</v>
      </c>
      <c r="BE13" s="165">
        <v>-13.8</v>
      </c>
      <c r="BF13" s="165">
        <v>41.904699999999998</v>
      </c>
      <c r="BG13" s="165">
        <v>40.639099999999999</v>
      </c>
      <c r="BH13" s="165">
        <v>-3.6111</v>
      </c>
      <c r="BI13" s="166"/>
      <c r="BJ13" s="165">
        <v>-36.542900000000003</v>
      </c>
      <c r="BK13" s="165">
        <v>7.4527000000000001</v>
      </c>
      <c r="BL13" s="166"/>
      <c r="BM13" s="166"/>
      <c r="BN13" s="165">
        <v>325.99860000000001</v>
      </c>
      <c r="BO13" s="165">
        <v>42.176600000000001</v>
      </c>
      <c r="BP13" s="165">
        <v>41.627200000000002</v>
      </c>
      <c r="BQ13" s="165">
        <v>-248.90469999999999</v>
      </c>
      <c r="BR13" s="165">
        <v>305.30329999999998</v>
      </c>
      <c r="BS13" s="166"/>
      <c r="BT13" s="165">
        <v>-85.329400000000007</v>
      </c>
      <c r="BU13" s="165">
        <v>87.925700000000006</v>
      </c>
      <c r="BV13" s="165">
        <v>79.107900000000001</v>
      </c>
      <c r="BW13" s="166"/>
      <c r="BX13" s="165">
        <v>27.84</v>
      </c>
      <c r="BY13" s="165">
        <v>30.03</v>
      </c>
      <c r="BZ13" s="165">
        <v>73.87</v>
      </c>
      <c r="CA13" s="165">
        <v>-32.815300000000001</v>
      </c>
      <c r="CB13" s="165">
        <v>-32.413400000000003</v>
      </c>
      <c r="CC13" s="165">
        <v>84.601900000000001</v>
      </c>
      <c r="CD13" s="165">
        <v>85.333399999999997</v>
      </c>
      <c r="CE13" s="165">
        <v>5.3948</v>
      </c>
      <c r="CF13" s="165">
        <v>-48.986400000000003</v>
      </c>
      <c r="CG13" s="165">
        <v>-48.408999999999999</v>
      </c>
      <c r="CH13" s="165">
        <v>-1.1403000000000001</v>
      </c>
      <c r="CI13" s="166"/>
      <c r="CJ13" s="166"/>
      <c r="CK13" s="166"/>
      <c r="CL13" s="165">
        <v>91.8</v>
      </c>
      <c r="CM13" s="165">
        <v>82.2</v>
      </c>
      <c r="CN13" s="165">
        <v>-11.88</v>
      </c>
      <c r="CO13" s="165">
        <v>69.486999999999995</v>
      </c>
      <c r="CP13" s="165">
        <v>68.094300000000004</v>
      </c>
      <c r="CQ13" s="165">
        <v>66.665099999999995</v>
      </c>
      <c r="CR13" s="165">
        <v>-28.988099999999999</v>
      </c>
      <c r="CS13" s="165">
        <v>-28.386099999999999</v>
      </c>
      <c r="CT13" s="165">
        <v>11.6509</v>
      </c>
      <c r="CU13" s="165">
        <v>-24.542100000000001</v>
      </c>
      <c r="CV13" s="165">
        <v>13.9733</v>
      </c>
      <c r="CW13" s="165">
        <v>10.543699999999999</v>
      </c>
      <c r="CX13" s="165">
        <v>50.08</v>
      </c>
      <c r="CY13" s="165">
        <v>26.5</v>
      </c>
      <c r="CZ13" s="165">
        <v>41.0229</v>
      </c>
      <c r="DA13" s="165">
        <v>38.9694</v>
      </c>
      <c r="DB13" s="165">
        <v>-25.33</v>
      </c>
      <c r="DC13" s="165">
        <v>-6.6355000000000004</v>
      </c>
      <c r="DD13" s="166"/>
      <c r="DE13" s="166"/>
      <c r="DF13" s="165">
        <v>-56.593899999999998</v>
      </c>
      <c r="DG13" s="165">
        <v>-8.6312999999999995</v>
      </c>
      <c r="DH13" s="165">
        <v>-15.621700000000001</v>
      </c>
      <c r="DI13" s="165">
        <v>-62</v>
      </c>
      <c r="DJ13" s="165">
        <v>-60.5</v>
      </c>
      <c r="DK13" s="165">
        <v>15.2463</v>
      </c>
      <c r="DL13" s="166"/>
      <c r="DM13" s="165">
        <v>34.2988</v>
      </c>
      <c r="DN13" s="165">
        <v>44.549599999999998</v>
      </c>
      <c r="DO13" s="165">
        <v>31.6</v>
      </c>
      <c r="DP13" s="165">
        <v>-3.91</v>
      </c>
      <c r="DQ13" s="165">
        <v>44.252499999999998</v>
      </c>
      <c r="DR13" s="165">
        <v>57.1357</v>
      </c>
      <c r="DS13" s="165">
        <v>-29.45</v>
      </c>
      <c r="DT13" s="165">
        <v>-29.87</v>
      </c>
      <c r="DU13" s="165">
        <v>92.77</v>
      </c>
      <c r="DV13" s="165">
        <v>56.58</v>
      </c>
      <c r="DW13" s="165">
        <v>56.2</v>
      </c>
      <c r="DX13" s="165">
        <v>55.7273</v>
      </c>
      <c r="DY13" s="165">
        <v>-22.483499999999999</v>
      </c>
      <c r="DZ13" s="165">
        <v>-21.118200000000002</v>
      </c>
      <c r="EA13" s="165">
        <v>151.74510000000001</v>
      </c>
      <c r="EB13" s="165">
        <v>108.3507</v>
      </c>
      <c r="EC13" s="165">
        <v>102.93940000000001</v>
      </c>
      <c r="ED13" s="165">
        <v>105.366</v>
      </c>
      <c r="EE13" s="165">
        <v>84.412000000000006</v>
      </c>
      <c r="EF13" s="165">
        <v>76.871200000000002</v>
      </c>
      <c r="EG13" s="165">
        <v>-23.46</v>
      </c>
      <c r="EH13" s="165">
        <v>260.82029999999997</v>
      </c>
      <c r="EI13" s="165">
        <v>316.5693</v>
      </c>
      <c r="EJ13" s="166"/>
      <c r="EK13" s="165">
        <v>-34.617100000000001</v>
      </c>
      <c r="EL13" s="165">
        <v>-32.113500000000002</v>
      </c>
      <c r="EM13" s="165">
        <v>0</v>
      </c>
      <c r="EN13" s="165">
        <v>-0.1487</v>
      </c>
      <c r="EO13" s="165">
        <v>9.9699999999999997E-2</v>
      </c>
      <c r="EP13" s="165">
        <v>176.7</v>
      </c>
      <c r="EQ13" s="165">
        <v>-72.197500000000005</v>
      </c>
      <c r="ER13" s="165">
        <v>-72.568899999999999</v>
      </c>
      <c r="ES13" s="165">
        <v>-38.8277</v>
      </c>
      <c r="ET13" s="165">
        <v>9.2100000000000009</v>
      </c>
      <c r="EU13" s="165">
        <v>-12.43</v>
      </c>
      <c r="EV13" s="165">
        <v>109</v>
      </c>
      <c r="EW13" s="165">
        <v>13.6647</v>
      </c>
      <c r="EX13" s="165">
        <v>-57.2971</v>
      </c>
      <c r="EY13" s="165">
        <v>-39.543999999999997</v>
      </c>
      <c r="EZ13" s="165">
        <v>-38.947400000000002</v>
      </c>
      <c r="FA13" s="165">
        <v>13.141400000000001</v>
      </c>
      <c r="FB13" s="165">
        <v>-72.697299999999998</v>
      </c>
      <c r="FC13" s="165">
        <v>40.460799999999999</v>
      </c>
      <c r="FD13" s="165">
        <v>23.526599999999998</v>
      </c>
      <c r="FE13" s="166"/>
      <c r="FF13" s="165">
        <v>23.445900000000002</v>
      </c>
      <c r="FG13" s="165">
        <v>42.360700000000001</v>
      </c>
      <c r="FH13" s="165">
        <v>42.6663</v>
      </c>
      <c r="FI13" s="165">
        <v>40.988199999999999</v>
      </c>
      <c r="FJ13" s="165">
        <v>32.654000000000003</v>
      </c>
      <c r="FK13" s="165">
        <v>32.151600000000002</v>
      </c>
      <c r="FL13" s="165">
        <v>-35.333300000000001</v>
      </c>
      <c r="FM13" s="165">
        <v>23.680199999999999</v>
      </c>
      <c r="FN13" s="165">
        <v>24.229399999999998</v>
      </c>
      <c r="FO13" s="165">
        <v>-41.018999999999998</v>
      </c>
      <c r="FP13" s="165">
        <v>-30.276</v>
      </c>
      <c r="FQ13" s="165">
        <v>-5.008</v>
      </c>
      <c r="FR13" s="165">
        <v>-13.28</v>
      </c>
      <c r="FS13" s="165">
        <v>12.369</v>
      </c>
      <c r="FT13" s="165">
        <v>0.751</v>
      </c>
      <c r="FU13" s="165">
        <v>-7.79</v>
      </c>
      <c r="FV13" s="165">
        <v>15.47</v>
      </c>
      <c r="FW13" s="165">
        <v>0</v>
      </c>
      <c r="FX13" s="166"/>
      <c r="FY13" s="165">
        <v>-6.577</v>
      </c>
      <c r="FZ13" s="165">
        <v>4.4160000000000004</v>
      </c>
      <c r="GA13" s="166"/>
      <c r="GB13" s="165">
        <v>37.29</v>
      </c>
      <c r="GC13" s="165">
        <v>30.3248</v>
      </c>
      <c r="GD13" s="165">
        <v>40.209800000000001</v>
      </c>
      <c r="GE13" s="166"/>
      <c r="GF13" s="165">
        <v>68.916300000000007</v>
      </c>
      <c r="GG13" s="165">
        <v>25.1</v>
      </c>
      <c r="GH13" s="165">
        <v>-8.5975000000000001</v>
      </c>
      <c r="GI13" s="165">
        <v>1.0193000000000001</v>
      </c>
      <c r="GJ13" s="165">
        <v>0</v>
      </c>
      <c r="GK13" s="165">
        <v>1.3696999999999999</v>
      </c>
      <c r="GL13" s="166"/>
      <c r="GM13" s="166"/>
      <c r="GN13" s="166"/>
      <c r="GO13" s="165">
        <v>-15.475099999999999</v>
      </c>
      <c r="GP13" s="165">
        <v>19.464600000000001</v>
      </c>
      <c r="GQ13" s="165">
        <v>15.9183</v>
      </c>
      <c r="GR13" s="165">
        <v>42.237299999999998</v>
      </c>
      <c r="GS13" s="165">
        <v>43.119599999999998</v>
      </c>
      <c r="GT13" s="166"/>
      <c r="GU13" s="165">
        <v>-16.568999999999999</v>
      </c>
      <c r="GV13" s="165">
        <v>27.198499999999999</v>
      </c>
      <c r="GW13" s="165">
        <v>-34.107100000000003</v>
      </c>
      <c r="GX13" s="165">
        <v>9.5379000000000005</v>
      </c>
      <c r="GY13" s="165">
        <v>5.0697000000000001</v>
      </c>
      <c r="GZ13" s="165">
        <v>4.7568000000000001</v>
      </c>
      <c r="HA13" s="165">
        <v>11</v>
      </c>
      <c r="HB13" s="165">
        <v>128.6173</v>
      </c>
      <c r="HC13" s="165">
        <v>126.87609999999999</v>
      </c>
      <c r="HD13" s="165">
        <v>148.80000000000001</v>
      </c>
      <c r="HE13" s="165">
        <v>-148.1309</v>
      </c>
      <c r="HF13" s="165">
        <v>-414.69049999999999</v>
      </c>
      <c r="HG13" s="165">
        <v>416.47359999999998</v>
      </c>
      <c r="HH13" s="165">
        <v>476.03910000000002</v>
      </c>
      <c r="HI13" s="165">
        <v>-126.0509</v>
      </c>
      <c r="HJ13" s="165">
        <v>-121.7932</v>
      </c>
      <c r="HK13" s="165">
        <v>-69.555800000000005</v>
      </c>
      <c r="HL13" s="165">
        <v>-64.058800000000005</v>
      </c>
      <c r="HM13" s="165">
        <v>71.3797</v>
      </c>
      <c r="HN13" s="165">
        <v>71.772900000000007</v>
      </c>
      <c r="HO13" s="166"/>
      <c r="HP13" s="166"/>
      <c r="HQ13" s="165">
        <v>31.962499999999999</v>
      </c>
      <c r="HR13" s="165">
        <v>31.775700000000001</v>
      </c>
      <c r="HS13" s="165">
        <v>-40.811399999999999</v>
      </c>
      <c r="HT13" s="165">
        <v>-40.238999999999997</v>
      </c>
      <c r="HU13" s="165">
        <v>122.84</v>
      </c>
      <c r="HV13" s="165">
        <v>121.55</v>
      </c>
      <c r="HW13" s="165">
        <v>5</v>
      </c>
      <c r="HX13" s="165">
        <v>4.4000000000000004</v>
      </c>
      <c r="HY13" s="165">
        <v>22.252400000000002</v>
      </c>
      <c r="HZ13" s="165">
        <v>26.48</v>
      </c>
      <c r="IA13" s="165">
        <v>-308.1103</v>
      </c>
      <c r="IB13" s="165">
        <v>96.205500000000001</v>
      </c>
      <c r="IC13" s="165">
        <v>96.025700000000001</v>
      </c>
      <c r="ID13" s="165">
        <v>12.8</v>
      </c>
      <c r="IE13" s="165">
        <v>-60</v>
      </c>
      <c r="IF13" s="165">
        <v>-29.3</v>
      </c>
      <c r="IG13" s="165">
        <v>-29.3</v>
      </c>
      <c r="IH13" s="166"/>
      <c r="II13" s="165">
        <v>1.3597999999999999</v>
      </c>
      <c r="IJ13" s="165">
        <v>-469.05720000000002</v>
      </c>
      <c r="IK13" s="165">
        <v>-270.2346</v>
      </c>
      <c r="IL13" s="165">
        <v>405.88330000000002</v>
      </c>
      <c r="IM13" s="165">
        <v>351.0872</v>
      </c>
      <c r="IN13" s="166"/>
      <c r="IO13" s="165">
        <v>-336.69639999999998</v>
      </c>
      <c r="IP13" s="165">
        <v>333.66849999999999</v>
      </c>
      <c r="IQ13" s="165">
        <v>-126.92659999999999</v>
      </c>
      <c r="IR13" s="165">
        <v>-207.83080000000001</v>
      </c>
      <c r="IS13" s="164">
        <v>-333.66849999999999</v>
      </c>
      <c r="IT13" s="165">
        <v>101.1574</v>
      </c>
      <c r="IU13" s="165">
        <v>97.606800000000007</v>
      </c>
      <c r="IV13" s="166"/>
      <c r="IW13" s="165">
        <v>-397.33089999999999</v>
      </c>
      <c r="IX13" s="165">
        <v>214.08529999999999</v>
      </c>
      <c r="IY13" s="165">
        <v>-193.1756</v>
      </c>
      <c r="IZ13" s="165">
        <v>190.73060000000001</v>
      </c>
      <c r="JA13" s="165">
        <v>-9.3865999999999996</v>
      </c>
      <c r="JB13" s="166"/>
      <c r="JC13" s="165">
        <v>7.52</v>
      </c>
      <c r="JD13" s="166"/>
      <c r="JE13" s="166"/>
      <c r="JF13" s="165">
        <v>-7.6</v>
      </c>
      <c r="JG13" s="165">
        <v>-16.64</v>
      </c>
      <c r="JH13" s="166"/>
      <c r="JI13" s="165">
        <v>17.961400000000001</v>
      </c>
      <c r="JJ13" s="165">
        <v>-27.9499</v>
      </c>
      <c r="JK13" s="165">
        <v>-44.325899999999997</v>
      </c>
      <c r="JL13" s="165">
        <v>29.6</v>
      </c>
      <c r="JM13" s="165">
        <v>50.475999999999999</v>
      </c>
      <c r="JN13" s="165">
        <v>49.923000000000002</v>
      </c>
      <c r="JO13" s="165">
        <v>11.1821</v>
      </c>
      <c r="JP13" s="165">
        <v>13.4124</v>
      </c>
      <c r="JQ13" s="165">
        <v>46.924500000000002</v>
      </c>
      <c r="JR13" s="165">
        <v>44.416400000000003</v>
      </c>
      <c r="JS13" s="165">
        <v>47.205599999999997</v>
      </c>
      <c r="JT13" s="166"/>
      <c r="JU13" s="165">
        <v>61.2</v>
      </c>
      <c r="JV13" s="165">
        <v>20.891999999999999</v>
      </c>
      <c r="JW13" s="165">
        <v>5.42</v>
      </c>
      <c r="JX13" s="166"/>
      <c r="JY13" s="165">
        <v>-63.167900000000003</v>
      </c>
      <c r="JZ13" s="165">
        <v>85.768100000000004</v>
      </c>
      <c r="KA13" s="165">
        <v>70.956299999999999</v>
      </c>
      <c r="KB13" s="165">
        <v>-62.683</v>
      </c>
      <c r="KC13" s="165">
        <v>-84.242500000000007</v>
      </c>
      <c r="KD13" s="165">
        <v>62.366</v>
      </c>
      <c r="KE13" s="165">
        <v>21.830300000000001</v>
      </c>
      <c r="KF13" s="165">
        <v>-69.099999999999994</v>
      </c>
      <c r="KG13" s="165">
        <v>69.2</v>
      </c>
      <c r="KH13" s="165">
        <v>62.395299999999999</v>
      </c>
      <c r="KI13" s="165">
        <v>106.15470000000001</v>
      </c>
    </row>
    <row r="14" spans="1:295" ht="18" customHeight="1" x14ac:dyDescent="0.25">
      <c r="A14" s="160" t="s">
        <v>66</v>
      </c>
      <c r="B14" s="160" t="s">
        <v>760</v>
      </c>
      <c r="C14" s="164">
        <v>0</v>
      </c>
      <c r="D14" s="165">
        <v>12.982100000000001</v>
      </c>
      <c r="E14" s="166"/>
      <c r="F14" s="165">
        <v>6.8775000000000004</v>
      </c>
      <c r="G14" s="165">
        <v>14.943199999999999</v>
      </c>
      <c r="H14" s="166"/>
      <c r="I14" s="165">
        <v>38.419899999999998</v>
      </c>
      <c r="J14" s="165">
        <v>-77.217500000000001</v>
      </c>
      <c r="K14" s="165">
        <v>36.369999999999997</v>
      </c>
      <c r="L14" s="165">
        <v>18.539400000000001</v>
      </c>
      <c r="M14" s="166"/>
      <c r="N14" s="165">
        <v>19.98</v>
      </c>
      <c r="O14" s="165">
        <v>-28.135000000000002</v>
      </c>
      <c r="P14" s="165">
        <v>24.2</v>
      </c>
      <c r="Q14" s="165">
        <v>9.1080000000000005</v>
      </c>
      <c r="R14" s="165">
        <v>-24.2</v>
      </c>
      <c r="S14" s="165">
        <v>13.333399999999999</v>
      </c>
      <c r="T14" s="165">
        <v>49.289200000000001</v>
      </c>
      <c r="U14" s="165">
        <v>13.058400000000001</v>
      </c>
      <c r="V14" s="165">
        <v>13.049300000000001</v>
      </c>
      <c r="W14" s="165">
        <v>21.816800000000001</v>
      </c>
      <c r="X14" s="165">
        <v>15.702999999999999</v>
      </c>
      <c r="Y14" s="165">
        <v>0.29499999999999998</v>
      </c>
      <c r="Z14" s="165">
        <v>8.4722000000000008</v>
      </c>
      <c r="AA14" s="166"/>
      <c r="AB14" s="166"/>
      <c r="AC14" s="165">
        <v>-46.39</v>
      </c>
      <c r="AD14" s="165">
        <v>-46.43</v>
      </c>
      <c r="AE14" s="166"/>
      <c r="AF14" s="165">
        <v>-19.98</v>
      </c>
      <c r="AG14" s="166"/>
      <c r="AH14" s="165">
        <v>4.3840000000000003</v>
      </c>
      <c r="AI14" s="165">
        <v>0.155</v>
      </c>
      <c r="AJ14" s="164">
        <v>0</v>
      </c>
      <c r="AK14" s="165">
        <v>-26.12</v>
      </c>
      <c r="AL14" s="165">
        <v>-78.92</v>
      </c>
      <c r="AM14" s="165">
        <v>26.14</v>
      </c>
      <c r="AN14" s="166"/>
      <c r="AO14" s="165">
        <v>9.0850000000000009</v>
      </c>
      <c r="AP14" s="165">
        <v>11.9917</v>
      </c>
      <c r="AQ14" s="165">
        <v>53.7346</v>
      </c>
      <c r="AR14" s="165">
        <v>55.774799999999999</v>
      </c>
      <c r="AS14" s="165">
        <v>21.163699999999999</v>
      </c>
      <c r="AT14" s="165">
        <v>-35.097299999999997</v>
      </c>
      <c r="AU14" s="165">
        <v>-35.512700000000002</v>
      </c>
      <c r="AV14" s="165">
        <v>9.6675000000000004</v>
      </c>
      <c r="AW14" s="165">
        <v>10.2151</v>
      </c>
      <c r="AX14" s="165">
        <v>53.851599999999998</v>
      </c>
      <c r="AY14" s="165">
        <v>55.459099999999999</v>
      </c>
      <c r="AZ14" s="165">
        <v>-25.1282</v>
      </c>
      <c r="BA14" s="165">
        <v>-27.362100000000002</v>
      </c>
      <c r="BB14" s="165">
        <v>-263.28219999999999</v>
      </c>
      <c r="BC14" s="165">
        <v>-12.972099999999999</v>
      </c>
      <c r="BD14" s="165">
        <v>-14.9</v>
      </c>
      <c r="BE14" s="165">
        <v>-15</v>
      </c>
      <c r="BF14" s="165">
        <v>42.116100000000003</v>
      </c>
      <c r="BG14" s="165">
        <v>40.937100000000001</v>
      </c>
      <c r="BH14" s="165">
        <v>-3.7732999999999999</v>
      </c>
      <c r="BI14" s="166"/>
      <c r="BJ14" s="165">
        <v>-34.450699999999998</v>
      </c>
      <c r="BK14" s="165">
        <v>7.4076000000000004</v>
      </c>
      <c r="BL14" s="166"/>
      <c r="BM14" s="166"/>
      <c r="BN14" s="165">
        <v>310.25110000000001</v>
      </c>
      <c r="BO14" s="165">
        <v>32.258099999999999</v>
      </c>
      <c r="BP14" s="165">
        <v>32.410600000000002</v>
      </c>
      <c r="BQ14" s="165">
        <v>-208.0369</v>
      </c>
      <c r="BR14" s="165">
        <v>293.85169999999999</v>
      </c>
      <c r="BS14" s="166"/>
      <c r="BT14" s="165">
        <v>-65.517099999999999</v>
      </c>
      <c r="BU14" s="165">
        <v>65.617099999999994</v>
      </c>
      <c r="BV14" s="165">
        <v>77.920299999999997</v>
      </c>
      <c r="BW14" s="166"/>
      <c r="BX14" s="165">
        <v>27.07</v>
      </c>
      <c r="BY14" s="165">
        <v>30.17</v>
      </c>
      <c r="BZ14" s="165">
        <v>73.56</v>
      </c>
      <c r="CA14" s="165">
        <v>-39.781100000000002</v>
      </c>
      <c r="CB14" s="165">
        <v>-34.6907</v>
      </c>
      <c r="CC14" s="165">
        <v>92.632499999999993</v>
      </c>
      <c r="CD14" s="165">
        <v>92.845500000000001</v>
      </c>
      <c r="CE14" s="165">
        <v>6.6136999999999997</v>
      </c>
      <c r="CF14" s="165">
        <v>-51.814</v>
      </c>
      <c r="CG14" s="165">
        <v>-51.880499999999998</v>
      </c>
      <c r="CH14" s="165">
        <v>-1.5579000000000001</v>
      </c>
      <c r="CI14" s="165">
        <v>0</v>
      </c>
      <c r="CJ14" s="166"/>
      <c r="CK14" s="166"/>
      <c r="CL14" s="165">
        <v>91.4</v>
      </c>
      <c r="CM14" s="165">
        <v>82.1</v>
      </c>
      <c r="CN14" s="165">
        <v>-11.66</v>
      </c>
      <c r="CO14" s="165">
        <v>68.577399999999997</v>
      </c>
      <c r="CP14" s="165">
        <v>67.5291</v>
      </c>
      <c r="CQ14" s="165">
        <v>65.644400000000005</v>
      </c>
      <c r="CR14" s="165">
        <v>-31.8169</v>
      </c>
      <c r="CS14" s="165">
        <v>-31.668399999999998</v>
      </c>
      <c r="CT14" s="165">
        <v>1</v>
      </c>
      <c r="CU14" s="165">
        <v>-17.279900000000001</v>
      </c>
      <c r="CV14" s="165">
        <v>10.7941</v>
      </c>
      <c r="CW14" s="165">
        <v>10.363899999999999</v>
      </c>
      <c r="CX14" s="165">
        <v>47.97</v>
      </c>
      <c r="CY14" s="165">
        <v>25.78</v>
      </c>
      <c r="CZ14" s="165">
        <v>41.491700000000002</v>
      </c>
      <c r="DA14" s="165">
        <v>39.2624</v>
      </c>
      <c r="DB14" s="165">
        <v>-25.36</v>
      </c>
      <c r="DC14" s="165">
        <v>-6.9119999999999999</v>
      </c>
      <c r="DD14" s="166"/>
      <c r="DE14" s="166"/>
      <c r="DF14" s="165">
        <v>-80.790400000000005</v>
      </c>
      <c r="DG14" s="165">
        <v>-9.6256000000000004</v>
      </c>
      <c r="DH14" s="165">
        <v>-15.653</v>
      </c>
      <c r="DI14" s="165">
        <v>-59.7</v>
      </c>
      <c r="DJ14" s="166"/>
      <c r="DK14" s="165">
        <v>15.7407</v>
      </c>
      <c r="DL14" s="165">
        <v>30.770900000000001</v>
      </c>
      <c r="DM14" s="165">
        <v>34.768500000000003</v>
      </c>
      <c r="DN14" s="165">
        <v>43.9636</v>
      </c>
      <c r="DO14" s="165">
        <v>30.63</v>
      </c>
      <c r="DP14" s="165">
        <v>-4.43</v>
      </c>
      <c r="DQ14" s="165">
        <v>45.104999999999997</v>
      </c>
      <c r="DR14" s="165">
        <v>79.747</v>
      </c>
      <c r="DS14" s="165">
        <v>-29.1</v>
      </c>
      <c r="DT14" s="165">
        <v>-29.5</v>
      </c>
      <c r="DU14" s="165">
        <v>90.94</v>
      </c>
      <c r="DV14" s="165">
        <v>55.02</v>
      </c>
      <c r="DW14" s="165">
        <v>80.545500000000004</v>
      </c>
      <c r="DX14" s="165">
        <v>78.490899999999996</v>
      </c>
      <c r="DY14" s="165">
        <v>-19.501000000000001</v>
      </c>
      <c r="DZ14" s="165">
        <v>-18.7636</v>
      </c>
      <c r="EA14" s="165">
        <v>163.06659999999999</v>
      </c>
      <c r="EB14" s="165">
        <v>121.08329999999999</v>
      </c>
      <c r="EC14" s="165">
        <v>115.648</v>
      </c>
      <c r="ED14" s="165">
        <v>117.39830000000001</v>
      </c>
      <c r="EE14" s="165">
        <v>92.479900000000001</v>
      </c>
      <c r="EF14" s="165">
        <v>81.846100000000007</v>
      </c>
      <c r="EG14" s="165">
        <v>-22.76</v>
      </c>
      <c r="EH14" s="165">
        <v>221.43010000000001</v>
      </c>
      <c r="EI14" s="165">
        <v>318.55869999999999</v>
      </c>
      <c r="EJ14" s="166"/>
      <c r="EK14" s="165">
        <v>-34.634700000000002</v>
      </c>
      <c r="EL14" s="165">
        <v>-32.347799999999999</v>
      </c>
      <c r="EM14" s="165">
        <v>0</v>
      </c>
      <c r="EN14" s="165">
        <v>10.432499999999999</v>
      </c>
      <c r="EO14" s="165">
        <v>9.6661999999999999</v>
      </c>
      <c r="EP14" s="165">
        <v>156.732</v>
      </c>
      <c r="EQ14" s="165">
        <v>-70.854799999999997</v>
      </c>
      <c r="ER14" s="165">
        <v>-72.194100000000006</v>
      </c>
      <c r="ES14" s="165">
        <v>-45.490400000000001</v>
      </c>
      <c r="ET14" s="165">
        <v>19.05</v>
      </c>
      <c r="EU14" s="165">
        <v>-12.51</v>
      </c>
      <c r="EV14" s="165">
        <v>101.4</v>
      </c>
      <c r="EW14" s="165">
        <v>13.4986</v>
      </c>
      <c r="EX14" s="165">
        <v>-37.586599999999997</v>
      </c>
      <c r="EY14" s="165">
        <v>-40.048400000000001</v>
      </c>
      <c r="EZ14" s="165">
        <v>-39.082500000000003</v>
      </c>
      <c r="FA14" s="165">
        <v>11.5686</v>
      </c>
      <c r="FB14" s="165">
        <v>-75.888300000000001</v>
      </c>
      <c r="FC14" s="165">
        <v>47.606499999999997</v>
      </c>
      <c r="FD14" s="165">
        <v>23.530999999999999</v>
      </c>
      <c r="FE14" s="166"/>
      <c r="FF14" s="165">
        <v>23.223700000000001</v>
      </c>
      <c r="FG14" s="165">
        <v>41.736899999999999</v>
      </c>
      <c r="FH14" s="165">
        <v>42.2605</v>
      </c>
      <c r="FI14" s="165">
        <v>40.427300000000002</v>
      </c>
      <c r="FJ14" s="165">
        <v>39.352200000000003</v>
      </c>
      <c r="FK14" s="165">
        <v>39.017299999999999</v>
      </c>
      <c r="FL14" s="165">
        <v>-50.404400000000003</v>
      </c>
      <c r="FM14" s="165">
        <v>21.367799999999999</v>
      </c>
      <c r="FN14" s="165">
        <v>21.0151</v>
      </c>
      <c r="FO14" s="165">
        <v>-47.480499999999999</v>
      </c>
      <c r="FP14" s="165">
        <v>-36.287399999999998</v>
      </c>
      <c r="FQ14" s="165">
        <v>-12.0101</v>
      </c>
      <c r="FR14" s="165">
        <v>-12.89</v>
      </c>
      <c r="FS14" s="165">
        <v>15.003299999999999</v>
      </c>
      <c r="FT14" s="165">
        <v>0.74739999999999995</v>
      </c>
      <c r="FU14" s="165">
        <v>-10.14</v>
      </c>
      <c r="FV14" s="165">
        <v>15.93</v>
      </c>
      <c r="FW14" s="165">
        <v>-13.014900000000001</v>
      </c>
      <c r="FX14" s="166"/>
      <c r="FY14" s="166"/>
      <c r="FZ14" s="165">
        <v>4.415</v>
      </c>
      <c r="GA14" s="166"/>
      <c r="GB14" s="165">
        <v>35.630000000000003</v>
      </c>
      <c r="GC14" s="165">
        <v>37.547199999999997</v>
      </c>
      <c r="GD14" s="165">
        <v>47.606099999999998</v>
      </c>
      <c r="GE14" s="166"/>
      <c r="GF14" s="165">
        <v>68.931200000000004</v>
      </c>
      <c r="GG14" s="165">
        <v>25.4</v>
      </c>
      <c r="GH14" s="165">
        <v>-9.7753999999999994</v>
      </c>
      <c r="GI14" s="165">
        <v>1.2171000000000001</v>
      </c>
      <c r="GJ14" s="165">
        <v>1.2176</v>
      </c>
      <c r="GK14" s="165">
        <v>1.3579000000000001</v>
      </c>
      <c r="GL14" s="166"/>
      <c r="GM14" s="166"/>
      <c r="GN14" s="166"/>
      <c r="GO14" s="165">
        <v>-15.789099999999999</v>
      </c>
      <c r="GP14" s="165">
        <v>19.0549</v>
      </c>
      <c r="GQ14" s="165">
        <v>16.6145</v>
      </c>
      <c r="GR14" s="165">
        <v>42.861800000000002</v>
      </c>
      <c r="GS14" s="165">
        <v>43.809600000000003</v>
      </c>
      <c r="GT14" s="166"/>
      <c r="GU14" s="165">
        <v>-16.265999999999998</v>
      </c>
      <c r="GV14" s="165">
        <v>26.92</v>
      </c>
      <c r="GW14" s="165">
        <v>-32.836799999999997</v>
      </c>
      <c r="GX14" s="165">
        <v>10.016400000000001</v>
      </c>
      <c r="GY14" s="165">
        <v>4.8536999999999999</v>
      </c>
      <c r="GZ14" s="165">
        <v>4.5564</v>
      </c>
      <c r="HA14" s="166"/>
      <c r="HB14" s="165">
        <v>132.51900000000001</v>
      </c>
      <c r="HC14" s="165">
        <v>130.96279999999999</v>
      </c>
      <c r="HD14" s="165">
        <v>159.19999999999999</v>
      </c>
      <c r="HE14" s="165">
        <v>-159.613</v>
      </c>
      <c r="HF14" s="165">
        <v>-447.26159999999999</v>
      </c>
      <c r="HG14" s="165">
        <v>445.26569999999998</v>
      </c>
      <c r="HH14" s="165">
        <v>502.43119999999999</v>
      </c>
      <c r="HI14" s="165">
        <v>-128.06540000000001</v>
      </c>
      <c r="HJ14" s="165">
        <v>-125.5763</v>
      </c>
      <c r="HK14" s="165">
        <v>-70.093299999999999</v>
      </c>
      <c r="HL14" s="165">
        <v>-64.042599999999993</v>
      </c>
      <c r="HM14" s="165">
        <v>71.195700000000002</v>
      </c>
      <c r="HN14" s="165">
        <v>69.8048</v>
      </c>
      <c r="HO14" s="166"/>
      <c r="HP14" s="166"/>
      <c r="HQ14" s="165">
        <v>34.478400000000001</v>
      </c>
      <c r="HR14" s="165">
        <v>33.632399999999997</v>
      </c>
      <c r="HS14" s="165">
        <v>-39.8157</v>
      </c>
      <c r="HT14" s="165">
        <v>-39.1389</v>
      </c>
      <c r="HU14" s="165">
        <v>122.44</v>
      </c>
      <c r="HV14" s="165">
        <v>123.24</v>
      </c>
      <c r="HW14" s="165">
        <v>3.9</v>
      </c>
      <c r="HX14" s="165">
        <v>4.8</v>
      </c>
      <c r="HY14" s="165">
        <v>22.416899999999998</v>
      </c>
      <c r="HZ14" s="165">
        <v>26.16</v>
      </c>
      <c r="IA14" s="165">
        <v>-310.6635</v>
      </c>
      <c r="IB14" s="165">
        <v>104.208</v>
      </c>
      <c r="IC14" s="165">
        <v>100.45659999999999</v>
      </c>
      <c r="ID14" s="166"/>
      <c r="IE14" s="165">
        <v>-60.3</v>
      </c>
      <c r="IF14" s="165">
        <v>-31.8</v>
      </c>
      <c r="IG14" s="165">
        <v>-31.9</v>
      </c>
      <c r="IH14" s="166"/>
      <c r="II14" s="166"/>
      <c r="IJ14" s="165">
        <v>-497.31330000000003</v>
      </c>
      <c r="IK14" s="165">
        <v>-273.07130000000001</v>
      </c>
      <c r="IL14" s="165">
        <v>415.07569999999998</v>
      </c>
      <c r="IM14" s="165">
        <v>351.63639999999998</v>
      </c>
      <c r="IN14" s="166"/>
      <c r="IO14" s="165">
        <v>-332.67579999999998</v>
      </c>
      <c r="IP14" s="165">
        <v>330.03210000000001</v>
      </c>
      <c r="IQ14" s="165">
        <v>-132.3604</v>
      </c>
      <c r="IR14" s="165">
        <v>-210.52029999999999</v>
      </c>
      <c r="IS14" s="164">
        <v>-330.03210000000001</v>
      </c>
      <c r="IT14" s="165">
        <v>97.972899999999996</v>
      </c>
      <c r="IU14" s="165">
        <v>96.838999999999999</v>
      </c>
      <c r="IV14" s="166"/>
      <c r="IW14" s="165">
        <v>-398.52289999999999</v>
      </c>
      <c r="IX14" s="165">
        <v>217.94710000000001</v>
      </c>
      <c r="IY14" s="165">
        <v>-188.7062</v>
      </c>
      <c r="IZ14" s="165">
        <v>187.62299999999999</v>
      </c>
      <c r="JA14" s="165">
        <v>-10.257300000000001</v>
      </c>
      <c r="JB14" s="166"/>
      <c r="JC14" s="165">
        <v>8</v>
      </c>
      <c r="JD14" s="165">
        <v>8</v>
      </c>
      <c r="JE14" s="165">
        <v>8.0009999999999994</v>
      </c>
      <c r="JF14" s="165">
        <v>-9.2799999999999994</v>
      </c>
      <c r="JG14" s="165">
        <v>-16.16</v>
      </c>
      <c r="JH14" s="166"/>
      <c r="JI14" s="165">
        <v>18.165900000000001</v>
      </c>
      <c r="JJ14" s="165">
        <v>-28.828900000000001</v>
      </c>
      <c r="JK14" s="165">
        <v>-44.267899999999997</v>
      </c>
      <c r="JL14" s="165">
        <v>29.4</v>
      </c>
      <c r="JM14" s="165">
        <v>52.17</v>
      </c>
      <c r="JN14" s="165">
        <v>51.857999999999997</v>
      </c>
      <c r="JO14" s="165">
        <v>11.357799999999999</v>
      </c>
      <c r="JP14" s="166"/>
      <c r="JQ14" s="165">
        <v>45.971699999999998</v>
      </c>
      <c r="JR14" s="165">
        <v>45.574199999999998</v>
      </c>
      <c r="JS14" s="165">
        <v>46.030299999999997</v>
      </c>
      <c r="JT14" s="166"/>
      <c r="JU14" s="165">
        <v>61.8</v>
      </c>
      <c r="JV14" s="165">
        <v>21.690200000000001</v>
      </c>
      <c r="JW14" s="165">
        <v>5.37</v>
      </c>
      <c r="JX14" s="166"/>
      <c r="JY14" s="165">
        <v>-63.928899999999999</v>
      </c>
      <c r="JZ14" s="165">
        <v>87.427400000000006</v>
      </c>
      <c r="KA14" s="165">
        <v>71.940600000000003</v>
      </c>
      <c r="KB14" s="165">
        <v>-62.726700000000001</v>
      </c>
      <c r="KC14" s="165">
        <v>-85.6648</v>
      </c>
      <c r="KD14" s="165">
        <v>63.232900000000001</v>
      </c>
      <c r="KE14" s="165">
        <v>21.583200000000001</v>
      </c>
      <c r="KF14" s="165">
        <v>-68.400000000000006</v>
      </c>
      <c r="KG14" s="165">
        <v>70.400000000000006</v>
      </c>
      <c r="KH14" s="165">
        <v>61.2423</v>
      </c>
      <c r="KI14" s="165">
        <v>112.92870000000001</v>
      </c>
    </row>
    <row r="15" spans="1:295" ht="18" customHeight="1" x14ac:dyDescent="0.25">
      <c r="A15" s="160" t="s">
        <v>66</v>
      </c>
      <c r="B15" s="160" t="s">
        <v>761</v>
      </c>
      <c r="C15" s="164">
        <v>0</v>
      </c>
      <c r="D15" s="165">
        <v>12.990500000000001</v>
      </c>
      <c r="E15" s="166"/>
      <c r="F15" s="165">
        <v>6.9790000000000001</v>
      </c>
      <c r="G15" s="165">
        <v>14.648099999999999</v>
      </c>
      <c r="H15" s="166"/>
      <c r="I15" s="165">
        <v>38.503799999999998</v>
      </c>
      <c r="J15" s="165">
        <v>-73.697199999999995</v>
      </c>
      <c r="K15" s="165">
        <v>36.729900000000001</v>
      </c>
      <c r="L15" s="165">
        <v>18.729399999999998</v>
      </c>
      <c r="M15" s="166"/>
      <c r="N15" s="165">
        <v>24.42</v>
      </c>
      <c r="O15" s="165">
        <v>-27.594000000000001</v>
      </c>
      <c r="P15" s="165">
        <v>24.2</v>
      </c>
      <c r="Q15" s="165">
        <v>9.1080000000000005</v>
      </c>
      <c r="R15" s="165">
        <v>-24.2</v>
      </c>
      <c r="S15" s="165">
        <v>13.3985</v>
      </c>
      <c r="T15" s="165">
        <v>45.525599999999997</v>
      </c>
      <c r="U15" s="165">
        <v>13.169700000000001</v>
      </c>
      <c r="V15" s="165">
        <v>13.6113</v>
      </c>
      <c r="W15" s="165">
        <v>22.482700000000001</v>
      </c>
      <c r="X15" s="165">
        <v>17.008700000000001</v>
      </c>
      <c r="Y15" s="165">
        <v>0.24210000000000001</v>
      </c>
      <c r="Z15" s="165">
        <v>8.4253</v>
      </c>
      <c r="AA15" s="166"/>
      <c r="AB15" s="166"/>
      <c r="AC15" s="165">
        <v>-82.13</v>
      </c>
      <c r="AD15" s="165">
        <v>0</v>
      </c>
      <c r="AE15" s="166"/>
      <c r="AF15" s="165">
        <v>-24.42</v>
      </c>
      <c r="AG15" s="166"/>
      <c r="AH15" s="165">
        <v>3.72</v>
      </c>
      <c r="AI15" s="165">
        <v>0.154</v>
      </c>
      <c r="AJ15" s="164">
        <v>0</v>
      </c>
      <c r="AK15" s="165">
        <v>-22.39</v>
      </c>
      <c r="AL15" s="165">
        <v>-75.180000000000007</v>
      </c>
      <c r="AM15" s="165">
        <v>22.41</v>
      </c>
      <c r="AN15" s="166"/>
      <c r="AO15" s="165">
        <v>8.9289000000000005</v>
      </c>
      <c r="AP15" s="165">
        <v>12.024800000000001</v>
      </c>
      <c r="AQ15" s="165">
        <v>54.186599999999999</v>
      </c>
      <c r="AR15" s="165">
        <v>56.189900000000002</v>
      </c>
      <c r="AS15" s="165">
        <v>20.543299999999999</v>
      </c>
      <c r="AT15" s="165">
        <v>-33.8917</v>
      </c>
      <c r="AU15" s="165">
        <v>-34.481200000000001</v>
      </c>
      <c r="AV15" s="165">
        <v>7.915</v>
      </c>
      <c r="AW15" s="165">
        <v>7.9722999999999997</v>
      </c>
      <c r="AX15" s="165">
        <v>55.726999999999997</v>
      </c>
      <c r="AY15" s="165">
        <v>56.530799999999999</v>
      </c>
      <c r="AZ15" s="165">
        <v>-27.479500000000002</v>
      </c>
      <c r="BA15" s="165">
        <v>-29.674099999999999</v>
      </c>
      <c r="BB15" s="165">
        <v>-255.80709999999999</v>
      </c>
      <c r="BC15" s="165">
        <v>-12.7797</v>
      </c>
      <c r="BD15" s="165">
        <v>-14.5</v>
      </c>
      <c r="BE15" s="165">
        <v>-14.3</v>
      </c>
      <c r="BF15" s="165">
        <v>41.625100000000003</v>
      </c>
      <c r="BG15" s="165">
        <v>40.373199999999997</v>
      </c>
      <c r="BH15" s="165">
        <v>-3.5440999999999998</v>
      </c>
      <c r="BI15" s="166"/>
      <c r="BJ15" s="165">
        <v>-32.937199999999997</v>
      </c>
      <c r="BK15" s="165">
        <v>7.2046999999999999</v>
      </c>
      <c r="BL15" s="166"/>
      <c r="BM15" s="166"/>
      <c r="BN15" s="165">
        <v>306.31420000000003</v>
      </c>
      <c r="BO15" s="165">
        <v>30.4575</v>
      </c>
      <c r="BP15" s="165">
        <v>30.488</v>
      </c>
      <c r="BQ15" s="165">
        <v>-209.12960000000001</v>
      </c>
      <c r="BR15" s="165">
        <v>288.37819999999999</v>
      </c>
      <c r="BS15" s="166"/>
      <c r="BT15" s="165">
        <v>-66.454800000000006</v>
      </c>
      <c r="BU15" s="165">
        <v>67.739800000000002</v>
      </c>
      <c r="BV15" s="165">
        <v>76.822599999999994</v>
      </c>
      <c r="BW15" s="166"/>
      <c r="BX15" s="165">
        <v>26.98</v>
      </c>
      <c r="BY15" s="165">
        <v>29.91</v>
      </c>
      <c r="BZ15" s="165">
        <v>71.86</v>
      </c>
      <c r="CA15" s="165">
        <v>-40.182899999999997</v>
      </c>
      <c r="CB15" s="165">
        <v>-38.843400000000003</v>
      </c>
      <c r="CC15" s="165">
        <v>89.4161</v>
      </c>
      <c r="CD15" s="165">
        <v>90.265799999999999</v>
      </c>
      <c r="CE15" s="165">
        <v>5.5263</v>
      </c>
      <c r="CF15" s="165">
        <v>-48.928899999999999</v>
      </c>
      <c r="CG15" s="165">
        <v>-47.890599999999999</v>
      </c>
      <c r="CH15" s="165">
        <v>-2.0501999999999998</v>
      </c>
      <c r="CI15" s="166"/>
      <c r="CJ15" s="166"/>
      <c r="CK15" s="166"/>
      <c r="CL15" s="165">
        <v>91.8</v>
      </c>
      <c r="CM15" s="165">
        <v>82.4</v>
      </c>
      <c r="CN15" s="165">
        <v>-11.4</v>
      </c>
      <c r="CO15" s="165">
        <v>68.155699999999996</v>
      </c>
      <c r="CP15" s="165">
        <v>67.1447</v>
      </c>
      <c r="CQ15" s="165">
        <v>66.646299999999997</v>
      </c>
      <c r="CR15" s="165">
        <v>-32.276299999999999</v>
      </c>
      <c r="CS15" s="165">
        <v>-31.704599999999999</v>
      </c>
      <c r="CT15" s="165">
        <v>1</v>
      </c>
      <c r="CU15" s="165">
        <v>-16.379799999999999</v>
      </c>
      <c r="CV15" s="165">
        <v>10.618600000000001</v>
      </c>
      <c r="CW15" s="165">
        <v>10.442299999999999</v>
      </c>
      <c r="CX15" s="165">
        <v>49.09</v>
      </c>
      <c r="CY15" s="165">
        <v>26.15</v>
      </c>
      <c r="CZ15" s="165">
        <v>41.491700000000002</v>
      </c>
      <c r="DA15" s="165">
        <v>39.408900000000003</v>
      </c>
      <c r="DB15" s="165">
        <v>-24.84</v>
      </c>
      <c r="DC15" s="165">
        <v>-7.0502000000000002</v>
      </c>
      <c r="DD15" s="166"/>
      <c r="DE15" s="166"/>
      <c r="DF15" s="165">
        <v>-81.159499999999994</v>
      </c>
      <c r="DG15" s="165">
        <v>-10.0472</v>
      </c>
      <c r="DH15" s="165">
        <v>-15.489599999999999</v>
      </c>
      <c r="DI15" s="165">
        <v>-57.4</v>
      </c>
      <c r="DJ15" s="165">
        <v>-58</v>
      </c>
      <c r="DK15" s="165">
        <v>15.2133</v>
      </c>
      <c r="DL15" s="166"/>
      <c r="DM15" s="165">
        <v>36.177399999999999</v>
      </c>
      <c r="DN15" s="165">
        <v>43.377699999999997</v>
      </c>
      <c r="DO15" s="165">
        <v>30.31</v>
      </c>
      <c r="DP15" s="165">
        <v>-5.12</v>
      </c>
      <c r="DQ15" s="165">
        <v>43.477499999999999</v>
      </c>
      <c r="DR15" s="165">
        <v>81.327100000000002</v>
      </c>
      <c r="DS15" s="165">
        <v>-29.61</v>
      </c>
      <c r="DT15" s="165">
        <v>-29.92</v>
      </c>
      <c r="DU15" s="165">
        <v>91.61</v>
      </c>
      <c r="DV15" s="165">
        <v>54.28</v>
      </c>
      <c r="DW15" s="165">
        <v>80.363600000000005</v>
      </c>
      <c r="DX15" s="165">
        <v>79.218199999999996</v>
      </c>
      <c r="DY15" s="165">
        <v>-17.6023</v>
      </c>
      <c r="DZ15" s="165">
        <v>-17.2273</v>
      </c>
      <c r="EA15" s="165">
        <v>162.3853</v>
      </c>
      <c r="EB15" s="165">
        <v>121.27</v>
      </c>
      <c r="EC15" s="165">
        <v>116.88420000000001</v>
      </c>
      <c r="ED15" s="165">
        <v>118.2824</v>
      </c>
      <c r="EE15" s="165">
        <v>92.222099999999998</v>
      </c>
      <c r="EF15" s="165">
        <v>82.364000000000004</v>
      </c>
      <c r="EG15" s="165">
        <v>-22.375</v>
      </c>
      <c r="EH15" s="165">
        <v>220.48609999999999</v>
      </c>
      <c r="EI15" s="165">
        <v>320.61410000000001</v>
      </c>
      <c r="EJ15" s="166"/>
      <c r="EK15" s="165">
        <v>-34.834200000000003</v>
      </c>
      <c r="EL15" s="165">
        <v>-32.140900000000002</v>
      </c>
      <c r="EM15" s="165">
        <v>0</v>
      </c>
      <c r="EN15" s="165">
        <v>11.3339</v>
      </c>
      <c r="EO15" s="165">
        <v>11.001300000000001</v>
      </c>
      <c r="EP15" s="165">
        <v>169.02</v>
      </c>
      <c r="EQ15" s="165">
        <v>-68.288399999999996</v>
      </c>
      <c r="ER15" s="165">
        <v>-69.944800000000001</v>
      </c>
      <c r="ES15" s="165">
        <v>-44.723999999999997</v>
      </c>
      <c r="ET15" s="165">
        <v>0</v>
      </c>
      <c r="EU15" s="165">
        <v>-12.53</v>
      </c>
      <c r="EV15" s="165">
        <v>104.2</v>
      </c>
      <c r="EW15" s="165">
        <v>13.744999999999999</v>
      </c>
      <c r="EX15" s="165">
        <v>-35.668300000000002</v>
      </c>
      <c r="EY15" s="165">
        <v>-39.328299999999999</v>
      </c>
      <c r="EZ15" s="165">
        <v>-38.705399999999997</v>
      </c>
      <c r="FA15" s="165">
        <v>10.931900000000001</v>
      </c>
      <c r="FB15" s="165">
        <v>-80.232699999999994</v>
      </c>
      <c r="FC15" s="165">
        <v>46.694200000000002</v>
      </c>
      <c r="FD15" s="165">
        <v>24.2104</v>
      </c>
      <c r="FE15" s="166"/>
      <c r="FF15" s="165">
        <v>23.319199999999999</v>
      </c>
      <c r="FG15" s="165">
        <v>42.233699999999999</v>
      </c>
      <c r="FH15" s="165">
        <v>41.522599999999997</v>
      </c>
      <c r="FI15" s="165">
        <v>40.847799999999999</v>
      </c>
      <c r="FJ15" s="165">
        <v>38.514899999999997</v>
      </c>
      <c r="FK15" s="165">
        <v>38.849899999999998</v>
      </c>
      <c r="FL15" s="165">
        <v>-54.0884</v>
      </c>
      <c r="FM15" s="165">
        <v>19.477900000000002</v>
      </c>
      <c r="FN15" s="165">
        <v>19.377300000000002</v>
      </c>
      <c r="FO15" s="165">
        <v>-47.472000000000001</v>
      </c>
      <c r="FP15" s="165">
        <v>-36.582999999999998</v>
      </c>
      <c r="FQ15" s="165">
        <v>-12.420199999999999</v>
      </c>
      <c r="FR15" s="165">
        <v>-12.68</v>
      </c>
      <c r="FS15" s="165">
        <v>14.5809</v>
      </c>
      <c r="FT15" s="165">
        <v>0.74009999999999998</v>
      </c>
      <c r="FU15" s="165">
        <v>-9.68</v>
      </c>
      <c r="FV15" s="165">
        <v>14.49</v>
      </c>
      <c r="FW15" s="165">
        <v>-13.6439</v>
      </c>
      <c r="FX15" s="166"/>
      <c r="FY15" s="166"/>
      <c r="FZ15" s="165">
        <v>4.3730000000000002</v>
      </c>
      <c r="GA15" s="166"/>
      <c r="GB15" s="165">
        <v>35.72</v>
      </c>
      <c r="GC15" s="165">
        <v>37.020600000000002</v>
      </c>
      <c r="GD15" s="165">
        <v>48.389600000000002</v>
      </c>
      <c r="GE15" s="166"/>
      <c r="GF15" s="165">
        <v>69.249399999999994</v>
      </c>
      <c r="GG15" s="165">
        <v>26.9</v>
      </c>
      <c r="GH15" s="165">
        <v>-9.5751000000000008</v>
      </c>
      <c r="GI15" s="165">
        <v>0.71499999999999997</v>
      </c>
      <c r="GJ15" s="165">
        <v>0</v>
      </c>
      <c r="GK15" s="165">
        <v>1.3480000000000001</v>
      </c>
      <c r="GL15" s="166"/>
      <c r="GM15" s="166"/>
      <c r="GN15" s="165">
        <v>-14.1805</v>
      </c>
      <c r="GO15" s="165">
        <v>-16.3063</v>
      </c>
      <c r="GP15" s="165">
        <v>18.033100000000001</v>
      </c>
      <c r="GQ15" s="165">
        <v>16.707100000000001</v>
      </c>
      <c r="GR15" s="165">
        <v>43.423999999999999</v>
      </c>
      <c r="GS15" s="165">
        <v>43.050899999999999</v>
      </c>
      <c r="GT15" s="166"/>
      <c r="GU15" s="165">
        <v>-16.006599999999999</v>
      </c>
      <c r="GV15" s="165">
        <v>27.812999999999999</v>
      </c>
      <c r="GW15" s="165">
        <v>-33.460099999999997</v>
      </c>
      <c r="GX15" s="165">
        <v>9.7359000000000009</v>
      </c>
      <c r="GY15" s="165">
        <v>4.8926999999999996</v>
      </c>
      <c r="GZ15" s="165">
        <v>4.6619000000000002</v>
      </c>
      <c r="HA15" s="165">
        <v>11</v>
      </c>
      <c r="HB15" s="165">
        <v>133.42500000000001</v>
      </c>
      <c r="HC15" s="165">
        <v>135.3177</v>
      </c>
      <c r="HD15" s="165">
        <v>152.5</v>
      </c>
      <c r="HE15" s="165">
        <v>-152.7499</v>
      </c>
      <c r="HF15" s="165">
        <v>-432.84030000000001</v>
      </c>
      <c r="HG15" s="165">
        <v>435.59460000000001</v>
      </c>
      <c r="HH15" s="165">
        <v>498.88099999999997</v>
      </c>
      <c r="HI15" s="165">
        <v>-129.0703</v>
      </c>
      <c r="HJ15" s="165">
        <v>-126.9341</v>
      </c>
      <c r="HK15" s="165">
        <v>-64.073800000000006</v>
      </c>
      <c r="HL15" s="165">
        <v>-57.999400000000001</v>
      </c>
      <c r="HM15" s="165">
        <v>73.314800000000005</v>
      </c>
      <c r="HN15" s="165">
        <v>70.222099999999998</v>
      </c>
      <c r="HO15" s="166"/>
      <c r="HP15" s="165">
        <v>-102.1872</v>
      </c>
      <c r="HQ15" s="165">
        <v>32.292099999999998</v>
      </c>
      <c r="HR15" s="165">
        <v>31.929500000000001</v>
      </c>
      <c r="HS15" s="165">
        <v>-40.247199999999999</v>
      </c>
      <c r="HT15" s="165">
        <v>-40.462299999999999</v>
      </c>
      <c r="HU15" s="165">
        <v>120.53</v>
      </c>
      <c r="HV15" s="165">
        <v>119.5</v>
      </c>
      <c r="HW15" s="165">
        <v>5.4</v>
      </c>
      <c r="HX15" s="165">
        <v>5.4</v>
      </c>
      <c r="HY15" s="165">
        <v>21.987500000000001</v>
      </c>
      <c r="HZ15" s="165">
        <v>26.72</v>
      </c>
      <c r="IA15" s="165">
        <v>-317.30259999999998</v>
      </c>
      <c r="IB15" s="165">
        <v>99.610399999999998</v>
      </c>
      <c r="IC15" s="165">
        <v>99.433000000000007</v>
      </c>
      <c r="ID15" s="165">
        <v>13.3</v>
      </c>
      <c r="IE15" s="165">
        <v>-59.3</v>
      </c>
      <c r="IF15" s="165">
        <v>-31.8</v>
      </c>
      <c r="IG15" s="165">
        <v>-31.1</v>
      </c>
      <c r="IH15" s="166"/>
      <c r="II15" s="166"/>
      <c r="IJ15" s="165">
        <v>-492.13749999999999</v>
      </c>
      <c r="IK15" s="165">
        <v>-282.34160000000003</v>
      </c>
      <c r="IL15" s="165">
        <v>413.73399999999998</v>
      </c>
      <c r="IM15" s="165">
        <v>339.45650000000001</v>
      </c>
      <c r="IN15" s="166"/>
      <c r="IO15" s="165">
        <v>-332.54689999999999</v>
      </c>
      <c r="IP15" s="165">
        <v>334.13229999999999</v>
      </c>
      <c r="IQ15" s="165">
        <v>-130.7569</v>
      </c>
      <c r="IR15" s="165">
        <v>-211.8794</v>
      </c>
      <c r="IS15" s="164">
        <v>-334.13229999999999</v>
      </c>
      <c r="IT15" s="165">
        <v>97.946799999999996</v>
      </c>
      <c r="IU15" s="165">
        <v>99.231099999999998</v>
      </c>
      <c r="IV15" s="166"/>
      <c r="IW15" s="165">
        <v>-408.82249999999999</v>
      </c>
      <c r="IX15" s="165">
        <v>216.57040000000001</v>
      </c>
      <c r="IY15" s="165">
        <v>-191.16239999999999</v>
      </c>
      <c r="IZ15" s="165">
        <v>191.94460000000001</v>
      </c>
      <c r="JA15" s="165">
        <v>-9.3069000000000006</v>
      </c>
      <c r="JB15" s="166"/>
      <c r="JC15" s="165">
        <v>8.64</v>
      </c>
      <c r="JD15" s="165">
        <v>7.9119999999999999</v>
      </c>
      <c r="JE15" s="165">
        <v>7.923</v>
      </c>
      <c r="JF15" s="165">
        <v>-7.84</v>
      </c>
      <c r="JG15" s="165">
        <v>-16.079999999999998</v>
      </c>
      <c r="JH15" s="166"/>
      <c r="JI15" s="165">
        <v>17.170999999999999</v>
      </c>
      <c r="JJ15" s="165">
        <v>-27.040500000000002</v>
      </c>
      <c r="JK15" s="165">
        <v>-43.508000000000003</v>
      </c>
      <c r="JL15" s="165">
        <v>28.2</v>
      </c>
      <c r="JM15" s="165">
        <v>51.674999999999997</v>
      </c>
      <c r="JN15" s="165">
        <v>51.337000000000003</v>
      </c>
      <c r="JO15" s="165">
        <v>11.338100000000001</v>
      </c>
      <c r="JP15" s="165">
        <v>13.4247</v>
      </c>
      <c r="JQ15" s="165">
        <v>47.431600000000003</v>
      </c>
      <c r="JR15" s="165">
        <v>47.1526</v>
      </c>
      <c r="JS15" s="165">
        <v>47.4544</v>
      </c>
      <c r="JT15" s="166"/>
      <c r="JU15" s="165">
        <v>59.9</v>
      </c>
      <c r="JV15" s="165">
        <v>21.135100000000001</v>
      </c>
      <c r="JW15" s="165">
        <v>5.27</v>
      </c>
      <c r="JX15" s="166"/>
      <c r="JY15" s="165">
        <v>-58.865200000000002</v>
      </c>
      <c r="JZ15" s="165">
        <v>81.796300000000002</v>
      </c>
      <c r="KA15" s="165">
        <v>66.0685</v>
      </c>
      <c r="KB15" s="165">
        <v>-57.4544</v>
      </c>
      <c r="KC15" s="165">
        <v>-80.7577</v>
      </c>
      <c r="KD15" s="165">
        <v>57.481099999999998</v>
      </c>
      <c r="KE15" s="165">
        <v>22.841200000000001</v>
      </c>
      <c r="KF15" s="165">
        <v>-67.7</v>
      </c>
      <c r="KG15" s="165">
        <v>68.2</v>
      </c>
      <c r="KH15" s="165">
        <v>66.939099999999996</v>
      </c>
      <c r="KI15" s="165">
        <v>108.8657</v>
      </c>
    </row>
    <row r="16" spans="1:295" ht="18" customHeight="1" x14ac:dyDescent="0.25">
      <c r="A16" s="160" t="s">
        <v>66</v>
      </c>
      <c r="B16" s="160" t="s">
        <v>762</v>
      </c>
      <c r="C16" s="167">
        <v>0</v>
      </c>
      <c r="D16" s="168"/>
      <c r="E16" s="169">
        <v>-18.464600000000001</v>
      </c>
      <c r="F16" s="169">
        <v>6.7915999999999999</v>
      </c>
      <c r="G16" s="169">
        <v>15.799099999999999</v>
      </c>
      <c r="H16" s="168"/>
      <c r="I16" s="169">
        <v>38.677700000000002</v>
      </c>
      <c r="J16" s="169">
        <v>-74.019000000000005</v>
      </c>
      <c r="K16" s="168"/>
      <c r="L16" s="169">
        <v>18.563400000000001</v>
      </c>
      <c r="M16" s="168"/>
      <c r="N16" s="169">
        <v>22.2</v>
      </c>
      <c r="O16" s="169">
        <v>-25.893999999999998</v>
      </c>
      <c r="P16" s="169">
        <v>22</v>
      </c>
      <c r="Q16" s="169">
        <v>9.1080000000000005</v>
      </c>
      <c r="R16" s="169">
        <v>-22</v>
      </c>
      <c r="S16" s="169">
        <v>13.2864</v>
      </c>
      <c r="T16" s="169">
        <v>45.510599999999997</v>
      </c>
      <c r="U16" s="169">
        <v>13.3604</v>
      </c>
      <c r="V16" s="169">
        <v>13.4513</v>
      </c>
      <c r="W16" s="169">
        <v>22.661200000000001</v>
      </c>
      <c r="X16" s="169">
        <v>17.070699999999999</v>
      </c>
      <c r="Y16" s="169">
        <v>0.21640000000000001</v>
      </c>
      <c r="Z16" s="169">
        <v>8.3339999999999996</v>
      </c>
      <c r="AA16" s="168"/>
      <c r="AB16" s="168"/>
      <c r="AC16" s="169">
        <v>-83.28</v>
      </c>
      <c r="AD16" s="168"/>
      <c r="AE16" s="168"/>
      <c r="AF16" s="169">
        <v>-22.2</v>
      </c>
      <c r="AG16" s="169">
        <v>24.2</v>
      </c>
      <c r="AH16" s="169">
        <v>3.92</v>
      </c>
      <c r="AI16" s="169">
        <v>0.155</v>
      </c>
      <c r="AJ16" s="167">
        <v>0</v>
      </c>
      <c r="AK16" s="169">
        <v>-28.7</v>
      </c>
      <c r="AL16" s="169">
        <v>-66.569999999999993</v>
      </c>
      <c r="AM16" s="169">
        <v>28.58</v>
      </c>
      <c r="AN16" s="168"/>
      <c r="AO16" s="169">
        <v>8.5501000000000005</v>
      </c>
      <c r="AP16" s="169">
        <v>12.1632</v>
      </c>
      <c r="AQ16" s="169">
        <v>54.589100000000002</v>
      </c>
      <c r="AR16" s="169">
        <v>56.507399999999997</v>
      </c>
      <c r="AS16" s="169">
        <v>19.292100000000001</v>
      </c>
      <c r="AT16" s="169">
        <v>-40.4557</v>
      </c>
      <c r="AU16" s="169">
        <v>-40.093000000000004</v>
      </c>
      <c r="AV16" s="169">
        <v>31.971399999999999</v>
      </c>
      <c r="AW16" s="169">
        <v>30.469799999999999</v>
      </c>
      <c r="AX16" s="169">
        <v>53.047899999999998</v>
      </c>
      <c r="AY16" s="169">
        <v>53.4497</v>
      </c>
      <c r="AZ16" s="169">
        <v>-5.8640999999999996</v>
      </c>
      <c r="BA16" s="169">
        <v>-6.3422000000000001</v>
      </c>
      <c r="BB16" s="169">
        <v>-281.15809999999999</v>
      </c>
      <c r="BC16" s="169">
        <v>-15.3584</v>
      </c>
      <c r="BD16" s="169">
        <v>-13.4</v>
      </c>
      <c r="BE16" s="169">
        <v>-13.4</v>
      </c>
      <c r="BF16" s="169">
        <v>48.137300000000003</v>
      </c>
      <c r="BG16" s="169">
        <v>45.932400000000001</v>
      </c>
      <c r="BH16" s="169">
        <v>-3.3961999999999999</v>
      </c>
      <c r="BI16" s="168"/>
      <c r="BJ16" s="169">
        <v>-35.2179</v>
      </c>
      <c r="BK16" s="169">
        <v>7.0442999999999998</v>
      </c>
      <c r="BL16" s="168"/>
      <c r="BM16" s="169">
        <v>0</v>
      </c>
      <c r="BN16" s="169">
        <v>330.66789999999997</v>
      </c>
      <c r="BO16" s="169">
        <v>25.6661</v>
      </c>
      <c r="BP16" s="169">
        <v>25.452400000000001</v>
      </c>
      <c r="BQ16" s="169">
        <v>-191.8381</v>
      </c>
      <c r="BR16" s="169">
        <v>303.96170000000001</v>
      </c>
      <c r="BS16" s="168"/>
      <c r="BT16" s="169">
        <v>-92.651899999999998</v>
      </c>
      <c r="BU16" s="169">
        <v>93.188199999999995</v>
      </c>
      <c r="BV16" s="169">
        <v>75.854600000000005</v>
      </c>
      <c r="BW16" s="168"/>
      <c r="BX16" s="169">
        <v>27.36</v>
      </c>
      <c r="BY16" s="169">
        <v>29.52</v>
      </c>
      <c r="BZ16" s="169">
        <v>71.819999999999993</v>
      </c>
      <c r="CA16" s="169">
        <v>-42.996000000000002</v>
      </c>
      <c r="CB16" s="169">
        <v>-41.522500000000001</v>
      </c>
      <c r="CC16" s="169">
        <v>92.023700000000005</v>
      </c>
      <c r="CD16" s="169">
        <v>92.499799999999993</v>
      </c>
      <c r="CE16" s="169">
        <v>3.9794</v>
      </c>
      <c r="CF16" s="169">
        <v>-51.759300000000003</v>
      </c>
      <c r="CG16" s="169">
        <v>-52.6571</v>
      </c>
      <c r="CH16" s="169">
        <v>-3.6922000000000001</v>
      </c>
      <c r="CI16" s="168"/>
      <c r="CJ16" s="168"/>
      <c r="CK16" s="168"/>
      <c r="CL16" s="169">
        <v>93</v>
      </c>
      <c r="CM16" s="169">
        <v>83.6</v>
      </c>
      <c r="CN16" s="169">
        <v>-11.24</v>
      </c>
      <c r="CO16" s="169">
        <v>66.964399999999998</v>
      </c>
      <c r="CP16" s="169">
        <v>65.523899999999998</v>
      </c>
      <c r="CQ16" s="169">
        <v>64.608400000000003</v>
      </c>
      <c r="CR16" s="169">
        <v>-36.765700000000002</v>
      </c>
      <c r="CS16" s="169">
        <v>-35.136400000000002</v>
      </c>
      <c r="CT16" s="169">
        <v>10.686400000000001</v>
      </c>
      <c r="CU16" s="169">
        <v>-13.5822</v>
      </c>
      <c r="CV16" s="169">
        <v>12.534599999999999</v>
      </c>
      <c r="CW16" s="169">
        <v>10.193199999999999</v>
      </c>
      <c r="CX16" s="169">
        <v>47.87</v>
      </c>
      <c r="CY16" s="169">
        <v>25.84</v>
      </c>
      <c r="CZ16" s="169">
        <v>41.0229</v>
      </c>
      <c r="DA16" s="169">
        <v>38.676499999999997</v>
      </c>
      <c r="DB16" s="169">
        <v>-24.9</v>
      </c>
      <c r="DC16" s="169">
        <v>-6.9119999999999999</v>
      </c>
      <c r="DD16" s="168"/>
      <c r="DE16" s="168"/>
      <c r="DF16" s="169">
        <v>-62.408299999999997</v>
      </c>
      <c r="DG16" s="169">
        <v>-9.3001000000000005</v>
      </c>
      <c r="DH16" s="169">
        <v>-15.3828</v>
      </c>
      <c r="DI16" s="168"/>
      <c r="DJ16" s="168"/>
      <c r="DK16" s="169">
        <v>15.493499999999999</v>
      </c>
      <c r="DL16" s="168"/>
      <c r="DM16" s="169">
        <v>33.8292</v>
      </c>
      <c r="DN16" s="169">
        <v>43.377699999999997</v>
      </c>
      <c r="DO16" s="169">
        <v>30.3</v>
      </c>
      <c r="DP16" s="169">
        <v>-4.1100000000000003</v>
      </c>
      <c r="DQ16" s="169">
        <v>43.957999999999998</v>
      </c>
      <c r="DR16" s="169">
        <v>62.398499999999999</v>
      </c>
      <c r="DS16" s="169">
        <v>-31.32</v>
      </c>
      <c r="DT16" s="169">
        <v>-31.64</v>
      </c>
      <c r="DU16" s="169">
        <v>95.05</v>
      </c>
      <c r="DV16" s="169">
        <v>54.97</v>
      </c>
      <c r="DW16" s="169">
        <v>62.690899999999999</v>
      </c>
      <c r="DX16" s="169">
        <v>62.690899999999999</v>
      </c>
      <c r="DY16" s="169">
        <v>-27.631</v>
      </c>
      <c r="DZ16" s="169">
        <v>-26.9</v>
      </c>
      <c r="EA16" s="169">
        <v>148.7927</v>
      </c>
      <c r="EB16" s="169">
        <v>107.9538</v>
      </c>
      <c r="EC16" s="169">
        <v>103.2218</v>
      </c>
      <c r="ED16" s="169">
        <v>104.3614</v>
      </c>
      <c r="EE16" s="169">
        <v>87.659599999999998</v>
      </c>
      <c r="EF16" s="169">
        <v>76.616</v>
      </c>
      <c r="EG16" s="169">
        <v>-23.196000000000002</v>
      </c>
      <c r="EH16" s="169">
        <v>206.1601</v>
      </c>
      <c r="EI16" s="169">
        <v>311.20229999999998</v>
      </c>
      <c r="EJ16" s="168"/>
      <c r="EK16" s="169">
        <v>-34.981499999999997</v>
      </c>
      <c r="EL16" s="169">
        <v>-32.7074</v>
      </c>
      <c r="EM16" s="169">
        <v>0</v>
      </c>
      <c r="EN16" s="169">
        <v>2.8026</v>
      </c>
      <c r="EO16" s="169">
        <v>4.5705999999999998</v>
      </c>
      <c r="EP16" s="169">
        <v>152.124</v>
      </c>
      <c r="EQ16" s="169">
        <v>-73.330500000000001</v>
      </c>
      <c r="ER16" s="169">
        <v>-73.085599999999999</v>
      </c>
      <c r="ES16" s="169">
        <v>-41.535600000000002</v>
      </c>
      <c r="ET16" s="169">
        <v>0</v>
      </c>
      <c r="EU16" s="169">
        <v>-12.18</v>
      </c>
      <c r="EV16" s="169">
        <v>123.5</v>
      </c>
      <c r="EW16" s="169">
        <v>13.8957</v>
      </c>
      <c r="EX16" s="169">
        <v>-52.4495</v>
      </c>
      <c r="EY16" s="169">
        <v>-40.239600000000003</v>
      </c>
      <c r="EZ16" s="169">
        <v>-39.084800000000001</v>
      </c>
      <c r="FA16" s="169">
        <v>12.252800000000001</v>
      </c>
      <c r="FB16" s="169">
        <v>-75.784300000000002</v>
      </c>
      <c r="FC16" s="169">
        <v>43.590600000000002</v>
      </c>
      <c r="FD16" s="169">
        <v>24.074200000000001</v>
      </c>
      <c r="FE16" s="168"/>
      <c r="FF16" s="169">
        <v>23.7925</v>
      </c>
      <c r="FG16" s="169">
        <v>41.4968</v>
      </c>
      <c r="FH16" s="169">
        <v>42.392099999999999</v>
      </c>
      <c r="FI16" s="169">
        <v>40.520099999999999</v>
      </c>
      <c r="FJ16" s="169">
        <v>41.696599999999997</v>
      </c>
      <c r="FK16" s="169">
        <v>41.194299999999998</v>
      </c>
      <c r="FL16" s="169">
        <v>-63.465899999999998</v>
      </c>
      <c r="FM16" s="169">
        <v>28.913599999999999</v>
      </c>
      <c r="FN16" s="169">
        <v>28.9451</v>
      </c>
      <c r="FO16" s="169">
        <v>-57.1083</v>
      </c>
      <c r="FP16" s="169">
        <v>-47.233499999999999</v>
      </c>
      <c r="FQ16" s="169">
        <v>-13.958299999999999</v>
      </c>
      <c r="FR16" s="169">
        <v>-14.65</v>
      </c>
      <c r="FS16" s="169">
        <v>14.5809</v>
      </c>
      <c r="FT16" s="169">
        <v>0.73880000000000001</v>
      </c>
      <c r="FU16" s="169">
        <v>-9.5299999999999994</v>
      </c>
      <c r="FV16" s="169">
        <v>14.73</v>
      </c>
      <c r="FW16" s="169">
        <v>-13.760400000000001</v>
      </c>
      <c r="FX16" s="168"/>
      <c r="FY16" s="168"/>
      <c r="FZ16" s="169">
        <v>4.3650000000000002</v>
      </c>
      <c r="GA16" s="168"/>
      <c r="GB16" s="169">
        <v>36.24</v>
      </c>
      <c r="GC16" s="169">
        <v>48.363500000000002</v>
      </c>
      <c r="GD16" s="169">
        <v>58.506500000000003</v>
      </c>
      <c r="GE16" s="169">
        <v>13.31</v>
      </c>
      <c r="GF16" s="169">
        <v>70.853800000000007</v>
      </c>
      <c r="GG16" s="169">
        <v>25.3</v>
      </c>
      <c r="GH16" s="169">
        <v>-10.4816</v>
      </c>
      <c r="GI16" s="169">
        <v>0.87460000000000004</v>
      </c>
      <c r="GJ16" s="169">
        <v>0</v>
      </c>
      <c r="GK16" s="169">
        <v>1.3632</v>
      </c>
      <c r="GL16" s="168"/>
      <c r="GM16" s="168"/>
      <c r="GN16" s="169">
        <v>-14.529</v>
      </c>
      <c r="GO16" s="169">
        <v>-17.115500000000001</v>
      </c>
      <c r="GP16" s="169">
        <v>18.415600000000001</v>
      </c>
      <c r="GQ16" s="169">
        <v>17.6477</v>
      </c>
      <c r="GR16" s="169">
        <v>45.437600000000003</v>
      </c>
      <c r="GS16" s="169">
        <v>45.068199999999997</v>
      </c>
      <c r="GT16" s="168"/>
      <c r="GU16" s="169">
        <v>-15.7746</v>
      </c>
      <c r="GV16" s="169">
        <v>28.567900000000002</v>
      </c>
      <c r="GW16" s="169">
        <v>-33.005200000000002</v>
      </c>
      <c r="GX16" s="169">
        <v>9.8596000000000004</v>
      </c>
      <c r="GY16" s="169">
        <v>5.0795000000000003</v>
      </c>
      <c r="GZ16" s="169">
        <v>4.8094999999999999</v>
      </c>
      <c r="HA16" s="169">
        <v>10.726699999999999</v>
      </c>
      <c r="HB16" s="169">
        <v>136.4134</v>
      </c>
      <c r="HC16" s="169">
        <v>135.26730000000001</v>
      </c>
      <c r="HD16" s="169">
        <v>177.3</v>
      </c>
      <c r="HE16" s="169">
        <v>-178.42830000000001</v>
      </c>
      <c r="HF16" s="169">
        <v>-465.56650000000002</v>
      </c>
      <c r="HG16" s="169">
        <v>470.03190000000001</v>
      </c>
      <c r="HH16" s="169">
        <v>515.37239999999997</v>
      </c>
      <c r="HI16" s="169">
        <v>-130.83410000000001</v>
      </c>
      <c r="HJ16" s="169">
        <v>-128.21270000000001</v>
      </c>
      <c r="HK16" s="169">
        <v>-65.755700000000004</v>
      </c>
      <c r="HL16" s="169">
        <v>-59.584099999999999</v>
      </c>
      <c r="HM16" s="169">
        <v>70.972899999999996</v>
      </c>
      <c r="HN16" s="169">
        <v>71.891599999999997</v>
      </c>
      <c r="HO16" s="168"/>
      <c r="HP16" s="168"/>
      <c r="HQ16" s="169">
        <v>32.7864</v>
      </c>
      <c r="HR16" s="169">
        <v>32.083300000000001</v>
      </c>
      <c r="HS16" s="169">
        <v>-41.427599999999998</v>
      </c>
      <c r="HT16" s="169">
        <v>-41.442300000000003</v>
      </c>
      <c r="HU16" s="169">
        <v>121.7</v>
      </c>
      <c r="HV16" s="169">
        <v>121.19</v>
      </c>
      <c r="HW16" s="169">
        <v>5.3</v>
      </c>
      <c r="HX16" s="169">
        <v>4.5999999999999996</v>
      </c>
      <c r="HY16" s="169">
        <v>22.130600000000001</v>
      </c>
      <c r="HZ16" s="169">
        <v>28.24</v>
      </c>
      <c r="IA16" s="169">
        <v>-318.40629999999999</v>
      </c>
      <c r="IB16" s="169">
        <v>102.0509</v>
      </c>
      <c r="IC16" s="169">
        <v>100.55540000000001</v>
      </c>
      <c r="ID16" s="168"/>
      <c r="IE16" s="169">
        <v>-58.2</v>
      </c>
      <c r="IF16" s="169">
        <v>-31</v>
      </c>
      <c r="IG16" s="169">
        <v>-31.2</v>
      </c>
      <c r="IH16" s="168"/>
      <c r="II16" s="168"/>
      <c r="IJ16" s="169">
        <v>-503.68549999999999</v>
      </c>
      <c r="IK16" s="169">
        <v>-274.90429999999998</v>
      </c>
      <c r="IL16" s="169">
        <v>420.23570000000001</v>
      </c>
      <c r="IM16" s="169">
        <v>345.86279999999999</v>
      </c>
      <c r="IN16" s="168"/>
      <c r="IO16" s="169">
        <v>-337.87529999999998</v>
      </c>
      <c r="IP16" s="169">
        <v>340.83920000000001</v>
      </c>
      <c r="IQ16" s="169">
        <v>-129.30719999999999</v>
      </c>
      <c r="IR16" s="169">
        <v>-213.93539999999999</v>
      </c>
      <c r="IS16" s="167">
        <v>-340.83920000000001</v>
      </c>
      <c r="IT16" s="169">
        <v>99.300799999999995</v>
      </c>
      <c r="IU16" s="169">
        <v>98.222999999999999</v>
      </c>
      <c r="IV16" s="168"/>
      <c r="IW16" s="169">
        <v>-407.34480000000002</v>
      </c>
      <c r="IX16" s="169">
        <v>217.3682</v>
      </c>
      <c r="IY16" s="169">
        <v>-193.78819999999999</v>
      </c>
      <c r="IZ16" s="169">
        <v>193.99299999999999</v>
      </c>
      <c r="JA16" s="169">
        <v>-9.3344000000000005</v>
      </c>
      <c r="JB16" s="168"/>
      <c r="JC16" s="169">
        <v>7.2</v>
      </c>
      <c r="JD16" s="169">
        <v>7.9080000000000004</v>
      </c>
      <c r="JE16" s="169">
        <v>7.9320000000000004</v>
      </c>
      <c r="JF16" s="169">
        <v>-7.92</v>
      </c>
      <c r="JG16" s="169">
        <v>-16.72</v>
      </c>
      <c r="JH16" s="168"/>
      <c r="JI16" s="169">
        <v>17.698899999999998</v>
      </c>
      <c r="JJ16" s="169">
        <v>-28.096399999999999</v>
      </c>
      <c r="JK16" s="169">
        <v>-44.795900000000003</v>
      </c>
      <c r="JL16" s="169">
        <v>29.2</v>
      </c>
      <c r="JM16" s="169">
        <v>50.487000000000002</v>
      </c>
      <c r="JN16" s="169">
        <v>49.195999999999998</v>
      </c>
      <c r="JO16" s="168"/>
      <c r="JP16" s="169">
        <v>13.4328</v>
      </c>
      <c r="JQ16" s="169">
        <v>47.11</v>
      </c>
      <c r="JR16" s="169">
        <v>46.028799999999997</v>
      </c>
      <c r="JS16" s="169">
        <v>47.607199999999999</v>
      </c>
      <c r="JT16" s="168"/>
      <c r="JU16" s="169">
        <v>61.4</v>
      </c>
      <c r="JV16" s="169">
        <v>21.465</v>
      </c>
      <c r="JW16" s="169">
        <v>5.33</v>
      </c>
      <c r="JX16" s="168"/>
      <c r="JY16" s="169">
        <v>-61.133299999999998</v>
      </c>
      <c r="JZ16" s="169">
        <v>83.552999999999997</v>
      </c>
      <c r="KA16" s="169">
        <v>67.395099999999999</v>
      </c>
      <c r="KB16" s="169">
        <v>-60.321800000000003</v>
      </c>
      <c r="KC16" s="169">
        <v>-82.091399999999993</v>
      </c>
      <c r="KD16" s="169">
        <v>59.029200000000003</v>
      </c>
      <c r="KE16" s="169">
        <v>22.586300000000001</v>
      </c>
      <c r="KF16" s="169">
        <v>-66.900000000000006</v>
      </c>
      <c r="KG16" s="169">
        <v>68.900000000000006</v>
      </c>
      <c r="KH16" s="169">
        <v>53.183999999999997</v>
      </c>
      <c r="KI16" s="169">
        <v>122.8907</v>
      </c>
    </row>
    <row r="17" spans="1:295" ht="18" customHeight="1" x14ac:dyDescent="0.25">
      <c r="A17" s="160" t="s">
        <v>66</v>
      </c>
      <c r="B17" s="160" t="s">
        <v>763</v>
      </c>
      <c r="C17" s="161">
        <v>0</v>
      </c>
      <c r="D17" s="162">
        <v>13.3878</v>
      </c>
      <c r="E17" s="163"/>
      <c r="F17" s="162">
        <v>6.9607000000000001</v>
      </c>
      <c r="G17" s="162">
        <v>15.592000000000001</v>
      </c>
      <c r="H17" s="163"/>
      <c r="I17" s="162">
        <v>38.8598</v>
      </c>
      <c r="J17" s="162">
        <v>-74.975899999999996</v>
      </c>
      <c r="K17" s="162">
        <v>37.479700000000001</v>
      </c>
      <c r="L17" s="162">
        <v>18.869399999999999</v>
      </c>
      <c r="M17" s="163"/>
      <c r="N17" s="162">
        <v>24.42</v>
      </c>
      <c r="O17" s="162">
        <v>-26.884</v>
      </c>
      <c r="P17" s="162">
        <v>22</v>
      </c>
      <c r="Q17" s="162">
        <v>9.1080000000000005</v>
      </c>
      <c r="R17" s="162">
        <v>-24.2</v>
      </c>
      <c r="S17" s="162">
        <v>13.1846</v>
      </c>
      <c r="T17" s="162">
        <v>45.3108</v>
      </c>
      <c r="U17" s="162">
        <v>13.4635</v>
      </c>
      <c r="V17" s="162">
        <v>13.5816</v>
      </c>
      <c r="W17" s="162">
        <v>22.298200000000001</v>
      </c>
      <c r="X17" s="162">
        <v>17.337700000000002</v>
      </c>
      <c r="Y17" s="162">
        <v>0.39829999999999999</v>
      </c>
      <c r="Z17" s="162">
        <v>8.3283000000000005</v>
      </c>
      <c r="AA17" s="163"/>
      <c r="AB17" s="163"/>
      <c r="AC17" s="162">
        <v>-84.03</v>
      </c>
      <c r="AD17" s="163"/>
      <c r="AE17" s="163"/>
      <c r="AF17" s="162">
        <v>-24.42</v>
      </c>
      <c r="AG17" s="162">
        <v>26.4</v>
      </c>
      <c r="AH17" s="162">
        <v>4</v>
      </c>
      <c r="AI17" s="162">
        <v>0.159</v>
      </c>
      <c r="AJ17" s="161">
        <v>0</v>
      </c>
      <c r="AK17" s="162">
        <v>-26.98</v>
      </c>
      <c r="AL17" s="162">
        <v>-72.09</v>
      </c>
      <c r="AM17" s="162">
        <v>26.69</v>
      </c>
      <c r="AN17" s="163"/>
      <c r="AO17" s="162">
        <v>8.2776999999999994</v>
      </c>
      <c r="AP17" s="162">
        <v>12.0808</v>
      </c>
      <c r="AQ17" s="162">
        <v>54.813099999999999</v>
      </c>
      <c r="AR17" s="162">
        <v>56.627099999999999</v>
      </c>
      <c r="AS17" s="162">
        <v>21.741499999999998</v>
      </c>
      <c r="AT17" s="162">
        <v>-36.704799999999999</v>
      </c>
      <c r="AU17" s="162">
        <v>-37.090899999999998</v>
      </c>
      <c r="AV17" s="162">
        <v>12.0107</v>
      </c>
      <c r="AW17" s="162">
        <v>12.2285</v>
      </c>
      <c r="AX17" s="162">
        <v>56.262900000000002</v>
      </c>
      <c r="AY17" s="162">
        <v>56.530799999999999</v>
      </c>
      <c r="AZ17" s="162">
        <v>-22.388400000000001</v>
      </c>
      <c r="BA17" s="162">
        <v>-24.292100000000001</v>
      </c>
      <c r="BB17" s="162">
        <v>-270.16079999999999</v>
      </c>
      <c r="BC17" s="162">
        <v>-15.476000000000001</v>
      </c>
      <c r="BD17" s="162">
        <v>-13.1</v>
      </c>
      <c r="BE17" s="162">
        <v>-13.1</v>
      </c>
      <c r="BF17" s="162">
        <v>44.430500000000002</v>
      </c>
      <c r="BG17" s="162">
        <v>42.8904</v>
      </c>
      <c r="BH17" s="162">
        <v>-3.7016</v>
      </c>
      <c r="BI17" s="163"/>
      <c r="BJ17" s="162">
        <v>-32.143900000000002</v>
      </c>
      <c r="BK17" s="162">
        <v>7.5673000000000004</v>
      </c>
      <c r="BL17" s="163"/>
      <c r="BM17" s="162">
        <v>0.6613</v>
      </c>
      <c r="BN17" s="162">
        <v>319.68130000000002</v>
      </c>
      <c r="BO17" s="162">
        <v>33.570399999999999</v>
      </c>
      <c r="BP17" s="162">
        <v>33.448300000000003</v>
      </c>
      <c r="BQ17" s="162">
        <v>-201.0669</v>
      </c>
      <c r="BR17" s="162">
        <v>308.5394</v>
      </c>
      <c r="BS17" s="163"/>
      <c r="BT17" s="162">
        <v>-82.434100000000001</v>
      </c>
      <c r="BU17" s="162">
        <v>85.098100000000002</v>
      </c>
      <c r="BV17" s="162">
        <v>77.960300000000004</v>
      </c>
      <c r="BW17" s="163"/>
      <c r="BX17" s="162">
        <v>27.36</v>
      </c>
      <c r="BY17" s="162">
        <v>29.85</v>
      </c>
      <c r="BZ17" s="162">
        <v>73.41</v>
      </c>
      <c r="CA17" s="162">
        <v>-44.067700000000002</v>
      </c>
      <c r="CB17" s="162">
        <v>-43.933700000000002</v>
      </c>
      <c r="CC17" s="162">
        <v>90.087800000000001</v>
      </c>
      <c r="CD17" s="162">
        <v>91.104500000000002</v>
      </c>
      <c r="CE17" s="162">
        <v>3.4661</v>
      </c>
      <c r="CF17" s="162">
        <v>-50.573500000000003</v>
      </c>
      <c r="CG17" s="162">
        <v>-49.528199999999998</v>
      </c>
      <c r="CH17" s="162">
        <v>-2.5379</v>
      </c>
      <c r="CI17" s="163"/>
      <c r="CJ17" s="163"/>
      <c r="CK17" s="163"/>
      <c r="CL17" s="162">
        <v>93.2</v>
      </c>
      <c r="CM17" s="162">
        <v>83.3</v>
      </c>
      <c r="CN17" s="162">
        <v>-11.55</v>
      </c>
      <c r="CO17" s="162">
        <v>68.203699999999998</v>
      </c>
      <c r="CP17" s="162">
        <v>66.686599999999999</v>
      </c>
      <c r="CQ17" s="162">
        <v>65.956100000000006</v>
      </c>
      <c r="CR17" s="162">
        <v>-31.658799999999999</v>
      </c>
      <c r="CS17" s="162">
        <v>-30.7637</v>
      </c>
      <c r="CT17" s="162">
        <v>1</v>
      </c>
      <c r="CU17" s="162">
        <v>-18.874500000000001</v>
      </c>
      <c r="CV17" s="162">
        <v>11.5847</v>
      </c>
      <c r="CW17" s="162">
        <v>10.3385</v>
      </c>
      <c r="CX17" s="162">
        <v>49.48</v>
      </c>
      <c r="CY17" s="162">
        <v>26.14</v>
      </c>
      <c r="CZ17" s="162">
        <v>41.0229</v>
      </c>
      <c r="DA17" s="162">
        <v>38.9694</v>
      </c>
      <c r="DB17" s="162">
        <v>-24.78</v>
      </c>
      <c r="DC17" s="162">
        <v>-6.9119999999999999</v>
      </c>
      <c r="DD17" s="163"/>
      <c r="DE17" s="163"/>
      <c r="DF17" s="162">
        <v>-63.462600000000002</v>
      </c>
      <c r="DG17" s="162">
        <v>-9.6766000000000005</v>
      </c>
      <c r="DH17" s="162">
        <v>-15.407</v>
      </c>
      <c r="DI17" s="162">
        <v>-59.8</v>
      </c>
      <c r="DJ17" s="162">
        <v>-58.1</v>
      </c>
      <c r="DK17" s="162">
        <v>15.152900000000001</v>
      </c>
      <c r="DL17" s="163"/>
      <c r="DM17" s="162">
        <v>35.238100000000003</v>
      </c>
      <c r="DN17" s="162">
        <v>44.549599999999998</v>
      </c>
      <c r="DO17" s="162">
        <v>30.92</v>
      </c>
      <c r="DP17" s="162">
        <v>-4.6900000000000004</v>
      </c>
      <c r="DQ17" s="162">
        <v>44.252499999999998</v>
      </c>
      <c r="DR17" s="162">
        <v>62.779800000000002</v>
      </c>
      <c r="DS17" s="162">
        <v>-31.86</v>
      </c>
      <c r="DT17" s="162">
        <v>-32</v>
      </c>
      <c r="DU17" s="162">
        <v>96.66</v>
      </c>
      <c r="DV17" s="162">
        <v>55.73</v>
      </c>
      <c r="DW17" s="162">
        <v>64.400000000000006</v>
      </c>
      <c r="DX17" s="162">
        <v>61.2545</v>
      </c>
      <c r="DY17" s="162">
        <v>-26.574200000000001</v>
      </c>
      <c r="DZ17" s="162">
        <v>-26.872699999999998</v>
      </c>
      <c r="EA17" s="162">
        <v>152.21289999999999</v>
      </c>
      <c r="EB17" s="162">
        <v>111.02</v>
      </c>
      <c r="EC17" s="162">
        <v>104.3069</v>
      </c>
      <c r="ED17" s="162">
        <v>107.2235</v>
      </c>
      <c r="EE17" s="162">
        <v>83.823700000000002</v>
      </c>
      <c r="EF17" s="162">
        <v>70.881</v>
      </c>
      <c r="EG17" s="162">
        <v>-23.387</v>
      </c>
      <c r="EH17" s="162">
        <v>214.1189</v>
      </c>
      <c r="EI17" s="162">
        <v>287.49439999999998</v>
      </c>
      <c r="EJ17" s="163"/>
      <c r="EK17" s="162">
        <v>-35.058500000000002</v>
      </c>
      <c r="EL17" s="162">
        <v>-32.022399999999998</v>
      </c>
      <c r="EM17" s="162">
        <v>8.8283000000000005</v>
      </c>
      <c r="EN17" s="162">
        <v>-3.6284000000000001</v>
      </c>
      <c r="EO17" s="162">
        <v>-3.3237000000000001</v>
      </c>
      <c r="EP17" s="162">
        <v>159.804</v>
      </c>
      <c r="EQ17" s="162">
        <v>-70.206299999999999</v>
      </c>
      <c r="ER17" s="162">
        <v>-71.334900000000005</v>
      </c>
      <c r="ES17" s="162">
        <v>-34.420299999999997</v>
      </c>
      <c r="ET17" s="162">
        <v>0</v>
      </c>
      <c r="EU17" s="162">
        <v>-4.4000000000000004</v>
      </c>
      <c r="EV17" s="162">
        <v>119.6</v>
      </c>
      <c r="EW17" s="162">
        <v>14.079000000000001</v>
      </c>
      <c r="EX17" s="162">
        <v>-64.494100000000003</v>
      </c>
      <c r="EY17" s="162">
        <v>-40.097299999999997</v>
      </c>
      <c r="EZ17" s="162">
        <v>-39.000100000000003</v>
      </c>
      <c r="FA17" s="162">
        <v>11.341900000000001</v>
      </c>
      <c r="FB17" s="162">
        <v>-67.265500000000003</v>
      </c>
      <c r="FC17" s="162">
        <v>38.936700000000002</v>
      </c>
      <c r="FD17" s="162">
        <v>23.9177</v>
      </c>
      <c r="FE17" s="163"/>
      <c r="FF17" s="162">
        <v>23.383800000000001</v>
      </c>
      <c r="FG17" s="162">
        <v>42.473399999999998</v>
      </c>
      <c r="FH17" s="162">
        <v>42.544499999999999</v>
      </c>
      <c r="FI17" s="162">
        <v>41.762799999999999</v>
      </c>
      <c r="FJ17" s="162">
        <v>43.371200000000002</v>
      </c>
      <c r="FK17" s="162">
        <v>43.203699999999998</v>
      </c>
      <c r="FL17" s="162">
        <v>-56.097900000000003</v>
      </c>
      <c r="FM17" s="162">
        <v>29.4085</v>
      </c>
      <c r="FN17" s="162">
        <v>29.716100000000001</v>
      </c>
      <c r="FO17" s="162">
        <v>-57.24</v>
      </c>
      <c r="FP17" s="162">
        <v>-47.985399999999998</v>
      </c>
      <c r="FQ17" s="162">
        <v>-9.4025999999999996</v>
      </c>
      <c r="FR17" s="162">
        <v>-14.76</v>
      </c>
      <c r="FS17" s="162">
        <v>13.0745</v>
      </c>
      <c r="FT17" s="162">
        <v>0.74009999999999998</v>
      </c>
      <c r="FU17" s="162">
        <v>-8.93</v>
      </c>
      <c r="FV17" s="162">
        <v>15.34</v>
      </c>
      <c r="FW17" s="162">
        <v>-9.3248999999999995</v>
      </c>
      <c r="FX17" s="163"/>
      <c r="FY17" s="162">
        <v>-6.5620000000000003</v>
      </c>
      <c r="FZ17" s="162">
        <v>4.2859999999999996</v>
      </c>
      <c r="GA17" s="163"/>
      <c r="GB17" s="162">
        <v>37.99</v>
      </c>
      <c r="GC17" s="162">
        <v>49.314999999999998</v>
      </c>
      <c r="GD17" s="162">
        <v>56.282600000000002</v>
      </c>
      <c r="GE17" s="162">
        <v>13.66</v>
      </c>
      <c r="GF17" s="162">
        <v>71.9208</v>
      </c>
      <c r="GG17" s="162">
        <v>26.1</v>
      </c>
      <c r="GH17" s="162">
        <v>-10.484500000000001</v>
      </c>
      <c r="GI17" s="162">
        <v>0.70399999999999996</v>
      </c>
      <c r="GJ17" s="162">
        <v>0</v>
      </c>
      <c r="GK17" s="162">
        <v>1.3809</v>
      </c>
      <c r="GL17" s="163"/>
      <c r="GM17" s="163"/>
      <c r="GN17" s="163"/>
      <c r="GO17" s="162">
        <v>-16.919</v>
      </c>
      <c r="GP17" s="162">
        <v>17.078800000000001</v>
      </c>
      <c r="GQ17" s="162">
        <v>17.664000000000001</v>
      </c>
      <c r="GR17" s="162">
        <v>43.5242</v>
      </c>
      <c r="GS17" s="162">
        <v>44.111499999999999</v>
      </c>
      <c r="GT17" s="163"/>
      <c r="GU17" s="162">
        <v>-15.998699999999999</v>
      </c>
      <c r="GV17" s="162">
        <v>28.606400000000001</v>
      </c>
      <c r="GW17" s="162">
        <v>-33.840400000000002</v>
      </c>
      <c r="GX17" s="162">
        <v>10.281700000000001</v>
      </c>
      <c r="GY17" s="162">
        <v>5.1868999999999996</v>
      </c>
      <c r="GZ17" s="162">
        <v>5.0099</v>
      </c>
      <c r="HA17" s="162">
        <v>12</v>
      </c>
      <c r="HB17" s="162">
        <v>134.0215</v>
      </c>
      <c r="HC17" s="162">
        <v>134.69649999999999</v>
      </c>
      <c r="HD17" s="162">
        <v>173.9</v>
      </c>
      <c r="HE17" s="162">
        <v>-174.185</v>
      </c>
      <c r="HF17" s="162">
        <v>-456.85500000000002</v>
      </c>
      <c r="HG17" s="162">
        <v>456.72320000000002</v>
      </c>
      <c r="HH17" s="162">
        <v>484.15730000000002</v>
      </c>
      <c r="HI17" s="162">
        <v>-130.39089999999999</v>
      </c>
      <c r="HJ17" s="162">
        <v>-127.4755</v>
      </c>
      <c r="HK17" s="162">
        <v>-64.096999999999994</v>
      </c>
      <c r="HL17" s="162">
        <v>-58.5169</v>
      </c>
      <c r="HM17" s="162">
        <v>71.2547</v>
      </c>
      <c r="HN17" s="162">
        <v>70.533600000000007</v>
      </c>
      <c r="HO17" s="163"/>
      <c r="HP17" s="163"/>
      <c r="HQ17" s="162">
        <v>34.467399999999998</v>
      </c>
      <c r="HR17" s="162">
        <v>32.907299999999999</v>
      </c>
      <c r="HS17" s="162">
        <v>-41.580199999999998</v>
      </c>
      <c r="HT17" s="162">
        <v>-41.896099999999997</v>
      </c>
      <c r="HU17" s="162">
        <v>121.85</v>
      </c>
      <c r="HV17" s="162">
        <v>121.78</v>
      </c>
      <c r="HW17" s="162">
        <v>5.0999999999999996</v>
      </c>
      <c r="HX17" s="162">
        <v>5.6</v>
      </c>
      <c r="HY17" s="162">
        <v>22.2118</v>
      </c>
      <c r="HZ17" s="162">
        <v>30</v>
      </c>
      <c r="IA17" s="162">
        <v>-319.20139999999998</v>
      </c>
      <c r="IB17" s="162">
        <v>102.2794</v>
      </c>
      <c r="IC17" s="162">
        <v>102.52500000000001</v>
      </c>
      <c r="ID17" s="162">
        <v>13.9</v>
      </c>
      <c r="IE17" s="162">
        <v>-57.6</v>
      </c>
      <c r="IF17" s="162">
        <v>-31.8</v>
      </c>
      <c r="IG17" s="162">
        <v>-31.9</v>
      </c>
      <c r="IH17" s="162">
        <v>1.3892</v>
      </c>
      <c r="II17" s="163"/>
      <c r="IJ17" s="162">
        <v>-476.41539999999998</v>
      </c>
      <c r="IK17" s="162">
        <v>-247.38310000000001</v>
      </c>
      <c r="IL17" s="162">
        <v>428.03199999999998</v>
      </c>
      <c r="IM17" s="162">
        <v>355.06810000000002</v>
      </c>
      <c r="IN17" s="163"/>
      <c r="IO17" s="162">
        <v>-344.48059999999998</v>
      </c>
      <c r="IP17" s="162">
        <v>344.3252</v>
      </c>
      <c r="IQ17" s="162">
        <v>-137.3451</v>
      </c>
      <c r="IR17" s="162">
        <v>-215.43340000000001</v>
      </c>
      <c r="IS17" s="161">
        <v>-344.3252</v>
      </c>
      <c r="IT17" s="162">
        <v>101.18380000000001</v>
      </c>
      <c r="IU17" s="162">
        <v>98.940799999999996</v>
      </c>
      <c r="IV17" s="163"/>
      <c r="IW17" s="162">
        <v>-414.24200000000002</v>
      </c>
      <c r="IX17" s="162">
        <v>222.97399999999999</v>
      </c>
      <c r="IY17" s="162">
        <v>-200.714</v>
      </c>
      <c r="IZ17" s="162">
        <v>199.53749999999999</v>
      </c>
      <c r="JA17" s="162">
        <v>-9.1228999999999996</v>
      </c>
      <c r="JB17" s="163"/>
      <c r="JC17" s="162">
        <v>7.76</v>
      </c>
      <c r="JD17" s="162">
        <v>7.9029999999999996</v>
      </c>
      <c r="JE17" s="162">
        <v>7.8449999999999998</v>
      </c>
      <c r="JF17" s="162">
        <v>-7.28</v>
      </c>
      <c r="JG17" s="162">
        <v>-16.559999999999999</v>
      </c>
      <c r="JH17" s="163"/>
      <c r="JI17" s="162">
        <v>17.286899999999999</v>
      </c>
      <c r="JJ17" s="162">
        <v>-26.952000000000002</v>
      </c>
      <c r="JK17" s="162">
        <v>-44.502899999999997</v>
      </c>
      <c r="JL17" s="162">
        <v>27.8</v>
      </c>
      <c r="JM17" s="162">
        <v>50.621000000000002</v>
      </c>
      <c r="JN17" s="162">
        <v>50.238999999999997</v>
      </c>
      <c r="JO17" s="163"/>
      <c r="JP17" s="163"/>
      <c r="JQ17" s="162">
        <v>46.222999999999999</v>
      </c>
      <c r="JR17" s="162">
        <v>46.246400000000001</v>
      </c>
      <c r="JS17" s="162">
        <v>46.506500000000003</v>
      </c>
      <c r="JT17" s="163"/>
      <c r="JU17" s="162">
        <v>59.7</v>
      </c>
      <c r="JV17" s="162">
        <v>21.0365</v>
      </c>
      <c r="JW17" s="162">
        <v>5.63</v>
      </c>
      <c r="JX17" s="163"/>
      <c r="JY17" s="162">
        <v>-59.338999999999999</v>
      </c>
      <c r="JZ17" s="162">
        <v>80.872699999999995</v>
      </c>
      <c r="KA17" s="162">
        <v>65.9499</v>
      </c>
      <c r="KB17" s="162">
        <v>-58.922600000000003</v>
      </c>
      <c r="KC17" s="162">
        <v>-79.148799999999994</v>
      </c>
      <c r="KD17" s="162">
        <v>57.208799999999997</v>
      </c>
      <c r="KE17" s="162">
        <v>22.3188</v>
      </c>
      <c r="KF17" s="162">
        <v>-67.2</v>
      </c>
      <c r="KG17" s="162">
        <v>67.900000000000006</v>
      </c>
      <c r="KH17" s="162">
        <v>32.952100000000002</v>
      </c>
      <c r="KI17" s="162">
        <v>139.45779999999999</v>
      </c>
    </row>
    <row r="18" spans="1:295" ht="18" customHeight="1" x14ac:dyDescent="0.25">
      <c r="A18" s="160" t="s">
        <v>66</v>
      </c>
      <c r="B18" s="160" t="s">
        <v>764</v>
      </c>
      <c r="C18" s="164">
        <v>0</v>
      </c>
      <c r="D18" s="165">
        <v>13.569800000000001</v>
      </c>
      <c r="E18" s="165">
        <v>-18.939299999999999</v>
      </c>
      <c r="F18" s="165">
        <v>6.9035000000000002</v>
      </c>
      <c r="G18" s="165">
        <v>16.441099999999999</v>
      </c>
      <c r="H18" s="166"/>
      <c r="I18" s="165">
        <v>39.735399999999998</v>
      </c>
      <c r="J18" s="165">
        <v>-75.362499999999997</v>
      </c>
      <c r="K18" s="165">
        <v>37.983899999999998</v>
      </c>
      <c r="L18" s="165">
        <v>19.237400000000001</v>
      </c>
      <c r="M18" s="166"/>
      <c r="N18" s="165">
        <v>24.42</v>
      </c>
      <c r="O18" s="165">
        <v>-27.591999999999999</v>
      </c>
      <c r="P18" s="166"/>
      <c r="Q18" s="165">
        <v>9.9359999999999999</v>
      </c>
      <c r="R18" s="166"/>
      <c r="S18" s="165">
        <v>13.568</v>
      </c>
      <c r="T18" s="165">
        <v>46.681399999999996</v>
      </c>
      <c r="U18" s="165">
        <v>12.724</v>
      </c>
      <c r="V18" s="165">
        <v>12.793699999999999</v>
      </c>
      <c r="W18" s="165">
        <v>21.281400000000001</v>
      </c>
      <c r="X18" s="165">
        <v>14.138999999999999</v>
      </c>
      <c r="Y18" s="165">
        <v>0.3745</v>
      </c>
      <c r="Z18" s="165">
        <v>8.3531999999999993</v>
      </c>
      <c r="AA18" s="166"/>
      <c r="AB18" s="166"/>
      <c r="AC18" s="165">
        <v>-84.91</v>
      </c>
      <c r="AD18" s="166"/>
      <c r="AE18" s="166"/>
      <c r="AF18" s="165">
        <v>-24.42</v>
      </c>
      <c r="AG18" s="165">
        <v>26.4</v>
      </c>
      <c r="AH18" s="165">
        <v>4.7309999999999999</v>
      </c>
      <c r="AI18" s="165">
        <v>0.17</v>
      </c>
      <c r="AJ18" s="164">
        <v>0</v>
      </c>
      <c r="AK18" s="165">
        <v>-30.24</v>
      </c>
      <c r="AL18" s="165">
        <v>-63.06</v>
      </c>
      <c r="AM18" s="165">
        <v>30.31</v>
      </c>
      <c r="AN18" s="166"/>
      <c r="AO18" s="165">
        <v>8.7949000000000002</v>
      </c>
      <c r="AP18" s="165">
        <v>11.784800000000001</v>
      </c>
      <c r="AQ18" s="165">
        <v>55.2318</v>
      </c>
      <c r="AR18" s="165">
        <v>57.528599999999997</v>
      </c>
      <c r="AS18" s="165">
        <v>19.300999999999998</v>
      </c>
      <c r="AT18" s="165">
        <v>-40.4557</v>
      </c>
      <c r="AU18" s="165">
        <v>-40.3202</v>
      </c>
      <c r="AV18" s="165">
        <v>34.697899999999997</v>
      </c>
      <c r="AW18" s="165">
        <v>34.795000000000002</v>
      </c>
      <c r="AX18" s="165">
        <v>53.851599999999998</v>
      </c>
      <c r="AY18" s="165">
        <v>53.851599999999998</v>
      </c>
      <c r="AZ18" s="165">
        <v>-4.8442999999999996</v>
      </c>
      <c r="BA18" s="165">
        <v>-7.0754000000000001</v>
      </c>
      <c r="BB18" s="165">
        <v>-300.19630000000001</v>
      </c>
      <c r="BC18" s="165">
        <v>-14.222300000000001</v>
      </c>
      <c r="BD18" s="165">
        <v>-13.9</v>
      </c>
      <c r="BE18" s="165">
        <v>-13.8</v>
      </c>
      <c r="BF18" s="165">
        <v>47.833100000000002</v>
      </c>
      <c r="BG18" s="165">
        <v>46.206800000000001</v>
      </c>
      <c r="BH18" s="165">
        <v>-3.754</v>
      </c>
      <c r="BI18" s="166"/>
      <c r="BJ18" s="165">
        <v>-36.194899999999997</v>
      </c>
      <c r="BK18" s="165">
        <v>7.6234999999999999</v>
      </c>
      <c r="BL18" s="166"/>
      <c r="BM18" s="165">
        <v>2.2046999999999999</v>
      </c>
      <c r="BN18" s="165">
        <v>349.65050000000002</v>
      </c>
      <c r="BO18" s="165">
        <v>38.605899999999998</v>
      </c>
      <c r="BP18" s="165">
        <v>38.697499999999998</v>
      </c>
      <c r="BQ18" s="165">
        <v>-228.00409999999999</v>
      </c>
      <c r="BR18" s="165">
        <v>325.8356</v>
      </c>
      <c r="BS18" s="166"/>
      <c r="BT18" s="165">
        <v>-59.7196</v>
      </c>
      <c r="BU18" s="165">
        <v>61.8217</v>
      </c>
      <c r="BV18" s="165">
        <v>80.065899999999999</v>
      </c>
      <c r="BW18" s="166"/>
      <c r="BX18" s="165">
        <v>28.17</v>
      </c>
      <c r="BY18" s="165">
        <v>30.63</v>
      </c>
      <c r="BZ18" s="165">
        <v>74.91</v>
      </c>
      <c r="CA18" s="165">
        <v>-45.273299999999999</v>
      </c>
      <c r="CB18" s="165">
        <v>-47.8185</v>
      </c>
      <c r="CC18" s="165">
        <v>93.517399999999995</v>
      </c>
      <c r="CD18" s="165">
        <v>94.075800000000001</v>
      </c>
      <c r="CE18" s="165">
        <v>5.4816000000000003</v>
      </c>
      <c r="CF18" s="165">
        <v>-55.497199999999999</v>
      </c>
      <c r="CG18" s="165">
        <v>-54.317399999999999</v>
      </c>
      <c r="CH18" s="165">
        <v>-3.9016999999999999</v>
      </c>
      <c r="CI18" s="166"/>
      <c r="CJ18" s="166"/>
      <c r="CK18" s="166"/>
      <c r="CL18" s="165">
        <v>93.9</v>
      </c>
      <c r="CM18" s="165">
        <v>84</v>
      </c>
      <c r="CN18" s="165">
        <v>-11.91</v>
      </c>
      <c r="CO18" s="165">
        <v>68.201099999999997</v>
      </c>
      <c r="CP18" s="165">
        <v>66.187399999999997</v>
      </c>
      <c r="CQ18" s="165">
        <v>65.437399999999997</v>
      </c>
      <c r="CR18" s="165">
        <v>-31.018799999999999</v>
      </c>
      <c r="CS18" s="165">
        <v>-30.714200000000002</v>
      </c>
      <c r="CT18" s="165">
        <v>12.420500000000001</v>
      </c>
      <c r="CU18" s="165">
        <v>-24.052399999999999</v>
      </c>
      <c r="CV18" s="165">
        <v>16.120999999999999</v>
      </c>
      <c r="CW18" s="165">
        <v>10.3956</v>
      </c>
      <c r="CX18" s="165">
        <v>50.87</v>
      </c>
      <c r="CY18" s="165">
        <v>26.9</v>
      </c>
      <c r="CZ18" s="165">
        <v>42.429200000000002</v>
      </c>
      <c r="DA18" s="165">
        <v>40.141300000000001</v>
      </c>
      <c r="DB18" s="165">
        <v>-25.03</v>
      </c>
      <c r="DC18" s="165">
        <v>-7.3266999999999998</v>
      </c>
      <c r="DD18" s="166"/>
      <c r="DE18" s="166"/>
      <c r="DF18" s="165">
        <v>-87.131600000000006</v>
      </c>
      <c r="DG18" s="165">
        <v>-10.6859</v>
      </c>
      <c r="DH18" s="165">
        <v>-15.401</v>
      </c>
      <c r="DI18" s="165">
        <v>-62.1</v>
      </c>
      <c r="DJ18" s="165">
        <v>-60.6</v>
      </c>
      <c r="DK18" s="165">
        <v>15.6967</v>
      </c>
      <c r="DL18" s="165">
        <v>31.942699999999999</v>
      </c>
      <c r="DM18" s="165">
        <v>37.586399999999998</v>
      </c>
      <c r="DN18" s="165">
        <v>45.721400000000003</v>
      </c>
      <c r="DO18" s="165">
        <v>31.56</v>
      </c>
      <c r="DP18" s="165">
        <v>-5.03</v>
      </c>
      <c r="DQ18" s="165">
        <v>41.725999999999999</v>
      </c>
      <c r="DR18" s="165">
        <v>86.0749</v>
      </c>
      <c r="DS18" s="165">
        <v>-31.96</v>
      </c>
      <c r="DT18" s="165">
        <v>-32.19</v>
      </c>
      <c r="DU18" s="165">
        <v>98.48</v>
      </c>
      <c r="DV18" s="165">
        <v>55.93</v>
      </c>
      <c r="DW18" s="165">
        <v>87.363600000000005</v>
      </c>
      <c r="DX18" s="165">
        <v>85.254499999999993</v>
      </c>
      <c r="DY18" s="165">
        <v>-22.603999999999999</v>
      </c>
      <c r="DZ18" s="165">
        <v>-22.0182</v>
      </c>
      <c r="EA18" s="165">
        <v>170.02170000000001</v>
      </c>
      <c r="EB18" s="165">
        <v>126.173</v>
      </c>
      <c r="EC18" s="165">
        <v>121.4153</v>
      </c>
      <c r="ED18" s="165">
        <v>122.8639</v>
      </c>
      <c r="EE18" s="165">
        <v>62.2376</v>
      </c>
      <c r="EF18" s="165">
        <v>46.144599999999997</v>
      </c>
      <c r="EG18" s="165">
        <v>-24.003</v>
      </c>
      <c r="EH18" s="165">
        <v>238.7792</v>
      </c>
      <c r="EI18" s="165">
        <v>279.62830000000002</v>
      </c>
      <c r="EJ18" s="166"/>
      <c r="EK18" s="165">
        <v>-35.448599999999999</v>
      </c>
      <c r="EL18" s="165">
        <v>-32.455100000000002</v>
      </c>
      <c r="EM18" s="165">
        <v>20.417000000000002</v>
      </c>
      <c r="EN18" s="165">
        <v>4.8585000000000003</v>
      </c>
      <c r="EO18" s="165">
        <v>4.2942</v>
      </c>
      <c r="EP18" s="165">
        <v>43.055999999999997</v>
      </c>
      <c r="EQ18" s="165">
        <v>-51.554600000000001</v>
      </c>
      <c r="ER18" s="165">
        <v>-52.431199999999997</v>
      </c>
      <c r="ES18" s="165">
        <v>-12.040900000000001</v>
      </c>
      <c r="ET18" s="165">
        <v>0</v>
      </c>
      <c r="EU18" s="165">
        <v>-12.55</v>
      </c>
      <c r="EV18" s="165">
        <v>1</v>
      </c>
      <c r="EW18" s="165">
        <v>14.219799999999999</v>
      </c>
      <c r="EX18" s="165">
        <v>-49.801099999999998</v>
      </c>
      <c r="EY18" s="165">
        <v>-39.462200000000003</v>
      </c>
      <c r="EZ18" s="165">
        <v>-38.898499999999999</v>
      </c>
      <c r="FA18" s="165">
        <v>11.176600000000001</v>
      </c>
      <c r="FB18" s="165">
        <v>-43.305700000000002</v>
      </c>
      <c r="FC18" s="165">
        <v>24.211500000000001</v>
      </c>
      <c r="FD18" s="165">
        <v>23.843399999999999</v>
      </c>
      <c r="FE18" s="166"/>
      <c r="FF18" s="165">
        <v>23.256699999999999</v>
      </c>
      <c r="FG18" s="165">
        <v>42.081299999999999</v>
      </c>
      <c r="FH18" s="165">
        <v>42.355699999999999</v>
      </c>
      <c r="FI18" s="165">
        <v>40.999699999999997</v>
      </c>
      <c r="FJ18" s="165">
        <v>47.892499999999998</v>
      </c>
      <c r="FK18" s="165">
        <v>45.883000000000003</v>
      </c>
      <c r="FL18" s="165">
        <v>-56.935200000000002</v>
      </c>
      <c r="FM18" s="165">
        <v>23.991399999999999</v>
      </c>
      <c r="FN18" s="165">
        <v>24.1799</v>
      </c>
      <c r="FO18" s="165">
        <v>-53.820500000000003</v>
      </c>
      <c r="FP18" s="165">
        <v>-45.688499999999998</v>
      </c>
      <c r="FQ18" s="165">
        <v>-9.0584000000000007</v>
      </c>
      <c r="FR18" s="165">
        <v>-15.26</v>
      </c>
      <c r="FS18" s="165">
        <v>12.7669</v>
      </c>
      <c r="FT18" s="165">
        <v>0.76329999999999998</v>
      </c>
      <c r="FU18" s="165">
        <v>-8.18</v>
      </c>
      <c r="FV18" s="165">
        <v>15.27</v>
      </c>
      <c r="FW18" s="165">
        <v>-9.2479999999999993</v>
      </c>
      <c r="FX18" s="166"/>
      <c r="FY18" s="166"/>
      <c r="FZ18" s="165">
        <v>4.3289999999999997</v>
      </c>
      <c r="GA18" s="166"/>
      <c r="GB18" s="165">
        <v>36.409999999999997</v>
      </c>
      <c r="GC18" s="165">
        <v>46.663800000000002</v>
      </c>
      <c r="GD18" s="165">
        <v>55.089199999999998</v>
      </c>
      <c r="GE18" s="165">
        <v>13.13</v>
      </c>
      <c r="GF18" s="165">
        <v>70.699100000000001</v>
      </c>
      <c r="GG18" s="165">
        <v>24.2</v>
      </c>
      <c r="GH18" s="165">
        <v>-11.7597</v>
      </c>
      <c r="GI18" s="165">
        <v>0.83109999999999995</v>
      </c>
      <c r="GJ18" s="165">
        <v>0</v>
      </c>
      <c r="GK18" s="165">
        <v>1.4147000000000001</v>
      </c>
      <c r="GL18" s="166"/>
      <c r="GM18" s="166"/>
      <c r="GN18" s="166"/>
      <c r="GO18" s="165">
        <v>-18.872199999999999</v>
      </c>
      <c r="GP18" s="165">
        <v>17.335699999999999</v>
      </c>
      <c r="GQ18" s="165">
        <v>19.706600000000002</v>
      </c>
      <c r="GR18" s="165">
        <v>44.548000000000002</v>
      </c>
      <c r="GS18" s="165">
        <v>45.2699</v>
      </c>
      <c r="GT18" s="166"/>
      <c r="GU18" s="165">
        <v>-16.584199999999999</v>
      </c>
      <c r="GV18" s="165">
        <v>29.378900000000002</v>
      </c>
      <c r="GW18" s="165">
        <v>-34.321399999999997</v>
      </c>
      <c r="GX18" s="166"/>
      <c r="GY18" s="165">
        <v>5.6069000000000004</v>
      </c>
      <c r="GZ18" s="165">
        <v>5.3262999999999998</v>
      </c>
      <c r="HA18" s="166"/>
      <c r="HB18" s="165">
        <v>133.64109999999999</v>
      </c>
      <c r="HC18" s="165">
        <v>135.1643</v>
      </c>
      <c r="HD18" s="165">
        <v>139.1</v>
      </c>
      <c r="HE18" s="165">
        <v>-141.03450000000001</v>
      </c>
      <c r="HF18" s="165">
        <v>-418.96629999999999</v>
      </c>
      <c r="HG18" s="165">
        <v>422.36290000000002</v>
      </c>
      <c r="HH18" s="165">
        <v>461.39679999999998</v>
      </c>
      <c r="HI18" s="165">
        <v>-129.92789999999999</v>
      </c>
      <c r="HJ18" s="165">
        <v>-125.9208</v>
      </c>
      <c r="HK18" s="165">
        <v>-64.4221</v>
      </c>
      <c r="HL18" s="165">
        <v>-58.952800000000003</v>
      </c>
      <c r="HM18" s="165">
        <v>70.813000000000002</v>
      </c>
      <c r="HN18" s="165">
        <v>70.974699999999999</v>
      </c>
      <c r="HO18" s="166"/>
      <c r="HP18" s="166"/>
      <c r="HQ18" s="165">
        <v>32.566699999999997</v>
      </c>
      <c r="HR18" s="165">
        <v>31.918500000000002</v>
      </c>
      <c r="HS18" s="165">
        <v>-43.728499999999997</v>
      </c>
      <c r="HT18" s="165">
        <v>-43.153599999999997</v>
      </c>
      <c r="HU18" s="165">
        <v>119.86</v>
      </c>
      <c r="HV18" s="165">
        <v>119.24</v>
      </c>
      <c r="HW18" s="165">
        <v>5.2</v>
      </c>
      <c r="HX18" s="165">
        <v>4.8</v>
      </c>
      <c r="HY18" s="165">
        <v>21.987500000000001</v>
      </c>
      <c r="HZ18" s="165">
        <v>31.36</v>
      </c>
      <c r="IA18" s="165">
        <v>-317.9117</v>
      </c>
      <c r="IB18" s="165">
        <v>102.4791</v>
      </c>
      <c r="IC18" s="165">
        <v>101.8897</v>
      </c>
      <c r="ID18" s="166"/>
      <c r="IE18" s="165">
        <v>-56</v>
      </c>
      <c r="IF18" s="165">
        <v>-31</v>
      </c>
      <c r="IG18" s="165">
        <v>-30.2</v>
      </c>
      <c r="IH18" s="166"/>
      <c r="II18" s="166"/>
      <c r="IJ18" s="165">
        <v>-453.94889999999998</v>
      </c>
      <c r="IK18" s="165">
        <v>-242.81469999999999</v>
      </c>
      <c r="IL18" s="165">
        <v>430.3725</v>
      </c>
      <c r="IM18" s="165">
        <v>356.2217</v>
      </c>
      <c r="IN18" s="166"/>
      <c r="IO18" s="165">
        <v>-347.69510000000002</v>
      </c>
      <c r="IP18" s="165">
        <v>347.82659999999998</v>
      </c>
      <c r="IQ18" s="165">
        <v>-132.89269999999999</v>
      </c>
      <c r="IR18" s="165">
        <v>-217.64160000000001</v>
      </c>
      <c r="IS18" s="164">
        <v>-347.82659999999998</v>
      </c>
      <c r="IT18" s="165">
        <v>101.31959999999999</v>
      </c>
      <c r="IU18" s="165">
        <v>99.628699999999995</v>
      </c>
      <c r="IV18" s="166"/>
      <c r="IW18" s="165">
        <v>-412.55</v>
      </c>
      <c r="IX18" s="165">
        <v>219.9442</v>
      </c>
      <c r="IY18" s="165">
        <v>-200.7347</v>
      </c>
      <c r="IZ18" s="165">
        <v>198.98320000000001</v>
      </c>
      <c r="JA18" s="165">
        <v>-8.7796000000000003</v>
      </c>
      <c r="JB18" s="166"/>
      <c r="JC18" s="165">
        <v>8.24</v>
      </c>
      <c r="JD18" s="165">
        <v>7.8029999999999999</v>
      </c>
      <c r="JE18" s="166"/>
      <c r="JF18" s="165">
        <v>-8.48</v>
      </c>
      <c r="JG18" s="165">
        <v>-16.16</v>
      </c>
      <c r="JH18" s="166"/>
      <c r="JI18" s="165">
        <v>17.552499999999998</v>
      </c>
      <c r="JJ18" s="165">
        <v>-26.924499999999998</v>
      </c>
      <c r="JK18" s="165">
        <v>-44.618899999999996</v>
      </c>
      <c r="JL18" s="165">
        <v>27.2</v>
      </c>
      <c r="JM18" s="165">
        <v>49.433999999999997</v>
      </c>
      <c r="JN18" s="165">
        <v>48.633000000000003</v>
      </c>
      <c r="JO18" s="165">
        <v>11.2936</v>
      </c>
      <c r="JP18" s="165">
        <v>13.5388</v>
      </c>
      <c r="JQ18" s="165">
        <v>46.880499999999998</v>
      </c>
      <c r="JR18" s="165">
        <v>46.587299999999999</v>
      </c>
      <c r="JS18" s="165">
        <v>47.0886</v>
      </c>
      <c r="JT18" s="166"/>
      <c r="JU18" s="165">
        <v>59.7</v>
      </c>
      <c r="JV18" s="165">
        <v>20.753699999999998</v>
      </c>
      <c r="JW18" s="165">
        <v>5.54</v>
      </c>
      <c r="JX18" s="166"/>
      <c r="JY18" s="165">
        <v>-61.102200000000003</v>
      </c>
      <c r="JZ18" s="165">
        <v>83.009399999999999</v>
      </c>
      <c r="KA18" s="165">
        <v>66.792299999999997</v>
      </c>
      <c r="KB18" s="165">
        <v>-59.754800000000003</v>
      </c>
      <c r="KC18" s="165">
        <v>-81.724800000000002</v>
      </c>
      <c r="KD18" s="165">
        <v>58.073099999999997</v>
      </c>
      <c r="KE18" s="165">
        <v>23.389099999999999</v>
      </c>
      <c r="KF18" s="165">
        <v>-66.7</v>
      </c>
      <c r="KG18" s="165">
        <v>67.8</v>
      </c>
      <c r="KH18" s="165">
        <v>35.697200000000002</v>
      </c>
      <c r="KI18" s="165">
        <v>140.48429999999999</v>
      </c>
    </row>
    <row r="19" spans="1:295" ht="18" customHeight="1" x14ac:dyDescent="0.25">
      <c r="A19" s="160" t="s">
        <v>66</v>
      </c>
      <c r="B19" s="160" t="s">
        <v>765</v>
      </c>
      <c r="C19" s="164">
        <v>0</v>
      </c>
      <c r="D19" s="165">
        <v>14.224299999999999</v>
      </c>
      <c r="E19" s="165">
        <v>-19.791899999999998</v>
      </c>
      <c r="F19" s="165">
        <v>7.4265999999999996</v>
      </c>
      <c r="G19" s="165">
        <v>13.581300000000001</v>
      </c>
      <c r="H19" s="166"/>
      <c r="I19" s="165">
        <v>42.2744</v>
      </c>
      <c r="J19" s="165">
        <v>-80.0488</v>
      </c>
      <c r="K19" s="165">
        <v>39.091999999999999</v>
      </c>
      <c r="L19" s="165">
        <v>19.789400000000001</v>
      </c>
      <c r="M19" s="166"/>
      <c r="N19" s="165">
        <v>22.2</v>
      </c>
      <c r="O19" s="165">
        <v>-28.914000000000001</v>
      </c>
      <c r="P19" s="165">
        <v>26.4</v>
      </c>
      <c r="Q19" s="165">
        <v>9.9359999999999999</v>
      </c>
      <c r="R19" s="165">
        <v>-24.2</v>
      </c>
      <c r="S19" s="165">
        <v>13.438499999999999</v>
      </c>
      <c r="T19" s="165">
        <v>48.395000000000003</v>
      </c>
      <c r="U19" s="165">
        <v>13.304</v>
      </c>
      <c r="V19" s="165">
        <v>13.819900000000001</v>
      </c>
      <c r="W19" s="165">
        <v>23.119399999999999</v>
      </c>
      <c r="X19" s="165">
        <v>14.457800000000001</v>
      </c>
      <c r="Y19" s="165">
        <v>0.2656</v>
      </c>
      <c r="Z19" s="165">
        <v>8.0858000000000008</v>
      </c>
      <c r="AA19" s="166"/>
      <c r="AB19" s="166"/>
      <c r="AC19" s="165">
        <v>-89.82</v>
      </c>
      <c r="AD19" s="166"/>
      <c r="AE19" s="166"/>
      <c r="AF19" s="165">
        <v>-22.2</v>
      </c>
      <c r="AG19" s="165">
        <v>26.4</v>
      </c>
      <c r="AH19" s="165">
        <v>5.7919999999999998</v>
      </c>
      <c r="AI19" s="165">
        <v>0.17799999999999999</v>
      </c>
      <c r="AJ19" s="164">
        <v>0</v>
      </c>
      <c r="AK19" s="165">
        <v>-32.6</v>
      </c>
      <c r="AL19" s="165">
        <v>-66.680000000000007</v>
      </c>
      <c r="AM19" s="165">
        <v>31.83</v>
      </c>
      <c r="AN19" s="166"/>
      <c r="AO19" s="165">
        <v>8.1478000000000002</v>
      </c>
      <c r="AP19" s="165">
        <v>11.5886</v>
      </c>
      <c r="AQ19" s="165">
        <v>57.345799999999997</v>
      </c>
      <c r="AR19" s="165">
        <v>58.630400000000002</v>
      </c>
      <c r="AS19" s="165">
        <v>26.918700000000001</v>
      </c>
      <c r="AT19" s="165">
        <v>-42.197099999999999</v>
      </c>
      <c r="AU19" s="165">
        <v>-42.211300000000001</v>
      </c>
      <c r="AV19" s="165">
        <v>25.3658</v>
      </c>
      <c r="AW19" s="165">
        <v>29.456299999999999</v>
      </c>
      <c r="AX19" s="165">
        <v>58.406199999999998</v>
      </c>
      <c r="AY19" s="165">
        <v>59.21</v>
      </c>
      <c r="AZ19" s="165">
        <v>-5.423</v>
      </c>
      <c r="BA19" s="165">
        <v>-7.4485999999999999</v>
      </c>
      <c r="BB19" s="165">
        <v>-308.39580000000001</v>
      </c>
      <c r="BC19" s="165">
        <v>-12.517300000000001</v>
      </c>
      <c r="BD19" s="165">
        <v>-14.3</v>
      </c>
      <c r="BE19" s="165">
        <v>-14.3</v>
      </c>
      <c r="BF19" s="165">
        <v>49.0473</v>
      </c>
      <c r="BG19" s="165">
        <v>48.400700000000001</v>
      </c>
      <c r="BH19" s="165">
        <v>-4.0800999999999998</v>
      </c>
      <c r="BI19" s="166"/>
      <c r="BJ19" s="165">
        <v>-37.222000000000001</v>
      </c>
      <c r="BK19" s="165">
        <v>7.3963000000000001</v>
      </c>
      <c r="BL19" s="166"/>
      <c r="BM19" s="165">
        <v>2.4114</v>
      </c>
      <c r="BN19" s="165">
        <v>366.61869999999999</v>
      </c>
      <c r="BO19" s="165">
        <v>44.587499999999999</v>
      </c>
      <c r="BP19" s="165">
        <v>44.557000000000002</v>
      </c>
      <c r="BQ19" s="165">
        <v>-237.68340000000001</v>
      </c>
      <c r="BR19" s="165">
        <v>347.72379999999998</v>
      </c>
      <c r="BS19" s="166"/>
      <c r="BT19" s="165">
        <v>-72.066000000000003</v>
      </c>
      <c r="BU19" s="165">
        <v>73.963800000000006</v>
      </c>
      <c r="BV19" s="165">
        <v>82.091800000000006</v>
      </c>
      <c r="BW19" s="166"/>
      <c r="BX19" s="165">
        <v>29.23</v>
      </c>
      <c r="BY19" s="165">
        <v>32.520000000000003</v>
      </c>
      <c r="BZ19" s="165">
        <v>76.010000000000005</v>
      </c>
      <c r="CA19" s="165">
        <v>-47.416600000000003</v>
      </c>
      <c r="CB19" s="165">
        <v>-46.880800000000001</v>
      </c>
      <c r="CC19" s="165">
        <v>93.060400000000001</v>
      </c>
      <c r="CD19" s="165">
        <v>93.887799999999999</v>
      </c>
      <c r="CE19" s="165">
        <v>4.3056000000000001</v>
      </c>
      <c r="CF19" s="165">
        <v>-63.8108</v>
      </c>
      <c r="CG19" s="165">
        <v>-63.526899999999998</v>
      </c>
      <c r="CH19" s="165">
        <v>-2.0312999999999999</v>
      </c>
      <c r="CI19" s="166"/>
      <c r="CJ19" s="166"/>
      <c r="CK19" s="166"/>
      <c r="CL19" s="165">
        <v>98.6</v>
      </c>
      <c r="CM19" s="165">
        <v>89.1</v>
      </c>
      <c r="CN19" s="165">
        <v>-12.07</v>
      </c>
      <c r="CO19" s="165">
        <v>66.025400000000005</v>
      </c>
      <c r="CP19" s="165">
        <v>66.759699999999995</v>
      </c>
      <c r="CQ19" s="165">
        <v>65.561899999999994</v>
      </c>
      <c r="CR19" s="165">
        <v>-32.011000000000003</v>
      </c>
      <c r="CS19" s="165">
        <v>-30.416399999999999</v>
      </c>
      <c r="CT19" s="165">
        <v>13.8637</v>
      </c>
      <c r="CU19" s="165">
        <v>-27.0608</v>
      </c>
      <c r="CV19" s="165">
        <v>18.0242</v>
      </c>
      <c r="CW19" s="165">
        <v>10.2014</v>
      </c>
      <c r="CX19" s="165">
        <v>54.17</v>
      </c>
      <c r="CY19" s="165">
        <v>28.41</v>
      </c>
      <c r="CZ19" s="165">
        <v>44.7729</v>
      </c>
      <c r="DA19" s="165">
        <v>42.192100000000003</v>
      </c>
      <c r="DB19" s="165">
        <v>-26.37</v>
      </c>
      <c r="DC19" s="165">
        <v>-7.3266999999999998</v>
      </c>
      <c r="DD19" s="166"/>
      <c r="DE19" s="166"/>
      <c r="DF19" s="165">
        <v>-90.084599999999995</v>
      </c>
      <c r="DG19" s="165">
        <v>-10.937099999999999</v>
      </c>
      <c r="DH19" s="165">
        <v>-16.2928</v>
      </c>
      <c r="DI19" s="165">
        <v>-64.8</v>
      </c>
      <c r="DJ19" s="165">
        <v>-62.8</v>
      </c>
      <c r="DK19" s="165">
        <v>15.916399999999999</v>
      </c>
      <c r="DL19" s="165">
        <v>34.872399999999999</v>
      </c>
      <c r="DM19" s="165">
        <v>42.282800000000002</v>
      </c>
      <c r="DN19" s="165">
        <v>49.237099999999998</v>
      </c>
      <c r="DO19" s="165">
        <v>34.44</v>
      </c>
      <c r="DP19" s="165">
        <v>-5.73</v>
      </c>
      <c r="DQ19" s="165">
        <v>39.99</v>
      </c>
      <c r="DR19" s="165">
        <v>88.3</v>
      </c>
      <c r="DS19" s="165">
        <v>-23.01</v>
      </c>
      <c r="DT19" s="165">
        <v>-23.2</v>
      </c>
      <c r="DU19" s="165">
        <v>90.36</v>
      </c>
      <c r="DV19" s="165">
        <v>59.66</v>
      </c>
      <c r="DW19" s="165">
        <v>92.2</v>
      </c>
      <c r="DX19" s="165">
        <v>91.618200000000002</v>
      </c>
      <c r="DY19" s="165">
        <v>-22.128599999999999</v>
      </c>
      <c r="DZ19" s="165">
        <v>-21.836400000000001</v>
      </c>
      <c r="EA19" s="165">
        <v>174.42959999999999</v>
      </c>
      <c r="EB19" s="165">
        <v>131.8612</v>
      </c>
      <c r="EC19" s="165">
        <v>124.8524</v>
      </c>
      <c r="ED19" s="165">
        <v>127.6112</v>
      </c>
      <c r="EE19" s="165">
        <v>75.808099999999996</v>
      </c>
      <c r="EF19" s="165">
        <v>59.863</v>
      </c>
      <c r="EG19" s="165">
        <v>-22.477</v>
      </c>
      <c r="EH19" s="165">
        <v>247.7877</v>
      </c>
      <c r="EI19" s="165">
        <v>256.8039</v>
      </c>
      <c r="EJ19" s="166"/>
      <c r="EK19" s="165">
        <v>-35.733899999999998</v>
      </c>
      <c r="EL19" s="165">
        <v>-32.527700000000003</v>
      </c>
      <c r="EM19" s="165">
        <v>0</v>
      </c>
      <c r="EN19" s="165">
        <v>-6.3048999999999999</v>
      </c>
      <c r="EO19" s="165">
        <v>-5.4870999999999999</v>
      </c>
      <c r="EP19" s="165">
        <v>121.392</v>
      </c>
      <c r="EQ19" s="165">
        <v>-59.889400000000002</v>
      </c>
      <c r="ER19" s="165">
        <v>-60.755600000000001</v>
      </c>
      <c r="ES19" s="165">
        <v>-25.632400000000001</v>
      </c>
      <c r="ET19" s="165">
        <v>0</v>
      </c>
      <c r="EU19" s="165">
        <v>-5.51</v>
      </c>
      <c r="EV19" s="165">
        <v>78.400000000000006</v>
      </c>
      <c r="EW19" s="165">
        <v>14.315899999999999</v>
      </c>
      <c r="EX19" s="165">
        <v>-71.959699999999998</v>
      </c>
      <c r="EY19" s="165">
        <v>-41.210900000000002</v>
      </c>
      <c r="EZ19" s="165">
        <v>-40.107500000000002</v>
      </c>
      <c r="FA19" s="165">
        <v>14.1189</v>
      </c>
      <c r="FB19" s="165">
        <v>-55.265300000000003</v>
      </c>
      <c r="FC19" s="165">
        <v>36.625100000000003</v>
      </c>
      <c r="FD19" s="165">
        <v>23.716000000000001</v>
      </c>
      <c r="FE19" s="166"/>
      <c r="FF19" s="165">
        <v>23.716999999999999</v>
      </c>
      <c r="FG19" s="165">
        <v>41.806600000000003</v>
      </c>
      <c r="FH19" s="165">
        <v>42.961399999999998</v>
      </c>
      <c r="FI19" s="165">
        <v>41.243099999999998</v>
      </c>
      <c r="FJ19" s="165">
        <v>46.887799999999999</v>
      </c>
      <c r="FK19" s="165">
        <v>48.06</v>
      </c>
      <c r="FL19" s="165">
        <v>-60.7866</v>
      </c>
      <c r="FM19" s="165">
        <v>24.1204</v>
      </c>
      <c r="FN19" s="165">
        <v>24.095400000000001</v>
      </c>
      <c r="FO19" s="165">
        <v>-54.532600000000002</v>
      </c>
      <c r="FP19" s="165">
        <v>-45.062100000000001</v>
      </c>
      <c r="FQ19" s="165">
        <v>-12.215199999999999</v>
      </c>
      <c r="FR19" s="165">
        <v>-13.87</v>
      </c>
      <c r="FS19" s="165">
        <v>13.167299999999999</v>
      </c>
      <c r="FT19" s="165">
        <v>0.82189999999999996</v>
      </c>
      <c r="FU19" s="165">
        <v>-8.7100000000000009</v>
      </c>
      <c r="FV19" s="165">
        <v>13.15</v>
      </c>
      <c r="FW19" s="165">
        <v>-13.0654</v>
      </c>
      <c r="FX19" s="166"/>
      <c r="FY19" s="165">
        <v>-6.2060000000000004</v>
      </c>
      <c r="FZ19" s="165">
        <v>4.2430000000000003</v>
      </c>
      <c r="GA19" s="166"/>
      <c r="GB19" s="165">
        <v>36</v>
      </c>
      <c r="GC19" s="165">
        <v>45.874600000000001</v>
      </c>
      <c r="GD19" s="165">
        <v>55.274000000000001</v>
      </c>
      <c r="GE19" s="165">
        <v>13.36</v>
      </c>
      <c r="GF19" s="165">
        <v>69.471000000000004</v>
      </c>
      <c r="GG19" s="165">
        <v>22.6</v>
      </c>
      <c r="GH19" s="165">
        <v>-13.7141</v>
      </c>
      <c r="GI19" s="165">
        <v>0.25900000000000001</v>
      </c>
      <c r="GJ19" s="166"/>
      <c r="GK19" s="165">
        <v>1.522</v>
      </c>
      <c r="GL19" s="166"/>
      <c r="GM19" s="166"/>
      <c r="GN19" s="165">
        <v>-14.2431</v>
      </c>
      <c r="GO19" s="165">
        <v>-21.734300000000001</v>
      </c>
      <c r="GP19" s="165">
        <v>15.5501</v>
      </c>
      <c r="GQ19" s="165">
        <v>22.7148</v>
      </c>
      <c r="GR19" s="165">
        <v>42.749600000000001</v>
      </c>
      <c r="GS19" s="165">
        <v>44.8538</v>
      </c>
      <c r="GT19" s="166"/>
      <c r="GU19" s="165">
        <v>-17.394400000000001</v>
      </c>
      <c r="GV19" s="165">
        <v>31.195599999999999</v>
      </c>
      <c r="GW19" s="165">
        <v>-37.046500000000002</v>
      </c>
      <c r="GX19" s="165">
        <v>9.7994000000000003</v>
      </c>
      <c r="GY19" s="165">
        <v>6.3491</v>
      </c>
      <c r="GZ19" s="165">
        <v>6.1398000000000001</v>
      </c>
      <c r="HA19" s="165">
        <v>11.452999999999999</v>
      </c>
      <c r="HB19" s="165">
        <v>127.3874</v>
      </c>
      <c r="HC19" s="165">
        <v>126.2989</v>
      </c>
      <c r="HD19" s="165">
        <v>133.69999999999999</v>
      </c>
      <c r="HE19" s="165">
        <v>-131.96639999999999</v>
      </c>
      <c r="HF19" s="165">
        <v>-402.63510000000002</v>
      </c>
      <c r="HG19" s="165">
        <v>409.21589999999998</v>
      </c>
      <c r="HH19" s="165">
        <v>427.4468</v>
      </c>
      <c r="HI19" s="165">
        <v>-122.32080000000001</v>
      </c>
      <c r="HJ19" s="165">
        <v>-120.83369999999999</v>
      </c>
      <c r="HK19" s="165">
        <v>-63.853000000000002</v>
      </c>
      <c r="HL19" s="165">
        <v>-58.257899999999999</v>
      </c>
      <c r="HM19" s="165">
        <v>70.182199999999995</v>
      </c>
      <c r="HN19" s="165">
        <v>68.230400000000003</v>
      </c>
      <c r="HO19" s="166"/>
      <c r="HP19" s="166"/>
      <c r="HQ19" s="165">
        <v>31.984400000000001</v>
      </c>
      <c r="HR19" s="165">
        <v>31.929500000000001</v>
      </c>
      <c r="HS19" s="165">
        <v>-41.765099999999997</v>
      </c>
      <c r="HT19" s="165">
        <v>-41.099600000000002</v>
      </c>
      <c r="HU19" s="165">
        <v>117.94</v>
      </c>
      <c r="HV19" s="165">
        <v>116.22</v>
      </c>
      <c r="HW19" s="165">
        <v>0.9</v>
      </c>
      <c r="HX19" s="165">
        <v>1.1000000000000001</v>
      </c>
      <c r="HY19" s="166"/>
      <c r="HZ19" s="165">
        <v>26.72</v>
      </c>
      <c r="IA19" s="165">
        <v>-312.31720000000001</v>
      </c>
      <c r="IB19" s="165">
        <v>98.185100000000006</v>
      </c>
      <c r="IC19" s="165">
        <v>98.037400000000005</v>
      </c>
      <c r="ID19" s="165">
        <v>14.5</v>
      </c>
      <c r="IE19" s="165">
        <v>-58.2</v>
      </c>
      <c r="IF19" s="165">
        <v>-31</v>
      </c>
      <c r="IG19" s="165">
        <v>-31</v>
      </c>
      <c r="IH19" s="166"/>
      <c r="II19" s="166"/>
      <c r="IJ19" s="165">
        <v>-422.0292</v>
      </c>
      <c r="IK19" s="165">
        <v>-217.24940000000001</v>
      </c>
      <c r="IL19" s="165">
        <v>405.42630000000003</v>
      </c>
      <c r="IM19" s="165">
        <v>341.35969999999998</v>
      </c>
      <c r="IN19" s="166"/>
      <c r="IO19" s="165">
        <v>-324.32850000000002</v>
      </c>
      <c r="IP19" s="165">
        <v>325.26220000000001</v>
      </c>
      <c r="IQ19" s="165">
        <v>-130.22989999999999</v>
      </c>
      <c r="IR19" s="165">
        <v>-202.45769999999999</v>
      </c>
      <c r="IS19" s="164">
        <v>-325.26220000000001</v>
      </c>
      <c r="IT19" s="165">
        <v>101.2216</v>
      </c>
      <c r="IU19" s="165">
        <v>101.2739</v>
      </c>
      <c r="IV19" s="166"/>
      <c r="IW19" s="165">
        <v>-393.52429999999998</v>
      </c>
      <c r="IX19" s="165">
        <v>209.01830000000001</v>
      </c>
      <c r="IY19" s="165">
        <v>-189.76249999999999</v>
      </c>
      <c r="IZ19" s="165">
        <v>189.77090000000001</v>
      </c>
      <c r="JA19" s="165">
        <v>-9.0707000000000004</v>
      </c>
      <c r="JB19" s="166"/>
      <c r="JC19" s="165">
        <v>7.44</v>
      </c>
      <c r="JD19" s="165">
        <v>7.8289999999999997</v>
      </c>
      <c r="JE19" s="165">
        <v>7.8230000000000004</v>
      </c>
      <c r="JF19" s="165">
        <v>-7.92</v>
      </c>
      <c r="JG19" s="165">
        <v>-16.16</v>
      </c>
      <c r="JH19" s="166"/>
      <c r="JI19" s="165">
        <v>18.4314</v>
      </c>
      <c r="JJ19" s="165">
        <v>-25.371200000000002</v>
      </c>
      <c r="JK19" s="165">
        <v>-44.942399999999999</v>
      </c>
      <c r="JL19" s="165">
        <v>26.7</v>
      </c>
      <c r="JM19" s="165">
        <v>49.295999999999999</v>
      </c>
      <c r="JN19" s="165">
        <v>48.426000000000002</v>
      </c>
      <c r="JO19" s="165">
        <v>11.3468</v>
      </c>
      <c r="JP19" s="165">
        <v>13.6249</v>
      </c>
      <c r="JQ19" s="165">
        <v>46.430199999999999</v>
      </c>
      <c r="JR19" s="165">
        <v>45.251600000000003</v>
      </c>
      <c r="JS19" s="165">
        <v>46.813699999999997</v>
      </c>
      <c r="JT19" s="166"/>
      <c r="JU19" s="165">
        <v>61.2</v>
      </c>
      <c r="JV19" s="165">
        <v>21.395399999999999</v>
      </c>
      <c r="JW19" s="165">
        <v>5.35</v>
      </c>
      <c r="JX19" s="166"/>
      <c r="JY19" s="165">
        <v>-58.991</v>
      </c>
      <c r="JZ19" s="165">
        <v>82.410600000000002</v>
      </c>
      <c r="KA19" s="165">
        <v>65.872600000000006</v>
      </c>
      <c r="KB19" s="165">
        <v>-58.094099999999997</v>
      </c>
      <c r="KC19" s="165">
        <v>-81.192400000000006</v>
      </c>
      <c r="KD19" s="165">
        <v>58.018799999999999</v>
      </c>
      <c r="KE19" s="165">
        <v>22.5137</v>
      </c>
      <c r="KF19" s="165">
        <v>-69.900000000000006</v>
      </c>
      <c r="KG19" s="165">
        <v>70.2</v>
      </c>
      <c r="KH19" s="165">
        <v>22.494900000000001</v>
      </c>
      <c r="KI19" s="165">
        <v>153.48089999999999</v>
      </c>
    </row>
    <row r="20" spans="1:295" ht="18" customHeight="1" x14ac:dyDescent="0.25">
      <c r="A20" s="160" t="s">
        <v>66</v>
      </c>
      <c r="B20" s="160" t="s">
        <v>766</v>
      </c>
      <c r="C20" s="164">
        <v>0</v>
      </c>
      <c r="D20" s="165">
        <v>14.374499999999999</v>
      </c>
      <c r="E20" s="165">
        <v>-20.4635</v>
      </c>
      <c r="F20" s="165">
        <v>7.7796000000000003</v>
      </c>
      <c r="G20" s="165">
        <v>14.571300000000001</v>
      </c>
      <c r="H20" s="166"/>
      <c r="I20" s="165">
        <v>44.757300000000001</v>
      </c>
      <c r="J20" s="165">
        <v>-85.231499999999997</v>
      </c>
      <c r="K20" s="165">
        <v>42.539200000000001</v>
      </c>
      <c r="L20" s="165">
        <v>21.4513</v>
      </c>
      <c r="M20" s="166"/>
      <c r="N20" s="165">
        <v>13.32</v>
      </c>
      <c r="O20" s="165">
        <v>-29.954999999999998</v>
      </c>
      <c r="P20" s="165">
        <v>26.4</v>
      </c>
      <c r="Q20" s="165">
        <v>10.763999999999999</v>
      </c>
      <c r="R20" s="165">
        <v>-26.4</v>
      </c>
      <c r="S20" s="165">
        <v>13.341900000000001</v>
      </c>
      <c r="T20" s="165">
        <v>50.105200000000004</v>
      </c>
      <c r="U20" s="165">
        <v>14.370900000000001</v>
      </c>
      <c r="V20" s="165">
        <v>14.610900000000001</v>
      </c>
      <c r="W20" s="165">
        <v>24.6447</v>
      </c>
      <c r="X20" s="165">
        <v>14.881399999999999</v>
      </c>
      <c r="Y20" s="165">
        <v>0.2833</v>
      </c>
      <c r="Z20" s="165">
        <v>8.1882999999999999</v>
      </c>
      <c r="AA20" s="166"/>
      <c r="AB20" s="166"/>
      <c r="AC20" s="165">
        <v>-97.53</v>
      </c>
      <c r="AD20" s="166"/>
      <c r="AE20" s="166"/>
      <c r="AF20" s="165">
        <v>-13.32</v>
      </c>
      <c r="AG20" s="165">
        <v>28.6</v>
      </c>
      <c r="AH20" s="165">
        <v>6.4880000000000004</v>
      </c>
      <c r="AI20" s="165">
        <v>0.17799999999999999</v>
      </c>
      <c r="AJ20" s="164">
        <v>0</v>
      </c>
      <c r="AK20" s="165">
        <v>-33.159999999999997</v>
      </c>
      <c r="AL20" s="165">
        <v>-69.28</v>
      </c>
      <c r="AM20" s="165">
        <v>33.18</v>
      </c>
      <c r="AN20" s="166"/>
      <c r="AO20" s="165">
        <v>8.3328000000000007</v>
      </c>
      <c r="AP20" s="165">
        <v>11.709</v>
      </c>
      <c r="AQ20" s="165">
        <v>58.802900000000001</v>
      </c>
      <c r="AR20" s="165">
        <v>60.625399999999999</v>
      </c>
      <c r="AS20" s="165">
        <v>34.425800000000002</v>
      </c>
      <c r="AT20" s="165">
        <v>-41.661299999999997</v>
      </c>
      <c r="AU20" s="165">
        <v>-41.731400000000001</v>
      </c>
      <c r="AV20" s="165">
        <v>9.9030000000000005</v>
      </c>
      <c r="AW20" s="165">
        <v>9.4847000000000001</v>
      </c>
      <c r="AX20" s="165">
        <v>65.372100000000003</v>
      </c>
      <c r="AY20" s="165">
        <v>66.309799999999996</v>
      </c>
      <c r="AZ20" s="165">
        <v>-23.3429</v>
      </c>
      <c r="BA20" s="165">
        <v>-24.986499999999999</v>
      </c>
      <c r="BB20" s="165">
        <v>-328.88709999999998</v>
      </c>
      <c r="BC20" s="165">
        <v>-14.4476</v>
      </c>
      <c r="BD20" s="165">
        <v>-13.7</v>
      </c>
      <c r="BE20" s="165">
        <v>-13.7</v>
      </c>
      <c r="BF20" s="165">
        <v>49.31</v>
      </c>
      <c r="BG20" s="165">
        <v>47.820700000000002</v>
      </c>
      <c r="BH20" s="165">
        <v>-3.8769999999999998</v>
      </c>
      <c r="BI20" s="166"/>
      <c r="BJ20" s="165">
        <v>-37.130200000000002</v>
      </c>
      <c r="BK20" s="165">
        <v>6.9276</v>
      </c>
      <c r="BL20" s="166"/>
      <c r="BM20" s="165">
        <v>2.4567000000000001</v>
      </c>
      <c r="BN20" s="165">
        <v>380.13839999999999</v>
      </c>
      <c r="BO20" s="165">
        <v>54.322899999999997</v>
      </c>
      <c r="BP20" s="165">
        <v>53.926200000000001</v>
      </c>
      <c r="BQ20" s="165">
        <v>-248.46889999999999</v>
      </c>
      <c r="BR20" s="165">
        <v>370.35950000000003</v>
      </c>
      <c r="BS20" s="166"/>
      <c r="BT20" s="165">
        <v>-30.612300000000001</v>
      </c>
      <c r="BU20" s="165">
        <v>32.640900000000002</v>
      </c>
      <c r="BV20" s="165">
        <v>78.229699999999994</v>
      </c>
      <c r="BW20" s="166"/>
      <c r="BX20" s="165">
        <v>26.12</v>
      </c>
      <c r="BY20" s="165">
        <v>31.73</v>
      </c>
      <c r="BZ20" s="165">
        <v>72.400000000000006</v>
      </c>
      <c r="CA20" s="165">
        <v>-58.133200000000002</v>
      </c>
      <c r="CB20" s="165">
        <v>-57.061500000000002</v>
      </c>
      <c r="CC20" s="165">
        <v>95.326899999999995</v>
      </c>
      <c r="CD20" s="165">
        <v>95.947100000000006</v>
      </c>
      <c r="CE20" s="165">
        <v>4.6695000000000002</v>
      </c>
      <c r="CF20" s="165">
        <v>-45.313800000000001</v>
      </c>
      <c r="CG20" s="165">
        <v>-45.3262</v>
      </c>
      <c r="CH20" s="165">
        <v>-2.7732999999999999</v>
      </c>
      <c r="CI20" s="166"/>
      <c r="CJ20" s="166"/>
      <c r="CK20" s="166"/>
      <c r="CL20" s="165">
        <v>96.8</v>
      </c>
      <c r="CM20" s="165">
        <v>86.6</v>
      </c>
      <c r="CN20" s="165">
        <v>-12.13</v>
      </c>
      <c r="CO20" s="165">
        <v>73.7102</v>
      </c>
      <c r="CP20" s="165">
        <v>71.633600000000001</v>
      </c>
      <c r="CQ20" s="165">
        <v>70.245699999999999</v>
      </c>
      <c r="CR20" s="165">
        <v>-21.602799999999998</v>
      </c>
      <c r="CS20" s="165">
        <v>-21.064800000000002</v>
      </c>
      <c r="CT20" s="165">
        <v>13.8706</v>
      </c>
      <c r="CU20" s="165">
        <v>-33.945900000000002</v>
      </c>
      <c r="CV20" s="165">
        <v>17.386299999999999</v>
      </c>
      <c r="CW20" s="165">
        <v>9.2790999999999997</v>
      </c>
      <c r="CX20" s="165">
        <v>51.39</v>
      </c>
      <c r="CY20" s="165">
        <v>27.37</v>
      </c>
      <c r="CZ20" s="165">
        <v>43.8354</v>
      </c>
      <c r="DA20" s="165">
        <v>41.313200000000002</v>
      </c>
      <c r="DB20" s="165">
        <v>-26.09</v>
      </c>
      <c r="DC20" s="165">
        <v>-6.7737999999999996</v>
      </c>
      <c r="DD20" s="166"/>
      <c r="DE20" s="166"/>
      <c r="DF20" s="165">
        <v>-81.648700000000005</v>
      </c>
      <c r="DG20" s="165">
        <v>-8.9440000000000008</v>
      </c>
      <c r="DH20" s="165">
        <v>-16.050899999999999</v>
      </c>
      <c r="DI20" s="165">
        <v>-68.3</v>
      </c>
      <c r="DJ20" s="165">
        <v>-69</v>
      </c>
      <c r="DK20" s="165">
        <v>15.6638</v>
      </c>
      <c r="DL20" s="165">
        <v>37.216200000000001</v>
      </c>
      <c r="DM20" s="165">
        <v>43.691800000000001</v>
      </c>
      <c r="DN20" s="165">
        <v>53.3386</v>
      </c>
      <c r="DO20" s="165">
        <v>37.07</v>
      </c>
      <c r="DP20" s="165">
        <v>-5.21</v>
      </c>
      <c r="DQ20" s="165">
        <v>37.51</v>
      </c>
      <c r="DR20" s="165">
        <v>81.104600000000005</v>
      </c>
      <c r="DS20" s="165">
        <v>-26.46</v>
      </c>
      <c r="DT20" s="165">
        <v>-26.68</v>
      </c>
      <c r="DU20" s="165">
        <v>94.23</v>
      </c>
      <c r="DV20" s="165">
        <v>58.67</v>
      </c>
      <c r="DW20" s="165">
        <v>81.054500000000004</v>
      </c>
      <c r="DX20" s="165">
        <v>78.836399999999998</v>
      </c>
      <c r="DY20" s="165">
        <v>-32.530200000000001</v>
      </c>
      <c r="DZ20" s="165">
        <v>-32.409100000000002</v>
      </c>
      <c r="EA20" s="165">
        <v>166.51390000000001</v>
      </c>
      <c r="EB20" s="165">
        <v>123.8523</v>
      </c>
      <c r="EC20" s="165">
        <v>117.9375</v>
      </c>
      <c r="ED20" s="165">
        <v>120.761</v>
      </c>
      <c r="EE20" s="165">
        <v>66.051000000000002</v>
      </c>
      <c r="EF20" s="165">
        <v>54.868299999999998</v>
      </c>
      <c r="EG20" s="165">
        <v>-21.792999999999999</v>
      </c>
      <c r="EH20" s="165">
        <v>264.17200000000003</v>
      </c>
      <c r="EI20" s="165">
        <v>177.0239</v>
      </c>
      <c r="EJ20" s="166"/>
      <c r="EK20" s="165">
        <v>-35.387099999999997</v>
      </c>
      <c r="EL20" s="165">
        <v>-32.8078</v>
      </c>
      <c r="EM20" s="165">
        <v>16.0017</v>
      </c>
      <c r="EN20" s="165">
        <v>-18.536799999999999</v>
      </c>
      <c r="EO20" s="165">
        <v>-16.813400000000001</v>
      </c>
      <c r="EP20" s="165">
        <v>150.58799999999999</v>
      </c>
      <c r="EQ20" s="165">
        <v>-67.879900000000006</v>
      </c>
      <c r="ER20" s="165">
        <v>-68.807699999999997</v>
      </c>
      <c r="ES20" s="165">
        <v>-19.930800000000001</v>
      </c>
      <c r="ET20" s="165">
        <v>0</v>
      </c>
      <c r="EU20" s="165">
        <v>-4.76</v>
      </c>
      <c r="EV20" s="165">
        <v>107.2</v>
      </c>
      <c r="EW20" s="165">
        <v>14.689399999999999</v>
      </c>
      <c r="EX20" s="165">
        <v>-97.1036</v>
      </c>
      <c r="EY20" s="165">
        <v>-39.467399999999998</v>
      </c>
      <c r="EZ20" s="165">
        <v>-39.395600000000002</v>
      </c>
      <c r="FA20" s="165">
        <v>12.4276</v>
      </c>
      <c r="FB20" s="165">
        <v>-52.154699999999998</v>
      </c>
      <c r="FC20" s="165">
        <v>33.882300000000001</v>
      </c>
      <c r="FD20" s="165">
        <v>23.8416</v>
      </c>
      <c r="FE20" s="166"/>
      <c r="FF20" s="165">
        <v>23.297999999999998</v>
      </c>
      <c r="FG20" s="165">
        <v>41.0304</v>
      </c>
      <c r="FH20" s="165">
        <v>41.994700000000002</v>
      </c>
      <c r="FI20" s="165">
        <v>40.171500000000002</v>
      </c>
      <c r="FJ20" s="165">
        <v>57.270099999999999</v>
      </c>
      <c r="FK20" s="165">
        <v>58.442300000000003</v>
      </c>
      <c r="FL20" s="165">
        <v>-61.121600000000001</v>
      </c>
      <c r="FM20" s="165">
        <v>34.539499999999997</v>
      </c>
      <c r="FN20" s="165">
        <v>34.223500000000001</v>
      </c>
      <c r="FO20" s="165">
        <v>-51.761200000000002</v>
      </c>
      <c r="FP20" s="165">
        <v>-40.643999999999998</v>
      </c>
      <c r="FQ20" s="165">
        <v>-16.551200000000001</v>
      </c>
      <c r="FR20" s="165">
        <v>-12.64</v>
      </c>
      <c r="FS20" s="165">
        <v>13.4749</v>
      </c>
      <c r="FT20" s="165">
        <v>0.65710000000000002</v>
      </c>
      <c r="FU20" s="165">
        <v>-9.19</v>
      </c>
      <c r="FV20" s="165">
        <v>11.18</v>
      </c>
      <c r="FW20" s="165">
        <v>-16.7193</v>
      </c>
      <c r="FX20" s="166"/>
      <c r="FY20" s="165">
        <v>-6.633</v>
      </c>
      <c r="FZ20" s="165">
        <v>4.3250000000000002</v>
      </c>
      <c r="GA20" s="165">
        <v>10.1525</v>
      </c>
      <c r="GB20" s="165">
        <v>35.090000000000003</v>
      </c>
      <c r="GC20" s="165">
        <v>42.818100000000001</v>
      </c>
      <c r="GD20" s="165">
        <v>53.131</v>
      </c>
      <c r="GE20" s="166"/>
      <c r="GF20" s="165">
        <v>69.998599999999996</v>
      </c>
      <c r="GG20" s="165">
        <v>22.1</v>
      </c>
      <c r="GH20" s="165">
        <v>-13.6821</v>
      </c>
      <c r="GI20" s="165">
        <v>0.29170000000000001</v>
      </c>
      <c r="GJ20" s="166"/>
      <c r="GK20" s="165">
        <v>1.5326</v>
      </c>
      <c r="GL20" s="166"/>
      <c r="GM20" s="166"/>
      <c r="GN20" s="165">
        <v>-15.716900000000001</v>
      </c>
      <c r="GO20" s="165">
        <v>-23.004100000000001</v>
      </c>
      <c r="GP20" s="165">
        <v>14.8055</v>
      </c>
      <c r="GQ20" s="165">
        <v>23.930099999999999</v>
      </c>
      <c r="GR20" s="165">
        <v>41.944600000000001</v>
      </c>
      <c r="GS20" s="165">
        <v>42.900300000000001</v>
      </c>
      <c r="GT20" s="166"/>
      <c r="GU20" s="165">
        <v>-18.043500000000002</v>
      </c>
      <c r="GV20" s="165">
        <v>32.502000000000002</v>
      </c>
      <c r="GW20" s="165">
        <v>-38.779200000000003</v>
      </c>
      <c r="GX20" s="165">
        <v>9.3899000000000008</v>
      </c>
      <c r="GY20" s="165">
        <v>6.4955999999999996</v>
      </c>
      <c r="GZ20" s="165">
        <v>6.1924999999999999</v>
      </c>
      <c r="HA20" s="165">
        <v>11</v>
      </c>
      <c r="HB20" s="165">
        <v>109.8672</v>
      </c>
      <c r="HC20" s="165">
        <v>110.27290000000001</v>
      </c>
      <c r="HD20" s="165">
        <v>141.6</v>
      </c>
      <c r="HE20" s="165">
        <v>-141.01580000000001</v>
      </c>
      <c r="HF20" s="165">
        <v>-401.82100000000003</v>
      </c>
      <c r="HG20" s="165">
        <v>407.48219999999998</v>
      </c>
      <c r="HH20" s="165">
        <v>355.9907</v>
      </c>
      <c r="HI20" s="165">
        <v>-106.73309999999999</v>
      </c>
      <c r="HJ20" s="165">
        <v>-105.6031</v>
      </c>
      <c r="HK20" s="165">
        <v>-66.535899999999998</v>
      </c>
      <c r="HL20" s="165">
        <v>-59.432200000000002</v>
      </c>
      <c r="HM20" s="165">
        <v>69.314999999999998</v>
      </c>
      <c r="HN20" s="165">
        <v>68.818600000000004</v>
      </c>
      <c r="HO20" s="165">
        <v>-94.497900000000001</v>
      </c>
      <c r="HP20" s="166"/>
      <c r="HQ20" s="165">
        <v>24.315899999999999</v>
      </c>
      <c r="HR20" s="165">
        <v>24.1511</v>
      </c>
      <c r="HS20" s="165">
        <v>-35.528700000000001</v>
      </c>
      <c r="HT20" s="165">
        <v>-35.603099999999998</v>
      </c>
      <c r="HU20" s="165">
        <v>102.17</v>
      </c>
      <c r="HV20" s="165">
        <v>100.55</v>
      </c>
      <c r="HW20" s="165">
        <v>6.3</v>
      </c>
      <c r="HX20" s="165">
        <v>6.3</v>
      </c>
      <c r="HY20" s="165">
        <v>22.0473</v>
      </c>
      <c r="HZ20" s="165">
        <v>4.08</v>
      </c>
      <c r="IA20" s="165">
        <v>-329.77960000000002</v>
      </c>
      <c r="IB20" s="165">
        <v>98.264399999999995</v>
      </c>
      <c r="IC20" s="165">
        <v>99.302700000000002</v>
      </c>
      <c r="ID20" s="166"/>
      <c r="IE20" s="165">
        <v>-54.5</v>
      </c>
      <c r="IF20" s="165">
        <v>-23.1</v>
      </c>
      <c r="IG20" s="165">
        <v>-22.5</v>
      </c>
      <c r="IH20" s="166"/>
      <c r="II20" s="166"/>
      <c r="IJ20" s="165">
        <v>-346.03629999999998</v>
      </c>
      <c r="IK20" s="165">
        <v>-131.53630000000001</v>
      </c>
      <c r="IL20" s="165">
        <v>340.90339999999998</v>
      </c>
      <c r="IM20" s="165">
        <v>278.1465</v>
      </c>
      <c r="IN20" s="166"/>
      <c r="IO20" s="165">
        <v>-270.40710000000001</v>
      </c>
      <c r="IP20" s="165">
        <v>271.3458</v>
      </c>
      <c r="IQ20" s="165">
        <v>-122.9248</v>
      </c>
      <c r="IR20" s="165">
        <v>-162.2921</v>
      </c>
      <c r="IS20" s="164">
        <v>-271.3458</v>
      </c>
      <c r="IT20" s="165">
        <v>112.7137</v>
      </c>
      <c r="IU20" s="165">
        <v>113.1063</v>
      </c>
      <c r="IV20" s="166"/>
      <c r="IW20" s="165">
        <v>-326.72730000000001</v>
      </c>
      <c r="IX20" s="165">
        <v>161.72040000000001</v>
      </c>
      <c r="IY20" s="165">
        <v>-162.3467</v>
      </c>
      <c r="IZ20" s="165">
        <v>165.63560000000001</v>
      </c>
      <c r="JA20" s="165">
        <v>-8.6752000000000002</v>
      </c>
      <c r="JB20" s="166"/>
      <c r="JC20" s="165">
        <v>8.56</v>
      </c>
      <c r="JD20" s="165">
        <v>7.5590000000000002</v>
      </c>
      <c r="JE20" s="165">
        <v>7.5609999999999999</v>
      </c>
      <c r="JF20" s="165">
        <v>-8.8800000000000008</v>
      </c>
      <c r="JG20" s="165">
        <v>-14.88</v>
      </c>
      <c r="JH20" s="166"/>
      <c r="JI20" s="165">
        <v>15.733599999999999</v>
      </c>
      <c r="JJ20" s="165">
        <v>-23.875800000000002</v>
      </c>
      <c r="JK20" s="165">
        <v>-45.058399999999999</v>
      </c>
      <c r="JL20" s="165">
        <v>25.8</v>
      </c>
      <c r="JM20" s="165">
        <v>51.170999999999999</v>
      </c>
      <c r="JN20" s="165">
        <v>51.598999999999997</v>
      </c>
      <c r="JO20" s="166"/>
      <c r="JP20" s="166"/>
      <c r="JQ20" s="165">
        <v>44.425600000000003</v>
      </c>
      <c r="JR20" s="165">
        <v>45.508899999999997</v>
      </c>
      <c r="JS20" s="165">
        <v>45.5184</v>
      </c>
      <c r="JT20" s="166"/>
      <c r="JU20" s="165">
        <v>55.7</v>
      </c>
      <c r="JV20" s="165">
        <v>20.580300000000001</v>
      </c>
      <c r="JW20" s="165">
        <v>5.79</v>
      </c>
      <c r="JX20" s="166"/>
      <c r="JY20" s="165">
        <v>-58.621299999999998</v>
      </c>
      <c r="JZ20" s="165">
        <v>82.299099999999996</v>
      </c>
      <c r="KA20" s="165">
        <v>66.766900000000007</v>
      </c>
      <c r="KB20" s="165">
        <v>-57.4816</v>
      </c>
      <c r="KC20" s="165">
        <v>-81.783900000000003</v>
      </c>
      <c r="KD20" s="165">
        <v>58.979900000000001</v>
      </c>
      <c r="KE20" s="165">
        <v>22.122499999999999</v>
      </c>
      <c r="KF20" s="165">
        <v>-63.7</v>
      </c>
      <c r="KG20" s="165">
        <v>63.6</v>
      </c>
      <c r="KH20" s="165">
        <v>-45.3994</v>
      </c>
      <c r="KI20" s="165">
        <v>210.20830000000001</v>
      </c>
    </row>
    <row r="21" spans="1:295" ht="18" customHeight="1" x14ac:dyDescent="0.25">
      <c r="A21" s="160" t="s">
        <v>66</v>
      </c>
      <c r="B21" s="160" t="s">
        <v>767</v>
      </c>
      <c r="C21" s="164">
        <v>0</v>
      </c>
      <c r="D21" s="165">
        <v>15.589700000000001</v>
      </c>
      <c r="E21" s="165">
        <v>-21.606300000000001</v>
      </c>
      <c r="F21" s="165">
        <v>8.5795999999999992</v>
      </c>
      <c r="G21" s="165">
        <v>18.448899999999998</v>
      </c>
      <c r="H21" s="166"/>
      <c r="I21" s="165">
        <v>46.986600000000003</v>
      </c>
      <c r="J21" s="165">
        <v>-89.417699999999996</v>
      </c>
      <c r="K21" s="165">
        <v>46.574800000000003</v>
      </c>
      <c r="L21" s="165">
        <v>23.599299999999999</v>
      </c>
      <c r="M21" s="166"/>
      <c r="N21" s="165">
        <v>11.1</v>
      </c>
      <c r="O21" s="165">
        <v>-33.500999999999998</v>
      </c>
      <c r="P21" s="165">
        <v>28.6</v>
      </c>
      <c r="Q21" s="165">
        <v>12.42</v>
      </c>
      <c r="R21" s="165">
        <v>-28.6</v>
      </c>
      <c r="S21" s="165">
        <v>12.7515</v>
      </c>
      <c r="T21" s="165">
        <v>52.263599999999997</v>
      </c>
      <c r="U21" s="165">
        <v>15.5406</v>
      </c>
      <c r="V21" s="165">
        <v>15.944100000000001</v>
      </c>
      <c r="W21" s="165">
        <v>26.516500000000001</v>
      </c>
      <c r="X21" s="165">
        <v>14.722200000000001</v>
      </c>
      <c r="Y21" s="165">
        <v>1.4015</v>
      </c>
      <c r="Z21" s="165">
        <v>7.7148000000000003</v>
      </c>
      <c r="AA21" s="166"/>
      <c r="AB21" s="166"/>
      <c r="AC21" s="165">
        <v>-100.27</v>
      </c>
      <c r="AD21" s="166"/>
      <c r="AE21" s="166"/>
      <c r="AF21" s="165">
        <v>-11.1</v>
      </c>
      <c r="AG21" s="165">
        <v>33</v>
      </c>
      <c r="AH21" s="165">
        <v>8.4420000000000002</v>
      </c>
      <c r="AI21" s="165">
        <v>0.187</v>
      </c>
      <c r="AJ21" s="164">
        <v>0</v>
      </c>
      <c r="AK21" s="165">
        <v>-32.94</v>
      </c>
      <c r="AL21" s="165">
        <v>-71.91</v>
      </c>
      <c r="AM21" s="165">
        <v>33.04</v>
      </c>
      <c r="AN21" s="166"/>
      <c r="AO21" s="165">
        <v>7.6809000000000003</v>
      </c>
      <c r="AP21" s="165">
        <v>11.513999999999999</v>
      </c>
      <c r="AQ21" s="165">
        <v>63.262300000000003</v>
      </c>
      <c r="AR21" s="165">
        <v>65.074399999999997</v>
      </c>
      <c r="AS21" s="165">
        <v>37.485700000000001</v>
      </c>
      <c r="AT21" s="165">
        <v>-42.063200000000002</v>
      </c>
      <c r="AU21" s="165">
        <v>-42.521799999999999</v>
      </c>
      <c r="AV21" s="165">
        <v>10.493399999999999</v>
      </c>
      <c r="AW21" s="165">
        <v>11.272399999999999</v>
      </c>
      <c r="AX21" s="165">
        <v>68.989000000000004</v>
      </c>
      <c r="AY21" s="165">
        <v>70.596500000000006</v>
      </c>
      <c r="AZ21" s="165">
        <v>-20.7974</v>
      </c>
      <c r="BA21" s="165">
        <v>-22.886199999999999</v>
      </c>
      <c r="BB21" s="165">
        <v>-365.97179999999997</v>
      </c>
      <c r="BC21" s="165">
        <v>-13.3741</v>
      </c>
      <c r="BD21" s="165">
        <v>-13.8</v>
      </c>
      <c r="BE21" s="165">
        <v>-13.8</v>
      </c>
      <c r="BF21" s="165">
        <v>49.591099999999997</v>
      </c>
      <c r="BG21" s="165">
        <v>47.814799999999998</v>
      </c>
      <c r="BH21" s="165">
        <v>-3.8833000000000002</v>
      </c>
      <c r="BI21" s="166"/>
      <c r="BJ21" s="165">
        <v>-42.654499999999999</v>
      </c>
      <c r="BK21" s="165">
        <v>7.5872000000000002</v>
      </c>
      <c r="BL21" s="166"/>
      <c r="BM21" s="165">
        <v>3.3409</v>
      </c>
      <c r="BN21" s="165">
        <v>418.31709999999998</v>
      </c>
      <c r="BO21" s="165">
        <v>74.922899999999998</v>
      </c>
      <c r="BP21" s="165">
        <v>73.824200000000005</v>
      </c>
      <c r="BQ21" s="165">
        <v>-299.54430000000002</v>
      </c>
      <c r="BR21" s="165">
        <v>424.54939999999999</v>
      </c>
      <c r="BS21" s="166"/>
      <c r="BT21" s="165">
        <v>-29.0259</v>
      </c>
      <c r="BU21" s="165">
        <v>31.3688</v>
      </c>
      <c r="BV21" s="165">
        <v>84.666499999999999</v>
      </c>
      <c r="BW21" s="166"/>
      <c r="BX21" s="165">
        <v>28.76</v>
      </c>
      <c r="BY21" s="165">
        <v>34.770000000000003</v>
      </c>
      <c r="BZ21" s="165">
        <v>75.22</v>
      </c>
      <c r="CA21" s="165">
        <v>-53.310699999999997</v>
      </c>
      <c r="CB21" s="165">
        <v>-53.310699999999997</v>
      </c>
      <c r="CC21" s="165">
        <v>93.414900000000003</v>
      </c>
      <c r="CD21" s="165">
        <v>93.696600000000004</v>
      </c>
      <c r="CE21" s="165">
        <v>5.9798999999999998</v>
      </c>
      <c r="CF21" s="165">
        <v>-54.805900000000001</v>
      </c>
      <c r="CG21" s="165">
        <v>-54.041600000000003</v>
      </c>
      <c r="CH21" s="165">
        <v>-0.73550000000000004</v>
      </c>
      <c r="CI21" s="166"/>
      <c r="CJ21" s="166"/>
      <c r="CK21" s="166"/>
      <c r="CL21" s="165">
        <v>102.5</v>
      </c>
      <c r="CM21" s="165">
        <v>93.5</v>
      </c>
      <c r="CN21" s="165">
        <v>-13.25</v>
      </c>
      <c r="CO21" s="165">
        <v>75.346599999999995</v>
      </c>
      <c r="CP21" s="165">
        <v>73.500500000000002</v>
      </c>
      <c r="CQ21" s="165">
        <v>72.928899999999999</v>
      </c>
      <c r="CR21" s="165">
        <v>-14.1304</v>
      </c>
      <c r="CS21" s="165">
        <v>-13.5062</v>
      </c>
      <c r="CT21" s="165">
        <v>22.6432</v>
      </c>
      <c r="CU21" s="165">
        <v>-53.312600000000003</v>
      </c>
      <c r="CV21" s="165">
        <v>27.125900000000001</v>
      </c>
      <c r="CW21" s="165">
        <v>10.7136</v>
      </c>
      <c r="CX21" s="165">
        <v>58.46</v>
      </c>
      <c r="CY21" s="165">
        <v>30.51</v>
      </c>
      <c r="CZ21" s="165">
        <v>47.5854</v>
      </c>
      <c r="DA21" s="165">
        <v>44.535800000000002</v>
      </c>
      <c r="DB21" s="165">
        <v>-27.31</v>
      </c>
      <c r="DC21" s="165">
        <v>-6.7737999999999996</v>
      </c>
      <c r="DD21" s="166"/>
      <c r="DE21" s="166"/>
      <c r="DF21" s="165">
        <v>-87.539000000000001</v>
      </c>
      <c r="DG21" s="165">
        <v>-9.2357999999999993</v>
      </c>
      <c r="DH21" s="165">
        <v>-16.831499999999998</v>
      </c>
      <c r="DI21" s="165">
        <v>-79.400000000000006</v>
      </c>
      <c r="DJ21" s="165">
        <v>-79</v>
      </c>
      <c r="DK21" s="165">
        <v>16.504200000000001</v>
      </c>
      <c r="DL21" s="165">
        <v>44.833399999999997</v>
      </c>
      <c r="DM21" s="165">
        <v>54.493600000000001</v>
      </c>
      <c r="DN21" s="165">
        <v>63.299599999999998</v>
      </c>
      <c r="DO21" s="165">
        <v>44.33</v>
      </c>
      <c r="DP21" s="165">
        <v>-7.18</v>
      </c>
      <c r="DQ21" s="165">
        <v>36.951999999999998</v>
      </c>
      <c r="DR21" s="165">
        <v>89.545100000000005</v>
      </c>
      <c r="DS21" s="165">
        <v>-28.52</v>
      </c>
      <c r="DT21" s="165">
        <v>-28.78</v>
      </c>
      <c r="DU21" s="165">
        <v>101.34</v>
      </c>
      <c r="DV21" s="165">
        <v>62.2</v>
      </c>
      <c r="DW21" s="165">
        <v>89.054500000000004</v>
      </c>
      <c r="DX21" s="165">
        <v>88.2</v>
      </c>
      <c r="DY21" s="165">
        <v>-27.5504</v>
      </c>
      <c r="DZ21" s="165">
        <v>-26.9818</v>
      </c>
      <c r="EA21" s="165">
        <v>187.04169999999999</v>
      </c>
      <c r="EB21" s="165">
        <v>141.30279999999999</v>
      </c>
      <c r="EC21" s="165">
        <v>137.12960000000001</v>
      </c>
      <c r="ED21" s="165">
        <v>137.63239999999999</v>
      </c>
      <c r="EE21" s="165">
        <v>47.234200000000001</v>
      </c>
      <c r="EF21" s="165">
        <v>28.328099999999999</v>
      </c>
      <c r="EG21" s="165">
        <v>-22.994</v>
      </c>
      <c r="EH21" s="165">
        <v>311.61369999999999</v>
      </c>
      <c r="EI21" s="165">
        <v>59.569499999999998</v>
      </c>
      <c r="EJ21" s="166"/>
      <c r="EK21" s="165">
        <v>-35.752200000000002</v>
      </c>
      <c r="EL21" s="165">
        <v>-32.726799999999997</v>
      </c>
      <c r="EM21" s="165">
        <v>27.363800000000001</v>
      </c>
      <c r="EN21" s="165">
        <v>-19.8688</v>
      </c>
      <c r="EO21" s="165">
        <v>-18.831600000000002</v>
      </c>
      <c r="EP21" s="165">
        <v>39.984000000000002</v>
      </c>
      <c r="EQ21" s="165">
        <v>-49.479300000000002</v>
      </c>
      <c r="ER21" s="165">
        <v>-50.302100000000003</v>
      </c>
      <c r="ES21" s="165">
        <v>7.3819999999999997</v>
      </c>
      <c r="ET21" s="165">
        <v>0</v>
      </c>
      <c r="EU21" s="165">
        <v>-6.32</v>
      </c>
      <c r="EV21" s="165">
        <v>4.5999999999999996</v>
      </c>
      <c r="EW21" s="165">
        <v>15.970599999999999</v>
      </c>
      <c r="EX21" s="165">
        <v>-106.64409999999999</v>
      </c>
      <c r="EY21" s="165">
        <v>-38.4255</v>
      </c>
      <c r="EZ21" s="165">
        <v>-37.788499999999999</v>
      </c>
      <c r="FA21" s="165">
        <v>10.0273</v>
      </c>
      <c r="FB21" s="165">
        <v>-20.418500000000002</v>
      </c>
      <c r="FC21" s="165">
        <v>5.4188999999999998</v>
      </c>
      <c r="FD21" s="165">
        <v>24.725200000000001</v>
      </c>
      <c r="FE21" s="166"/>
      <c r="FF21" s="165">
        <v>23.952100000000002</v>
      </c>
      <c r="FG21" s="165">
        <v>41.337699999999998</v>
      </c>
      <c r="FH21" s="165">
        <v>41.854300000000002</v>
      </c>
      <c r="FI21" s="165">
        <v>40.4651</v>
      </c>
      <c r="FJ21" s="165">
        <v>54.925699999999999</v>
      </c>
      <c r="FK21" s="165">
        <v>54.758200000000002</v>
      </c>
      <c r="FL21" s="165">
        <v>-25.118400000000001</v>
      </c>
      <c r="FM21" s="165">
        <v>30.640699999999999</v>
      </c>
      <c r="FN21" s="165">
        <v>29.847100000000001</v>
      </c>
      <c r="FO21" s="165">
        <v>-32.236699999999999</v>
      </c>
      <c r="FP21" s="165">
        <v>-20.330200000000001</v>
      </c>
      <c r="FQ21" s="165">
        <v>-4.5904999999999996</v>
      </c>
      <c r="FR21" s="165">
        <v>-11.14</v>
      </c>
      <c r="FS21" s="165">
        <v>9.7786000000000008</v>
      </c>
      <c r="FT21" s="165">
        <v>0.73880000000000001</v>
      </c>
      <c r="FU21" s="165">
        <v>-6.31</v>
      </c>
      <c r="FV21" s="165">
        <v>11.03</v>
      </c>
      <c r="FW21" s="165">
        <v>0</v>
      </c>
      <c r="FX21" s="166"/>
      <c r="FY21" s="165">
        <v>-6.4930000000000003</v>
      </c>
      <c r="FZ21" s="165">
        <v>4.4619999999999997</v>
      </c>
      <c r="GA21" s="166"/>
      <c r="GB21" s="165">
        <v>36.54</v>
      </c>
      <c r="GC21" s="165">
        <v>21.1675</v>
      </c>
      <c r="GD21" s="165">
        <v>31.0991</v>
      </c>
      <c r="GE21" s="166"/>
      <c r="GF21" s="165">
        <v>69.113500000000002</v>
      </c>
      <c r="GG21" s="165">
        <v>20.7</v>
      </c>
      <c r="GH21" s="165">
        <v>-13.927899999999999</v>
      </c>
      <c r="GI21" s="165">
        <v>-0.43809999999999999</v>
      </c>
      <c r="GJ21" s="166"/>
      <c r="GK21" s="165">
        <v>1.6561999999999999</v>
      </c>
      <c r="GL21" s="166"/>
      <c r="GM21" s="166"/>
      <c r="GN21" s="165">
        <v>-14.1655</v>
      </c>
      <c r="GO21" s="165">
        <v>-24.912700000000001</v>
      </c>
      <c r="GP21" s="165">
        <v>14.4742</v>
      </c>
      <c r="GQ21" s="165">
        <v>25.6571</v>
      </c>
      <c r="GR21" s="165">
        <v>41.8855</v>
      </c>
      <c r="GS21" s="165">
        <v>42.845599999999997</v>
      </c>
      <c r="GT21" s="166"/>
      <c r="GU21" s="165">
        <v>-19.188099999999999</v>
      </c>
      <c r="GV21" s="165">
        <v>32.814100000000003</v>
      </c>
      <c r="GW21" s="165">
        <v>-42.8414</v>
      </c>
      <c r="GX21" s="165">
        <v>9.3481000000000005</v>
      </c>
      <c r="GY21" s="165">
        <v>8.3315999999999999</v>
      </c>
      <c r="GZ21" s="165">
        <v>8.0909999999999993</v>
      </c>
      <c r="HA21" s="165">
        <v>10.7386</v>
      </c>
      <c r="HB21" s="165">
        <v>83.186899999999994</v>
      </c>
      <c r="HC21" s="165">
        <v>83.111800000000002</v>
      </c>
      <c r="HD21" s="165">
        <v>51.1</v>
      </c>
      <c r="HE21" s="165">
        <v>-50.933700000000002</v>
      </c>
      <c r="HF21" s="165">
        <v>-280.93419999999998</v>
      </c>
      <c r="HG21" s="165">
        <v>286.05590000000001</v>
      </c>
      <c r="HH21" s="165">
        <v>190.99950000000001</v>
      </c>
      <c r="HI21" s="165">
        <v>-80.302199999999999</v>
      </c>
      <c r="HJ21" s="165">
        <v>-79.303200000000004</v>
      </c>
      <c r="HK21" s="165">
        <v>-64.138599999999997</v>
      </c>
      <c r="HL21" s="165">
        <v>-57.4086</v>
      </c>
      <c r="HM21" s="165">
        <v>68.433599999999998</v>
      </c>
      <c r="HN21" s="165">
        <v>69.689800000000005</v>
      </c>
      <c r="HO21" s="166"/>
      <c r="HP21" s="166"/>
      <c r="HQ21" s="165">
        <v>16.636299999999999</v>
      </c>
      <c r="HR21" s="165">
        <v>15.7684</v>
      </c>
      <c r="HS21" s="165">
        <v>-25.545300000000001</v>
      </c>
      <c r="HT21" s="165">
        <v>-25.2986</v>
      </c>
      <c r="HU21" s="165">
        <v>73.709999999999994</v>
      </c>
      <c r="HV21" s="165">
        <v>74.06</v>
      </c>
      <c r="HW21" s="165">
        <v>6.4</v>
      </c>
      <c r="HX21" s="165">
        <v>6.1</v>
      </c>
      <c r="HY21" s="165">
        <v>22.0473</v>
      </c>
      <c r="HZ21" s="165">
        <v>-22.32</v>
      </c>
      <c r="IA21" s="165">
        <v>-336.70949999999999</v>
      </c>
      <c r="IB21" s="165">
        <v>90.606399999999994</v>
      </c>
      <c r="IC21" s="165">
        <v>90.364800000000002</v>
      </c>
      <c r="ID21" s="165">
        <v>13.9</v>
      </c>
      <c r="IE21" s="165">
        <v>-48.4</v>
      </c>
      <c r="IF21" s="165">
        <v>-14.7</v>
      </c>
      <c r="IG21" s="165">
        <v>-13.9</v>
      </c>
      <c r="IH21" s="166"/>
      <c r="II21" s="166"/>
      <c r="IJ21" s="165">
        <v>-184.06729999999999</v>
      </c>
      <c r="IK21" s="165">
        <v>-103.554</v>
      </c>
      <c r="IL21" s="165">
        <v>214.6275</v>
      </c>
      <c r="IM21" s="165">
        <v>250.1046</v>
      </c>
      <c r="IN21" s="166"/>
      <c r="IO21" s="165">
        <v>-191.3338</v>
      </c>
      <c r="IP21" s="165">
        <v>188.07210000000001</v>
      </c>
      <c r="IQ21" s="165">
        <v>-128.18860000000001</v>
      </c>
      <c r="IR21" s="165">
        <v>-77.606099999999998</v>
      </c>
      <c r="IS21" s="164">
        <v>-188.07210000000001</v>
      </c>
      <c r="IT21" s="165">
        <v>142.75470000000001</v>
      </c>
      <c r="IU21" s="165">
        <v>138.98580000000001</v>
      </c>
      <c r="IV21" s="166"/>
      <c r="IW21" s="165">
        <v>-207.02539999999999</v>
      </c>
      <c r="IX21" s="165">
        <v>79.680099999999996</v>
      </c>
      <c r="IY21" s="165">
        <v>-125.3918</v>
      </c>
      <c r="IZ21" s="165">
        <v>126.85120000000001</v>
      </c>
      <c r="JA21" s="165">
        <v>-8.8070000000000004</v>
      </c>
      <c r="JB21" s="166"/>
      <c r="JC21" s="165">
        <v>9.68</v>
      </c>
      <c r="JD21" s="165">
        <v>7.2190000000000003</v>
      </c>
      <c r="JE21" s="165">
        <v>7.2110000000000003</v>
      </c>
      <c r="JF21" s="165">
        <v>-9.92</v>
      </c>
      <c r="JG21" s="165">
        <v>-12.64</v>
      </c>
      <c r="JH21" s="166"/>
      <c r="JI21" s="165">
        <v>13.478300000000001</v>
      </c>
      <c r="JJ21" s="165">
        <v>-17.634799999999998</v>
      </c>
      <c r="JK21" s="165">
        <v>-45.030900000000003</v>
      </c>
      <c r="JL21" s="165">
        <v>21.3</v>
      </c>
      <c r="JM21" s="165">
        <v>50.271000000000001</v>
      </c>
      <c r="JN21" s="165">
        <v>50.593000000000004</v>
      </c>
      <c r="JO21" s="165">
        <v>11.3565</v>
      </c>
      <c r="JP21" s="166"/>
      <c r="JQ21" s="165">
        <v>46.126800000000003</v>
      </c>
      <c r="JR21" s="165">
        <v>45.931399999999996</v>
      </c>
      <c r="JS21" s="165">
        <v>46.475999999999999</v>
      </c>
      <c r="JT21" s="166"/>
      <c r="JU21" s="165">
        <v>50.5</v>
      </c>
      <c r="JV21" s="165">
        <v>18.6492</v>
      </c>
      <c r="JW21" s="165">
        <v>6.53</v>
      </c>
      <c r="JX21" s="166"/>
      <c r="JY21" s="165">
        <v>-56.487400000000001</v>
      </c>
      <c r="JZ21" s="165">
        <v>82.432100000000005</v>
      </c>
      <c r="KA21" s="165">
        <v>65.563100000000006</v>
      </c>
      <c r="KB21" s="165">
        <v>-55.236400000000003</v>
      </c>
      <c r="KC21" s="165">
        <v>-80.189700000000002</v>
      </c>
      <c r="KD21" s="165">
        <v>56.217700000000001</v>
      </c>
      <c r="KE21" s="165">
        <v>23.427600000000002</v>
      </c>
      <c r="KF21" s="165">
        <v>-57.9</v>
      </c>
      <c r="KG21" s="165">
        <v>59</v>
      </c>
      <c r="KH21" s="165">
        <v>-89.067400000000006</v>
      </c>
      <c r="KI21" s="165">
        <v>238.982</v>
      </c>
    </row>
    <row r="22" spans="1:295" ht="18" customHeight="1" x14ac:dyDescent="0.25">
      <c r="A22" s="160" t="s">
        <v>66</v>
      </c>
      <c r="B22" s="160" t="s">
        <v>768</v>
      </c>
      <c r="C22" s="164">
        <v>0</v>
      </c>
      <c r="D22" s="165">
        <v>15.6427</v>
      </c>
      <c r="E22" s="166"/>
      <c r="F22" s="165">
        <v>8.7159999999999993</v>
      </c>
      <c r="G22" s="165">
        <v>17.3474</v>
      </c>
      <c r="H22" s="166"/>
      <c r="I22" s="165">
        <v>48.052500000000002</v>
      </c>
      <c r="J22" s="165">
        <v>-93.825199999999995</v>
      </c>
      <c r="K22" s="165">
        <v>47.344000000000001</v>
      </c>
      <c r="L22" s="165">
        <v>24.5533</v>
      </c>
      <c r="M22" s="166"/>
      <c r="N22" s="165">
        <v>6.66</v>
      </c>
      <c r="O22" s="165">
        <v>-34.787999999999997</v>
      </c>
      <c r="P22" s="165">
        <v>30.8</v>
      </c>
      <c r="Q22" s="165">
        <v>11.592000000000001</v>
      </c>
      <c r="R22" s="165">
        <v>-30.8</v>
      </c>
      <c r="S22" s="165">
        <v>12.828200000000001</v>
      </c>
      <c r="T22" s="165">
        <v>55.017000000000003</v>
      </c>
      <c r="U22" s="165">
        <v>15.8988</v>
      </c>
      <c r="V22" s="165">
        <v>15.998699999999999</v>
      </c>
      <c r="W22" s="165">
        <v>26.838100000000001</v>
      </c>
      <c r="X22" s="165">
        <v>14.4407</v>
      </c>
      <c r="Y22" s="165">
        <v>1.5336000000000001</v>
      </c>
      <c r="Z22" s="165">
        <v>7.9387999999999996</v>
      </c>
      <c r="AA22" s="166"/>
      <c r="AB22" s="166"/>
      <c r="AC22" s="165">
        <v>-56.29</v>
      </c>
      <c r="AD22" s="165">
        <v>-56.23</v>
      </c>
      <c r="AE22" s="166"/>
      <c r="AF22" s="165">
        <v>-6.66</v>
      </c>
      <c r="AG22" s="165">
        <v>33</v>
      </c>
      <c r="AH22" s="165">
        <v>8.6989999999999998</v>
      </c>
      <c r="AI22" s="165">
        <v>0.185</v>
      </c>
      <c r="AJ22" s="164">
        <v>0</v>
      </c>
      <c r="AK22" s="165">
        <v>-39.68</v>
      </c>
      <c r="AL22" s="165">
        <v>-68.58</v>
      </c>
      <c r="AM22" s="165">
        <v>39.64</v>
      </c>
      <c r="AN22" s="166"/>
      <c r="AO22" s="165">
        <v>8.3377999999999997</v>
      </c>
      <c r="AP22" s="165">
        <v>11.1259</v>
      </c>
      <c r="AQ22" s="165">
        <v>64.200400000000002</v>
      </c>
      <c r="AR22" s="165">
        <v>66.446899999999999</v>
      </c>
      <c r="AS22" s="165">
        <v>39.569800000000001</v>
      </c>
      <c r="AT22" s="165">
        <v>-45.546100000000003</v>
      </c>
      <c r="AU22" s="165">
        <v>-45.112400000000001</v>
      </c>
      <c r="AV22" s="165">
        <v>29.521899999999999</v>
      </c>
      <c r="AW22" s="165">
        <v>29.2895</v>
      </c>
      <c r="AX22" s="165">
        <v>66.979600000000005</v>
      </c>
      <c r="AY22" s="165">
        <v>68.721100000000007</v>
      </c>
      <c r="AZ22" s="165">
        <v>0.39129999999999998</v>
      </c>
      <c r="BA22" s="165">
        <v>-0.52510000000000001</v>
      </c>
      <c r="BB22" s="165">
        <v>-403.15890000000002</v>
      </c>
      <c r="BC22" s="165">
        <v>-15.0121</v>
      </c>
      <c r="BD22" s="165">
        <v>-13.4</v>
      </c>
      <c r="BE22" s="165">
        <v>-13.4</v>
      </c>
      <c r="BF22" s="165">
        <v>52.389000000000003</v>
      </c>
      <c r="BG22" s="165">
        <v>51.505699999999997</v>
      </c>
      <c r="BH22" s="165">
        <v>-4.2047999999999996</v>
      </c>
      <c r="BI22" s="166"/>
      <c r="BJ22" s="165">
        <v>-49.372100000000003</v>
      </c>
      <c r="BK22" s="165">
        <v>7.4690000000000003</v>
      </c>
      <c r="BL22" s="165">
        <v>0</v>
      </c>
      <c r="BM22" s="165">
        <v>3.6652999999999998</v>
      </c>
      <c r="BN22" s="165">
        <v>455.12240000000003</v>
      </c>
      <c r="BO22" s="165">
        <v>88.106899999999996</v>
      </c>
      <c r="BP22" s="165">
        <v>88.656199999999998</v>
      </c>
      <c r="BQ22" s="165">
        <v>-323.70830000000001</v>
      </c>
      <c r="BR22" s="165">
        <v>470.10570000000001</v>
      </c>
      <c r="BS22" s="166"/>
      <c r="BT22" s="165">
        <v>-39.851100000000002</v>
      </c>
      <c r="BU22" s="165">
        <v>41.330800000000004</v>
      </c>
      <c r="BV22" s="165">
        <v>87.889899999999997</v>
      </c>
      <c r="BW22" s="166"/>
      <c r="BX22" s="165">
        <v>30.21</v>
      </c>
      <c r="BY22" s="165">
        <v>36.25</v>
      </c>
      <c r="BZ22" s="165">
        <v>77.73</v>
      </c>
      <c r="CA22" s="165">
        <v>-57.5974</v>
      </c>
      <c r="CB22" s="165">
        <v>-59.070900000000002</v>
      </c>
      <c r="CC22" s="165">
        <v>91.633600000000001</v>
      </c>
      <c r="CD22" s="165">
        <v>91.572900000000004</v>
      </c>
      <c r="CE22" s="165">
        <v>4.4318</v>
      </c>
      <c r="CF22" s="165">
        <v>-58.470199999999998</v>
      </c>
      <c r="CG22" s="165">
        <v>-57.9069</v>
      </c>
      <c r="CH22" s="165">
        <v>2.0583</v>
      </c>
      <c r="CI22" s="166"/>
      <c r="CJ22" s="166"/>
      <c r="CK22" s="166"/>
      <c r="CL22" s="165">
        <v>106.2</v>
      </c>
      <c r="CM22" s="165">
        <v>96</v>
      </c>
      <c r="CN22" s="165">
        <v>-13.62</v>
      </c>
      <c r="CO22" s="165">
        <v>76.669200000000004</v>
      </c>
      <c r="CP22" s="165">
        <v>75.330699999999993</v>
      </c>
      <c r="CQ22" s="165">
        <v>75.256799999999998</v>
      </c>
      <c r="CR22" s="165">
        <v>-10.1439</v>
      </c>
      <c r="CS22" s="165">
        <v>-9.8856999999999999</v>
      </c>
      <c r="CT22" s="165">
        <v>28.042100000000001</v>
      </c>
      <c r="CU22" s="165">
        <v>-64.722499999999997</v>
      </c>
      <c r="CV22" s="165">
        <v>33.632300000000001</v>
      </c>
      <c r="CW22" s="165">
        <v>10.462999999999999</v>
      </c>
      <c r="CX22" s="165">
        <v>60.19</v>
      </c>
      <c r="CY22" s="165">
        <v>31.43</v>
      </c>
      <c r="CZ22" s="165">
        <v>49.226100000000002</v>
      </c>
      <c r="DA22" s="165">
        <v>46.7331</v>
      </c>
      <c r="DB22" s="165">
        <v>-28.79</v>
      </c>
      <c r="DC22" s="165">
        <v>-6.359</v>
      </c>
      <c r="DD22" s="166"/>
      <c r="DE22" s="166"/>
      <c r="DF22" s="165">
        <v>-72.218699999999998</v>
      </c>
      <c r="DG22" s="165">
        <v>-8.0814000000000004</v>
      </c>
      <c r="DH22" s="165">
        <v>-17.6768</v>
      </c>
      <c r="DI22" s="165">
        <v>-85.9</v>
      </c>
      <c r="DJ22" s="165">
        <v>-85.3</v>
      </c>
      <c r="DK22" s="165">
        <v>16.5976</v>
      </c>
      <c r="DL22" s="165">
        <v>49.520899999999997</v>
      </c>
      <c r="DM22" s="165">
        <v>56.841900000000003</v>
      </c>
      <c r="DN22" s="165">
        <v>70.330799999999996</v>
      </c>
      <c r="DO22" s="165">
        <v>48.99</v>
      </c>
      <c r="DP22" s="165">
        <v>-6.73</v>
      </c>
      <c r="DQ22" s="165">
        <v>35.386499999999998</v>
      </c>
      <c r="DR22" s="165">
        <v>72.454099999999997</v>
      </c>
      <c r="DS22" s="165">
        <v>-30.13</v>
      </c>
      <c r="DT22" s="165">
        <v>-30.66</v>
      </c>
      <c r="DU22" s="165">
        <v>106.42</v>
      </c>
      <c r="DV22" s="165">
        <v>64.37</v>
      </c>
      <c r="DW22" s="165">
        <v>72.872699999999995</v>
      </c>
      <c r="DX22" s="165">
        <v>71.218199999999996</v>
      </c>
      <c r="DY22" s="165">
        <v>-35.706099999999999</v>
      </c>
      <c r="DZ22" s="165">
        <v>-35.363599999999998</v>
      </c>
      <c r="EA22" s="165">
        <v>177.7841</v>
      </c>
      <c r="EB22" s="165">
        <v>135.93100000000001</v>
      </c>
      <c r="EC22" s="165">
        <v>131.02109999999999</v>
      </c>
      <c r="ED22" s="165">
        <v>132.4838</v>
      </c>
      <c r="EE22" s="165">
        <v>55.758000000000003</v>
      </c>
      <c r="EF22" s="165">
        <v>37.909700000000001</v>
      </c>
      <c r="EG22" s="165">
        <v>-21.763000000000002</v>
      </c>
      <c r="EH22" s="165">
        <v>333.61360000000002</v>
      </c>
      <c r="EI22" s="165">
        <v>-41.108400000000003</v>
      </c>
      <c r="EJ22" s="166"/>
      <c r="EK22" s="165">
        <v>-37.415700000000001</v>
      </c>
      <c r="EL22" s="165">
        <v>-34.1327</v>
      </c>
      <c r="EM22" s="165">
        <v>13.695499999999999</v>
      </c>
      <c r="EN22" s="165">
        <v>-45.512500000000003</v>
      </c>
      <c r="EO22" s="165">
        <v>-41.966299999999997</v>
      </c>
      <c r="EP22" s="165">
        <v>158.268</v>
      </c>
      <c r="EQ22" s="165">
        <v>-66.900599999999997</v>
      </c>
      <c r="ER22" s="165">
        <v>-67.912400000000005</v>
      </c>
      <c r="ES22" s="165">
        <v>-5.6650999999999998</v>
      </c>
      <c r="ET22" s="165">
        <v>15.76</v>
      </c>
      <c r="EU22" s="165">
        <v>-9.52</v>
      </c>
      <c r="EV22" s="165">
        <v>105.9</v>
      </c>
      <c r="EW22" s="165">
        <v>13.213200000000001</v>
      </c>
      <c r="EX22" s="165">
        <v>-142.44120000000001</v>
      </c>
      <c r="EY22" s="165">
        <v>-37.549500000000002</v>
      </c>
      <c r="EZ22" s="165">
        <v>-36.406100000000002</v>
      </c>
      <c r="FA22" s="165">
        <v>8.0424000000000007</v>
      </c>
      <c r="FB22" s="165">
        <v>-34.267099999999999</v>
      </c>
      <c r="FC22" s="165">
        <v>18.101700000000001</v>
      </c>
      <c r="FD22" s="165">
        <v>24.613</v>
      </c>
      <c r="FE22" s="166"/>
      <c r="FF22" s="165">
        <v>23.861000000000001</v>
      </c>
      <c r="FG22" s="165">
        <v>40.133099999999999</v>
      </c>
      <c r="FH22" s="165">
        <v>40.323900000000002</v>
      </c>
      <c r="FI22" s="165">
        <v>39.495399999999997</v>
      </c>
      <c r="FJ22" s="165">
        <v>58.442300000000003</v>
      </c>
      <c r="FK22" s="165">
        <v>58.609699999999997</v>
      </c>
      <c r="FL22" s="165">
        <v>-19.759799999999998</v>
      </c>
      <c r="FM22" s="165">
        <v>37.627699999999997</v>
      </c>
      <c r="FN22" s="165">
        <v>37.918599999999998</v>
      </c>
      <c r="FO22" s="165">
        <v>-19.903099999999998</v>
      </c>
      <c r="FP22" s="165">
        <v>0</v>
      </c>
      <c r="FQ22" s="165">
        <v>-9.8640000000000008</v>
      </c>
      <c r="FR22" s="165">
        <v>-9.27</v>
      </c>
      <c r="FS22" s="165">
        <v>11.473000000000001</v>
      </c>
      <c r="FT22" s="165">
        <v>0.83409999999999995</v>
      </c>
      <c r="FU22" s="165">
        <v>-7.65</v>
      </c>
      <c r="FV22" s="165">
        <v>9.9</v>
      </c>
      <c r="FW22" s="165">
        <v>-11.6004</v>
      </c>
      <c r="FX22" s="166"/>
      <c r="FY22" s="165">
        <v>-6.2279999999999998</v>
      </c>
      <c r="FZ22" s="165">
        <v>4.258</v>
      </c>
      <c r="GA22" s="166"/>
      <c r="GB22" s="165">
        <v>32.909999999999997</v>
      </c>
      <c r="GC22" s="165">
        <v>6.9538000000000002</v>
      </c>
      <c r="GD22" s="165">
        <v>21.048100000000002</v>
      </c>
      <c r="GE22" s="166"/>
      <c r="GF22" s="165">
        <v>65.667299999999997</v>
      </c>
      <c r="GG22" s="165">
        <v>20.7</v>
      </c>
      <c r="GH22" s="165">
        <v>-14.418799999999999</v>
      </c>
      <c r="GI22" s="165">
        <v>0.33460000000000001</v>
      </c>
      <c r="GJ22" s="166"/>
      <c r="GK22" s="165">
        <v>1.7282999999999999</v>
      </c>
      <c r="GL22" s="166"/>
      <c r="GM22" s="166"/>
      <c r="GN22" s="165">
        <v>-13.7362</v>
      </c>
      <c r="GO22" s="165">
        <v>-26.762699999999999</v>
      </c>
      <c r="GP22" s="165">
        <v>14.4747</v>
      </c>
      <c r="GQ22" s="165">
        <v>27.662400000000002</v>
      </c>
      <c r="GR22" s="165">
        <v>43.011499999999998</v>
      </c>
      <c r="GS22" s="165">
        <v>43.880099999999999</v>
      </c>
      <c r="GT22" s="166"/>
      <c r="GU22" s="165">
        <v>-20.290700000000001</v>
      </c>
      <c r="GV22" s="165">
        <v>31.915600000000001</v>
      </c>
      <c r="GW22" s="165">
        <v>-43.454900000000002</v>
      </c>
      <c r="GX22" s="166"/>
      <c r="GY22" s="165">
        <v>9.7085000000000008</v>
      </c>
      <c r="GZ22" s="165">
        <v>9.3567</v>
      </c>
      <c r="HA22" s="165">
        <v>11</v>
      </c>
      <c r="HB22" s="165">
        <v>58.048400000000001</v>
      </c>
      <c r="HC22" s="165">
        <v>57.565300000000001</v>
      </c>
      <c r="HD22" s="165">
        <v>39</v>
      </c>
      <c r="HE22" s="165">
        <v>-38.8536</v>
      </c>
      <c r="HF22" s="165">
        <v>-246.67230000000001</v>
      </c>
      <c r="HG22" s="165">
        <v>248.69450000000001</v>
      </c>
      <c r="HH22" s="165">
        <v>85.599400000000003</v>
      </c>
      <c r="HI22" s="165">
        <v>-57.649900000000002</v>
      </c>
      <c r="HJ22" s="165">
        <v>-56.899500000000003</v>
      </c>
      <c r="HK22" s="165">
        <v>-63.9876</v>
      </c>
      <c r="HL22" s="165">
        <v>-57.0886</v>
      </c>
      <c r="HM22" s="165">
        <v>73.440700000000007</v>
      </c>
      <c r="HN22" s="165">
        <v>75.065899999999999</v>
      </c>
      <c r="HO22" s="166"/>
      <c r="HP22" s="166"/>
      <c r="HQ22" s="165">
        <v>9.8795999999999999</v>
      </c>
      <c r="HR22" s="165">
        <v>9.7148000000000003</v>
      </c>
      <c r="HS22" s="165">
        <v>-15.4002</v>
      </c>
      <c r="HT22" s="165">
        <v>-14.7346</v>
      </c>
      <c r="HU22" s="165">
        <v>46.02</v>
      </c>
      <c r="HV22" s="165">
        <v>45.93</v>
      </c>
      <c r="HW22" s="165">
        <v>5.3</v>
      </c>
      <c r="HX22" s="165">
        <v>6</v>
      </c>
      <c r="HY22" s="165">
        <v>22.354900000000001</v>
      </c>
      <c r="HZ22" s="165">
        <v>-45.12</v>
      </c>
      <c r="IA22" s="165">
        <v>-331.12569999999999</v>
      </c>
      <c r="IB22" s="165">
        <v>85.438900000000004</v>
      </c>
      <c r="IC22" s="165">
        <v>85.388300000000001</v>
      </c>
      <c r="ID22" s="165">
        <v>13.9</v>
      </c>
      <c r="IE22" s="165">
        <v>-47.3</v>
      </c>
      <c r="IF22" s="165">
        <v>-8.8000000000000007</v>
      </c>
      <c r="IG22" s="165">
        <v>-7.9</v>
      </c>
      <c r="IH22" s="165">
        <v>1.2719</v>
      </c>
      <c r="II22" s="166"/>
      <c r="IJ22" s="165">
        <v>-79.641099999999994</v>
      </c>
      <c r="IK22" s="165">
        <v>68.018000000000001</v>
      </c>
      <c r="IL22" s="165">
        <v>101.2619</v>
      </c>
      <c r="IM22" s="165">
        <v>74.525599999999997</v>
      </c>
      <c r="IN22" s="166"/>
      <c r="IO22" s="165">
        <v>-68.252200000000002</v>
      </c>
      <c r="IP22" s="165">
        <v>61.4602</v>
      </c>
      <c r="IQ22" s="165">
        <v>-127.7821</v>
      </c>
      <c r="IR22" s="165">
        <v>0</v>
      </c>
      <c r="IS22" s="164">
        <v>-61.4602</v>
      </c>
      <c r="IT22" s="165">
        <v>168.9306</v>
      </c>
      <c r="IU22" s="165">
        <v>166.7697</v>
      </c>
      <c r="IV22" s="166"/>
      <c r="IW22" s="165">
        <v>-94.943600000000004</v>
      </c>
      <c r="IX22" s="165">
        <v>4.3559999999999999</v>
      </c>
      <c r="IY22" s="165">
        <v>-88.125</v>
      </c>
      <c r="IZ22" s="165">
        <v>87.679100000000005</v>
      </c>
      <c r="JA22" s="165">
        <v>-8.1204000000000001</v>
      </c>
      <c r="JB22" s="166"/>
      <c r="JC22" s="165">
        <v>11.04</v>
      </c>
      <c r="JD22" s="165">
        <v>7.149</v>
      </c>
      <c r="JE22" s="165">
        <v>7.1440000000000001</v>
      </c>
      <c r="JF22" s="165">
        <v>-11.36</v>
      </c>
      <c r="JG22" s="165">
        <v>-11.28</v>
      </c>
      <c r="JH22" s="166"/>
      <c r="JI22" s="165">
        <v>11.924899999999999</v>
      </c>
      <c r="JJ22" s="165">
        <v>-13.1243</v>
      </c>
      <c r="JK22" s="165">
        <v>-45.644300000000001</v>
      </c>
      <c r="JL22" s="165">
        <v>19.7</v>
      </c>
      <c r="JM22" s="165">
        <v>47.743000000000002</v>
      </c>
      <c r="JN22" s="165">
        <v>47.537999999999997</v>
      </c>
      <c r="JO22" s="165">
        <v>11.4709</v>
      </c>
      <c r="JP22" s="165">
        <v>13.601800000000001</v>
      </c>
      <c r="JQ22" s="165">
        <v>49.072499999999998</v>
      </c>
      <c r="JR22" s="165">
        <v>49.415199999999999</v>
      </c>
      <c r="JS22" s="165">
        <v>48.8384</v>
      </c>
      <c r="JT22" s="166"/>
      <c r="JU22" s="165">
        <v>48.2</v>
      </c>
      <c r="JV22" s="165">
        <v>18.554099999999998</v>
      </c>
      <c r="JW22" s="165">
        <v>6.57</v>
      </c>
      <c r="JX22" s="166"/>
      <c r="JY22" s="165">
        <v>-59.762700000000002</v>
      </c>
      <c r="JZ22" s="165">
        <v>80.183499999999995</v>
      </c>
      <c r="KA22" s="165">
        <v>65.504199999999997</v>
      </c>
      <c r="KB22" s="165">
        <v>-58.730699999999999</v>
      </c>
      <c r="KC22" s="165">
        <v>-78.975099999999998</v>
      </c>
      <c r="KD22" s="165">
        <v>56.2639</v>
      </c>
      <c r="KE22" s="165">
        <v>22.272400000000001</v>
      </c>
      <c r="KF22" s="165">
        <v>-56</v>
      </c>
      <c r="KG22" s="165">
        <v>56.4</v>
      </c>
      <c r="KH22" s="165">
        <v>-155.24</v>
      </c>
      <c r="KI22" s="165">
        <v>292.96449999999999</v>
      </c>
    </row>
    <row r="23" spans="1:295" ht="18" customHeight="1" x14ac:dyDescent="0.25">
      <c r="A23" s="160" t="s">
        <v>66</v>
      </c>
      <c r="B23" s="160" t="s">
        <v>769</v>
      </c>
      <c r="C23" s="164">
        <v>0</v>
      </c>
      <c r="D23" s="166"/>
      <c r="E23" s="165">
        <v>-22.055700000000002</v>
      </c>
      <c r="F23" s="165">
        <v>8.5922999999999998</v>
      </c>
      <c r="G23" s="165">
        <v>16.7684</v>
      </c>
      <c r="H23" s="166"/>
      <c r="I23" s="165">
        <v>48.918100000000003</v>
      </c>
      <c r="J23" s="165">
        <v>-94.411100000000005</v>
      </c>
      <c r="K23" s="165">
        <v>50.915300000000002</v>
      </c>
      <c r="L23" s="165">
        <v>25.929200000000002</v>
      </c>
      <c r="M23" s="166"/>
      <c r="N23" s="165">
        <v>8.8800000000000008</v>
      </c>
      <c r="O23" s="165">
        <v>-39.872</v>
      </c>
      <c r="P23" s="165">
        <v>35.200000000000003</v>
      </c>
      <c r="Q23" s="165">
        <v>13.247999999999999</v>
      </c>
      <c r="R23" s="165">
        <v>-35.200000000000003</v>
      </c>
      <c r="S23" s="165">
        <v>12.819000000000001</v>
      </c>
      <c r="T23" s="165">
        <v>57.7258</v>
      </c>
      <c r="U23" s="165">
        <v>16.171099999999999</v>
      </c>
      <c r="V23" s="165">
        <v>16.146699999999999</v>
      </c>
      <c r="W23" s="165">
        <v>27.0229</v>
      </c>
      <c r="X23" s="165">
        <v>13.012700000000001</v>
      </c>
      <c r="Y23" s="165">
        <v>1.4100999999999999</v>
      </c>
      <c r="Z23" s="165">
        <v>7.9476000000000004</v>
      </c>
      <c r="AA23" s="166"/>
      <c r="AB23" s="166"/>
      <c r="AC23" s="165">
        <v>-56.48</v>
      </c>
      <c r="AD23" s="165">
        <v>-56.1</v>
      </c>
      <c r="AE23" s="166"/>
      <c r="AF23" s="165">
        <v>-8.8800000000000008</v>
      </c>
      <c r="AG23" s="165">
        <v>37.4</v>
      </c>
      <c r="AH23" s="165">
        <v>8.3970000000000002</v>
      </c>
      <c r="AI23" s="165">
        <v>0.185</v>
      </c>
      <c r="AJ23" s="164">
        <v>0</v>
      </c>
      <c r="AK23" s="165">
        <v>-33.869999999999997</v>
      </c>
      <c r="AL23" s="165">
        <v>-79.39</v>
      </c>
      <c r="AM23" s="165">
        <v>33.69</v>
      </c>
      <c r="AN23" s="166"/>
      <c r="AO23" s="165">
        <v>9.2646999999999995</v>
      </c>
      <c r="AP23" s="165">
        <v>10.907500000000001</v>
      </c>
      <c r="AQ23" s="165">
        <v>63.756300000000003</v>
      </c>
      <c r="AR23" s="165">
        <v>66.284199999999998</v>
      </c>
      <c r="AS23" s="165">
        <v>36.455500000000001</v>
      </c>
      <c r="AT23" s="165">
        <v>-39.384</v>
      </c>
      <c r="AU23" s="165">
        <v>-39.263800000000003</v>
      </c>
      <c r="AV23" s="165">
        <v>6.4252000000000002</v>
      </c>
      <c r="AW23" s="165">
        <v>6.4211999999999998</v>
      </c>
      <c r="AX23" s="165">
        <v>69.123000000000005</v>
      </c>
      <c r="AY23" s="165">
        <v>69.7928</v>
      </c>
      <c r="AZ23" s="165">
        <v>-20.538900000000002</v>
      </c>
      <c r="BA23" s="165">
        <v>-22.28</v>
      </c>
      <c r="BB23" s="165">
        <v>-379.26280000000003</v>
      </c>
      <c r="BC23" s="165">
        <v>-13.434799999999999</v>
      </c>
      <c r="BD23" s="165">
        <v>-13.9</v>
      </c>
      <c r="BE23" s="165">
        <v>-13.8</v>
      </c>
      <c r="BF23" s="165">
        <v>46.410200000000003</v>
      </c>
      <c r="BG23" s="165">
        <v>45.200299999999999</v>
      </c>
      <c r="BH23" s="165">
        <v>-4.5176999999999996</v>
      </c>
      <c r="BI23" s="166"/>
      <c r="BJ23" s="165">
        <v>-44.554000000000002</v>
      </c>
      <c r="BK23" s="165">
        <v>8.5286000000000008</v>
      </c>
      <c r="BL23" s="165">
        <v>6.27</v>
      </c>
      <c r="BM23" s="165">
        <v>4.1505999999999998</v>
      </c>
      <c r="BN23" s="165">
        <v>421.18579999999997</v>
      </c>
      <c r="BO23" s="165">
        <v>104.0376</v>
      </c>
      <c r="BP23" s="165">
        <v>102.35899999999999</v>
      </c>
      <c r="BQ23" s="165">
        <v>-329.31389999999999</v>
      </c>
      <c r="BR23" s="165">
        <v>477.96269999999998</v>
      </c>
      <c r="BS23" s="166"/>
      <c r="BT23" s="165">
        <v>-37.274299999999997</v>
      </c>
      <c r="BU23" s="165">
        <v>42.151000000000003</v>
      </c>
      <c r="BV23" s="165">
        <v>93.578299999999999</v>
      </c>
      <c r="BW23" s="166"/>
      <c r="BX23" s="165">
        <v>31.75</v>
      </c>
      <c r="BY23" s="165">
        <v>38.270000000000003</v>
      </c>
      <c r="BZ23" s="165">
        <v>78.62</v>
      </c>
      <c r="CA23" s="165">
        <v>-62.285899999999998</v>
      </c>
      <c r="CB23" s="165">
        <v>-61.884</v>
      </c>
      <c r="CC23" s="165">
        <v>94.212199999999996</v>
      </c>
      <c r="CD23" s="165">
        <v>95.269400000000005</v>
      </c>
      <c r="CE23" s="165">
        <v>3.1751</v>
      </c>
      <c r="CF23" s="165">
        <v>-65.210499999999996</v>
      </c>
      <c r="CG23" s="165">
        <v>-64.421899999999994</v>
      </c>
      <c r="CH23" s="165">
        <v>5.7305999999999999</v>
      </c>
      <c r="CI23" s="165">
        <v>0</v>
      </c>
      <c r="CJ23" s="166"/>
      <c r="CK23" s="166"/>
      <c r="CL23" s="165">
        <v>106.7</v>
      </c>
      <c r="CM23" s="165">
        <v>96.5</v>
      </c>
      <c r="CN23" s="165">
        <v>-14.23</v>
      </c>
      <c r="CO23" s="165">
        <v>78.506200000000007</v>
      </c>
      <c r="CP23" s="165">
        <v>75.111000000000004</v>
      </c>
      <c r="CQ23" s="165">
        <v>74.273600000000002</v>
      </c>
      <c r="CR23" s="165">
        <v>1.0245</v>
      </c>
      <c r="CS23" s="165">
        <v>1.0561</v>
      </c>
      <c r="CT23" s="165">
        <v>24.58</v>
      </c>
      <c r="CU23" s="165">
        <v>-75.116699999999994</v>
      </c>
      <c r="CV23" s="165">
        <v>29.584399999999999</v>
      </c>
      <c r="CW23" s="165">
        <v>10.496499999999999</v>
      </c>
      <c r="CX23" s="165">
        <v>65.12</v>
      </c>
      <c r="CY23" s="165">
        <v>33.81</v>
      </c>
      <c r="CZ23" s="165">
        <v>51.569800000000001</v>
      </c>
      <c r="DA23" s="165">
        <v>48.783900000000003</v>
      </c>
      <c r="DB23" s="165">
        <v>-28.88</v>
      </c>
      <c r="DC23" s="165">
        <v>-6.7737999999999996</v>
      </c>
      <c r="DD23" s="166"/>
      <c r="DE23" s="166"/>
      <c r="DF23" s="165">
        <v>-71.175799999999995</v>
      </c>
      <c r="DG23" s="165">
        <v>-8.9901</v>
      </c>
      <c r="DH23" s="165">
        <v>-17.802</v>
      </c>
      <c r="DI23" s="165">
        <v>-92.8</v>
      </c>
      <c r="DJ23" s="165">
        <v>-92.7</v>
      </c>
      <c r="DK23" s="165">
        <v>17.46</v>
      </c>
      <c r="DL23" s="165">
        <v>53.622399999999999</v>
      </c>
      <c r="DM23" s="165">
        <v>59.190100000000001</v>
      </c>
      <c r="DN23" s="165">
        <v>76.190200000000004</v>
      </c>
      <c r="DO23" s="165">
        <v>53.32</v>
      </c>
      <c r="DP23" s="165">
        <v>-7.2</v>
      </c>
      <c r="DQ23" s="165">
        <v>33.79</v>
      </c>
      <c r="DR23" s="165">
        <v>71.539100000000005</v>
      </c>
      <c r="DS23" s="165">
        <v>-29.79</v>
      </c>
      <c r="DT23" s="165">
        <v>-30.19</v>
      </c>
      <c r="DU23" s="165">
        <v>110.75</v>
      </c>
      <c r="DV23" s="165">
        <v>66.95</v>
      </c>
      <c r="DW23" s="165">
        <v>69.981800000000007</v>
      </c>
      <c r="DX23" s="165">
        <v>68.636399999999995</v>
      </c>
      <c r="DY23" s="165">
        <v>-40.341799999999999</v>
      </c>
      <c r="DZ23" s="165">
        <v>-40.527299999999997</v>
      </c>
      <c r="EA23" s="165">
        <v>183.06489999999999</v>
      </c>
      <c r="EB23" s="165">
        <v>138.09950000000001</v>
      </c>
      <c r="EC23" s="165">
        <v>133.1705</v>
      </c>
      <c r="ED23" s="165">
        <v>134.84469999999999</v>
      </c>
      <c r="EE23" s="165">
        <v>49.076599999999999</v>
      </c>
      <c r="EF23" s="165">
        <v>32.31</v>
      </c>
      <c r="EG23" s="165">
        <v>-19.695</v>
      </c>
      <c r="EH23" s="165">
        <v>338.55070000000001</v>
      </c>
      <c r="EI23" s="165">
        <v>-71.533500000000004</v>
      </c>
      <c r="EJ23" s="166"/>
      <c r="EK23" s="165">
        <v>-38.9938</v>
      </c>
      <c r="EL23" s="165">
        <v>-35.976100000000002</v>
      </c>
      <c r="EM23" s="165">
        <v>18.459599999999998</v>
      </c>
      <c r="EN23" s="165">
        <v>-46.2911</v>
      </c>
      <c r="EO23" s="165">
        <v>-45.005400000000002</v>
      </c>
      <c r="EP23" s="165">
        <v>138.30000000000001</v>
      </c>
      <c r="EQ23" s="165">
        <v>-68.456900000000005</v>
      </c>
      <c r="ER23" s="165">
        <v>-69.550200000000004</v>
      </c>
      <c r="ES23" s="165">
        <v>-1.7965</v>
      </c>
      <c r="ET23" s="165">
        <v>15.03</v>
      </c>
      <c r="EU23" s="165">
        <v>-11.76</v>
      </c>
      <c r="EV23" s="165">
        <v>93.5</v>
      </c>
      <c r="EW23" s="165">
        <v>13.9291</v>
      </c>
      <c r="EX23" s="165">
        <v>-148.6362</v>
      </c>
      <c r="EY23" s="165">
        <v>-37.611600000000003</v>
      </c>
      <c r="EZ23" s="165">
        <v>-36.549900000000001</v>
      </c>
      <c r="FA23" s="165">
        <v>5.7851999999999997</v>
      </c>
      <c r="FB23" s="165">
        <v>-29.9678</v>
      </c>
      <c r="FC23" s="165">
        <v>17.843299999999999</v>
      </c>
      <c r="FD23" s="165">
        <v>25.006399999999999</v>
      </c>
      <c r="FE23" s="166"/>
      <c r="FF23" s="165">
        <v>24.351700000000001</v>
      </c>
      <c r="FG23" s="165">
        <v>40.232100000000003</v>
      </c>
      <c r="FH23" s="165">
        <v>40.474400000000003</v>
      </c>
      <c r="FI23" s="165">
        <v>38.701500000000003</v>
      </c>
      <c r="FJ23" s="165">
        <v>61.623899999999999</v>
      </c>
      <c r="FK23" s="165">
        <v>61.791400000000003</v>
      </c>
      <c r="FL23" s="165">
        <v>-16.075800000000001</v>
      </c>
      <c r="FM23" s="165">
        <v>41.877499999999998</v>
      </c>
      <c r="FN23" s="165">
        <v>41.300199999999997</v>
      </c>
      <c r="FO23" s="165">
        <v>-22.037800000000001</v>
      </c>
      <c r="FP23" s="165">
        <v>0</v>
      </c>
      <c r="FQ23" s="165">
        <v>-7.7107000000000001</v>
      </c>
      <c r="FR23" s="165">
        <v>-9.35</v>
      </c>
      <c r="FS23" s="165">
        <v>10.979799999999999</v>
      </c>
      <c r="FT23" s="165">
        <v>0.97570000000000001</v>
      </c>
      <c r="FU23" s="165">
        <v>-7.09</v>
      </c>
      <c r="FV23" s="165">
        <v>10.28</v>
      </c>
      <c r="FW23" s="165">
        <v>0</v>
      </c>
      <c r="FX23" s="165">
        <v>9.1427999999999994</v>
      </c>
      <c r="FY23" s="165">
        <v>-6.1920000000000002</v>
      </c>
      <c r="FZ23" s="165">
        <v>4.4059999999999997</v>
      </c>
      <c r="GA23" s="166"/>
      <c r="GB23" s="165">
        <v>34.49</v>
      </c>
      <c r="GC23" s="165">
        <v>6.7962999999999996</v>
      </c>
      <c r="GD23" s="165">
        <v>20.8931</v>
      </c>
      <c r="GE23" s="166"/>
      <c r="GF23" s="165">
        <v>67.172499999999999</v>
      </c>
      <c r="GG23" s="165">
        <v>21</v>
      </c>
      <c r="GH23" s="165">
        <v>-16.0962</v>
      </c>
      <c r="GI23" s="165">
        <v>0.85570000000000002</v>
      </c>
      <c r="GJ23" s="166"/>
      <c r="GK23" s="165">
        <v>1.7597</v>
      </c>
      <c r="GL23" s="166"/>
      <c r="GM23" s="166"/>
      <c r="GN23" s="165">
        <v>-13.9991</v>
      </c>
      <c r="GO23" s="165">
        <v>-27.340299999999999</v>
      </c>
      <c r="GP23" s="165">
        <v>14.7606</v>
      </c>
      <c r="GQ23" s="165">
        <v>28.404699999999998</v>
      </c>
      <c r="GR23" s="165">
        <v>43.106699999999996</v>
      </c>
      <c r="GS23" s="165">
        <v>44.865299999999998</v>
      </c>
      <c r="GT23" s="166"/>
      <c r="GU23" s="165">
        <v>-23.789400000000001</v>
      </c>
      <c r="GV23" s="165">
        <v>32.120600000000003</v>
      </c>
      <c r="GW23" s="165">
        <v>-49.287399999999998</v>
      </c>
      <c r="GX23" s="165">
        <v>9.0863999999999994</v>
      </c>
      <c r="GY23" s="165">
        <v>10.0223</v>
      </c>
      <c r="GZ23" s="165">
        <v>9.6519999999999992</v>
      </c>
      <c r="HA23" s="165">
        <v>10.5076</v>
      </c>
      <c r="HB23" s="165">
        <v>49.599499999999999</v>
      </c>
      <c r="HC23" s="165">
        <v>52.051400000000001</v>
      </c>
      <c r="HD23" s="165">
        <v>39.4</v>
      </c>
      <c r="HE23" s="165">
        <v>-38.861199999999997</v>
      </c>
      <c r="HF23" s="165">
        <v>-240.73910000000001</v>
      </c>
      <c r="HG23" s="165">
        <v>244.85130000000001</v>
      </c>
      <c r="HH23" s="165">
        <v>57.545099999999998</v>
      </c>
      <c r="HI23" s="165">
        <v>-50.654800000000002</v>
      </c>
      <c r="HJ23" s="165">
        <v>-48.942500000000003</v>
      </c>
      <c r="HK23" s="165">
        <v>-67.08</v>
      </c>
      <c r="HL23" s="165">
        <v>-60.214300000000001</v>
      </c>
      <c r="HM23" s="165">
        <v>72.512200000000007</v>
      </c>
      <c r="HN23" s="165">
        <v>72.000699999999995</v>
      </c>
      <c r="HO23" s="165">
        <v>-29.644400000000001</v>
      </c>
      <c r="HP23" s="165">
        <v>-27.9925</v>
      </c>
      <c r="HQ23" s="165">
        <v>6.4737999999999998</v>
      </c>
      <c r="HR23" s="165">
        <v>5.7157</v>
      </c>
      <c r="HS23" s="165">
        <v>-7.7380000000000004</v>
      </c>
      <c r="HT23" s="165">
        <v>-8.7637999999999998</v>
      </c>
      <c r="HU23" s="165">
        <v>44.65</v>
      </c>
      <c r="HV23" s="165">
        <v>44.5</v>
      </c>
      <c r="HW23" s="165">
        <v>7.6</v>
      </c>
      <c r="HX23" s="165">
        <v>7.6</v>
      </c>
      <c r="HY23" s="165">
        <v>22.09</v>
      </c>
      <c r="HZ23" s="165">
        <v>-56.96</v>
      </c>
      <c r="IA23" s="165">
        <v>-316.9513</v>
      </c>
      <c r="IB23" s="165">
        <v>77.997</v>
      </c>
      <c r="IC23" s="165">
        <v>77.767899999999997</v>
      </c>
      <c r="ID23" s="165">
        <v>14.5</v>
      </c>
      <c r="IE23" s="165">
        <v>-44.5</v>
      </c>
      <c r="IF23" s="165">
        <v>-4.5</v>
      </c>
      <c r="IG23" s="165">
        <v>-4.5</v>
      </c>
      <c r="IH23" s="166"/>
      <c r="II23" s="166"/>
      <c r="IJ23" s="165">
        <v>-46.640900000000002</v>
      </c>
      <c r="IK23" s="165">
        <v>111.7209</v>
      </c>
      <c r="IL23" s="165">
        <v>66.293400000000005</v>
      </c>
      <c r="IM23" s="165">
        <v>44.214199999999998</v>
      </c>
      <c r="IN23" s="166"/>
      <c r="IO23" s="165">
        <v>-43.010100000000001</v>
      </c>
      <c r="IP23" s="165">
        <v>31.979500000000002</v>
      </c>
      <c r="IQ23" s="165">
        <v>-118.4217</v>
      </c>
      <c r="IR23" s="165">
        <v>0</v>
      </c>
      <c r="IS23" s="165">
        <v>-36.587899999999998</v>
      </c>
      <c r="IT23" s="165">
        <v>172.0273</v>
      </c>
      <c r="IU23" s="165">
        <v>173.52010000000001</v>
      </c>
      <c r="IV23" s="166"/>
      <c r="IW23" s="165">
        <v>-69.516599999999997</v>
      </c>
      <c r="IX23" s="165">
        <v>-18.331199999999999</v>
      </c>
      <c r="IY23" s="165">
        <v>-77.883499999999998</v>
      </c>
      <c r="IZ23" s="165">
        <v>77.875299999999996</v>
      </c>
      <c r="JA23" s="165">
        <v>-8.3566000000000003</v>
      </c>
      <c r="JB23" s="166"/>
      <c r="JC23" s="165">
        <v>12.72</v>
      </c>
      <c r="JD23" s="165">
        <v>7.3010000000000002</v>
      </c>
      <c r="JE23" s="165">
        <v>7.2830000000000004</v>
      </c>
      <c r="JF23" s="165">
        <v>-13.04</v>
      </c>
      <c r="JG23" s="165">
        <v>-9.92</v>
      </c>
      <c r="JH23" s="166"/>
      <c r="JI23" s="165">
        <v>10.0816</v>
      </c>
      <c r="JJ23" s="165">
        <v>-13.5943</v>
      </c>
      <c r="JK23" s="165">
        <v>-45.470399999999998</v>
      </c>
      <c r="JL23" s="165">
        <v>20.5</v>
      </c>
      <c r="JM23" s="165">
        <v>50.805999999999997</v>
      </c>
      <c r="JN23" s="165">
        <v>50.097999999999999</v>
      </c>
      <c r="JO23" s="165">
        <v>11.478999999999999</v>
      </c>
      <c r="JP23" s="166"/>
      <c r="JQ23" s="165">
        <v>46.914700000000003</v>
      </c>
      <c r="JR23" s="165">
        <v>46.917900000000003</v>
      </c>
      <c r="JS23" s="165">
        <v>46.866500000000002</v>
      </c>
      <c r="JT23" s="166"/>
      <c r="JU23" s="165">
        <v>45.1</v>
      </c>
      <c r="JV23" s="165">
        <v>17.600899999999999</v>
      </c>
      <c r="JW23" s="165">
        <v>6.47</v>
      </c>
      <c r="JX23" s="166"/>
      <c r="JY23" s="165">
        <v>-59.717799999999997</v>
      </c>
      <c r="JZ23" s="165">
        <v>83.563400000000001</v>
      </c>
      <c r="KA23" s="165">
        <v>69.1999</v>
      </c>
      <c r="KB23" s="165">
        <v>-58.490200000000002</v>
      </c>
      <c r="KC23" s="165">
        <v>-81.9893</v>
      </c>
      <c r="KD23" s="165">
        <v>59.615900000000003</v>
      </c>
      <c r="KE23" s="165">
        <v>21.296600000000002</v>
      </c>
      <c r="KF23" s="165">
        <v>-53.3</v>
      </c>
      <c r="KG23" s="165">
        <v>53.5</v>
      </c>
      <c r="KH23" s="165">
        <v>-182.44139999999999</v>
      </c>
      <c r="KI23" s="165">
        <v>321.32830000000001</v>
      </c>
    </row>
    <row r="24" spans="1:295" ht="18" customHeight="1" x14ac:dyDescent="0.25">
      <c r="A24" s="160" t="s">
        <v>66</v>
      </c>
      <c r="B24" s="160" t="s">
        <v>770</v>
      </c>
      <c r="C24" s="167">
        <v>0</v>
      </c>
      <c r="D24" s="169">
        <v>15.9755</v>
      </c>
      <c r="E24" s="168"/>
      <c r="F24" s="169">
        <v>8.4644999999999992</v>
      </c>
      <c r="G24" s="169">
        <v>18.9544</v>
      </c>
      <c r="H24" s="168"/>
      <c r="I24" s="169">
        <v>49.555399999999999</v>
      </c>
      <c r="J24" s="169">
        <v>-101.6491</v>
      </c>
      <c r="K24" s="169">
        <v>52.146599999999999</v>
      </c>
      <c r="L24" s="169">
        <v>26.4572</v>
      </c>
      <c r="M24" s="168"/>
      <c r="N24" s="169">
        <v>6.66</v>
      </c>
      <c r="O24" s="169">
        <v>-48.813000000000002</v>
      </c>
      <c r="P24" s="169">
        <v>44</v>
      </c>
      <c r="Q24" s="169">
        <v>20.7</v>
      </c>
      <c r="R24" s="169">
        <v>-44</v>
      </c>
      <c r="S24" s="169">
        <v>12.689</v>
      </c>
      <c r="T24" s="169">
        <v>61.095399999999998</v>
      </c>
      <c r="U24" s="169">
        <v>17.4727</v>
      </c>
      <c r="V24" s="169">
        <v>17.489899999999999</v>
      </c>
      <c r="W24" s="169">
        <v>29.591699999999999</v>
      </c>
      <c r="X24" s="169">
        <v>12.546900000000001</v>
      </c>
      <c r="Y24" s="169">
        <v>5.5321999999999996</v>
      </c>
      <c r="Z24" s="169">
        <v>8.1121999999999996</v>
      </c>
      <c r="AA24" s="168"/>
      <c r="AB24" s="168"/>
      <c r="AC24" s="169">
        <v>-59.95</v>
      </c>
      <c r="AD24" s="169">
        <v>-59.96</v>
      </c>
      <c r="AE24" s="168"/>
      <c r="AF24" s="169">
        <v>-6.66</v>
      </c>
      <c r="AG24" s="169">
        <v>46.2</v>
      </c>
      <c r="AH24" s="169">
        <v>7.1559999999999997</v>
      </c>
      <c r="AI24" s="169">
        <v>0.18</v>
      </c>
      <c r="AJ24" s="167">
        <v>0</v>
      </c>
      <c r="AK24" s="169">
        <v>-41.01</v>
      </c>
      <c r="AL24" s="169">
        <v>-69.739999999999995</v>
      </c>
      <c r="AM24" s="169">
        <v>41.21</v>
      </c>
      <c r="AN24" s="168"/>
      <c r="AO24" s="169">
        <v>9.8760999999999992</v>
      </c>
      <c r="AP24" s="169">
        <v>11.0465</v>
      </c>
      <c r="AQ24" s="169">
        <v>64.708500000000001</v>
      </c>
      <c r="AR24" s="169">
        <v>66.811499999999995</v>
      </c>
      <c r="AS24" s="169">
        <v>38.902000000000001</v>
      </c>
      <c r="AT24" s="169">
        <v>-45.144199999999998</v>
      </c>
      <c r="AU24" s="169">
        <v>-44.989899999999999</v>
      </c>
      <c r="AV24" s="169">
        <v>27.273199999999999</v>
      </c>
      <c r="AW24" s="169">
        <v>26.8368</v>
      </c>
      <c r="AX24" s="169">
        <v>69.123000000000005</v>
      </c>
      <c r="AY24" s="169">
        <v>71.132300000000001</v>
      </c>
      <c r="AZ24" s="169">
        <v>-3.6496</v>
      </c>
      <c r="BA24" s="169">
        <v>-3.2258</v>
      </c>
      <c r="BB24" s="169">
        <v>-418.84429999999998</v>
      </c>
      <c r="BC24" s="169">
        <v>-16.864000000000001</v>
      </c>
      <c r="BD24" s="169">
        <v>-12.6</v>
      </c>
      <c r="BE24" s="169">
        <v>-12.6</v>
      </c>
      <c r="BF24" s="169">
        <v>51.8446</v>
      </c>
      <c r="BG24" s="169">
        <v>50.398400000000002</v>
      </c>
      <c r="BH24" s="169">
        <v>-4.694</v>
      </c>
      <c r="BI24" s="168"/>
      <c r="BJ24" s="169">
        <v>-48.204700000000003</v>
      </c>
      <c r="BK24" s="169">
        <v>9.3185000000000002</v>
      </c>
      <c r="BL24" s="169">
        <v>7.048</v>
      </c>
      <c r="BM24" s="169">
        <v>4.8478000000000003</v>
      </c>
      <c r="BN24" s="169">
        <v>463.33190000000002</v>
      </c>
      <c r="BO24" s="169">
        <v>129.6121</v>
      </c>
      <c r="BP24" s="169">
        <v>129.97829999999999</v>
      </c>
      <c r="BQ24" s="169">
        <v>-331.39929999999998</v>
      </c>
      <c r="BR24" s="169">
        <v>554.47360000000003</v>
      </c>
      <c r="BS24" s="168"/>
      <c r="BT24" s="169">
        <v>-71.556299999999993</v>
      </c>
      <c r="BU24" s="169">
        <v>72.641300000000001</v>
      </c>
      <c r="BV24" s="169">
        <v>97.7697</v>
      </c>
      <c r="BW24" s="168"/>
      <c r="BX24" s="169">
        <v>31.81</v>
      </c>
      <c r="BY24" s="169">
        <v>38.29</v>
      </c>
      <c r="BZ24" s="169">
        <v>79.06</v>
      </c>
      <c r="CA24" s="169">
        <v>-96.980800000000002</v>
      </c>
      <c r="CB24" s="169">
        <v>-67.2423</v>
      </c>
      <c r="CC24" s="169">
        <v>81.616500000000002</v>
      </c>
      <c r="CD24" s="169">
        <v>83.037700000000001</v>
      </c>
      <c r="CE24" s="169">
        <v>4.1616</v>
      </c>
      <c r="CF24" s="169">
        <v>-91.685199999999995</v>
      </c>
      <c r="CG24" s="169">
        <v>-90.455299999999994</v>
      </c>
      <c r="CH24" s="169">
        <v>2.6608999999999998</v>
      </c>
      <c r="CI24" s="168"/>
      <c r="CJ24" s="168"/>
      <c r="CK24" s="168"/>
      <c r="CL24" s="169">
        <v>102.8</v>
      </c>
      <c r="CM24" s="169">
        <v>92.9</v>
      </c>
      <c r="CN24" s="169">
        <v>-14.22</v>
      </c>
      <c r="CO24" s="169">
        <v>61.593600000000002</v>
      </c>
      <c r="CP24" s="169">
        <v>60.8658</v>
      </c>
      <c r="CQ24" s="169">
        <v>60.243499999999997</v>
      </c>
      <c r="CR24" s="169">
        <v>20.9773</v>
      </c>
      <c r="CS24" s="169">
        <v>21.5379</v>
      </c>
      <c r="CT24" s="169">
        <v>27.832799999999999</v>
      </c>
      <c r="CU24" s="169">
        <v>-101.8604</v>
      </c>
      <c r="CV24" s="169">
        <v>34.305199999999999</v>
      </c>
      <c r="CW24" s="169">
        <v>10.206200000000001</v>
      </c>
      <c r="CX24" s="169">
        <v>73</v>
      </c>
      <c r="CY24" s="169">
        <v>36.93</v>
      </c>
      <c r="CZ24" s="169">
        <v>53.679200000000002</v>
      </c>
      <c r="DA24" s="169">
        <v>51.127600000000001</v>
      </c>
      <c r="DB24" s="169">
        <v>-29.39</v>
      </c>
      <c r="DC24" s="169">
        <v>-7.0502000000000002</v>
      </c>
      <c r="DD24" s="168"/>
      <c r="DE24" s="168"/>
      <c r="DF24" s="169">
        <v>-78.314800000000005</v>
      </c>
      <c r="DG24" s="169">
        <v>-10.102600000000001</v>
      </c>
      <c r="DH24" s="169">
        <v>-18.006399999999999</v>
      </c>
      <c r="DI24" s="169">
        <v>-99.1</v>
      </c>
      <c r="DJ24" s="169">
        <v>-98.5</v>
      </c>
      <c r="DK24" s="169">
        <v>17.245799999999999</v>
      </c>
      <c r="DL24" s="169">
        <v>55.380200000000002</v>
      </c>
      <c r="DM24" s="169">
        <v>61.5383</v>
      </c>
      <c r="DN24" s="169">
        <v>78.533900000000003</v>
      </c>
      <c r="DO24" s="169">
        <v>55.01</v>
      </c>
      <c r="DP24" s="169">
        <v>-8.07</v>
      </c>
      <c r="DQ24" s="169">
        <v>36.8125</v>
      </c>
      <c r="DR24" s="169">
        <v>78.146900000000002</v>
      </c>
      <c r="DS24" s="169">
        <v>-30.1</v>
      </c>
      <c r="DT24" s="169">
        <v>-30.16</v>
      </c>
      <c r="DU24" s="169">
        <v>106.33</v>
      </c>
      <c r="DV24" s="169">
        <v>68.510000000000005</v>
      </c>
      <c r="DW24" s="169">
        <v>79.599999999999994</v>
      </c>
      <c r="DX24" s="169">
        <v>78.927300000000002</v>
      </c>
      <c r="DY24" s="169">
        <v>-53.327199999999998</v>
      </c>
      <c r="DZ24" s="169">
        <v>-52.372700000000002</v>
      </c>
      <c r="EA24" s="169">
        <v>183.64080000000001</v>
      </c>
      <c r="EB24" s="169">
        <v>138.79740000000001</v>
      </c>
      <c r="EC24" s="169">
        <v>134.63210000000001</v>
      </c>
      <c r="ED24" s="169">
        <v>136.77780000000001</v>
      </c>
      <c r="EE24" s="169">
        <v>45.813499999999998</v>
      </c>
      <c r="EF24" s="169">
        <v>26.580500000000001</v>
      </c>
      <c r="EG24" s="169">
        <v>-20.905000000000001</v>
      </c>
      <c r="EH24" s="169">
        <v>346.30200000000002</v>
      </c>
      <c r="EI24" s="169">
        <v>-137.92740000000001</v>
      </c>
      <c r="EJ24" s="168"/>
      <c r="EK24" s="169">
        <v>-37.391599999999997</v>
      </c>
      <c r="EL24" s="169">
        <v>-33.703699999999998</v>
      </c>
      <c r="EM24" s="169">
        <v>23.2516</v>
      </c>
      <c r="EN24" s="169">
        <v>-27.319600000000001</v>
      </c>
      <c r="EO24" s="169">
        <v>-27.119900000000001</v>
      </c>
      <c r="EP24" s="169">
        <v>132.15600000000001</v>
      </c>
      <c r="EQ24" s="169">
        <v>-78.253399999999999</v>
      </c>
      <c r="ER24" s="169">
        <v>-79.209400000000002</v>
      </c>
      <c r="ES24" s="169">
        <v>4.0705</v>
      </c>
      <c r="ET24" s="169">
        <v>0</v>
      </c>
      <c r="EU24" s="169">
        <v>-11.54</v>
      </c>
      <c r="EV24" s="169">
        <v>84.5</v>
      </c>
      <c r="EW24" s="169">
        <v>14.319800000000001</v>
      </c>
      <c r="EX24" s="169">
        <v>-111.73820000000001</v>
      </c>
      <c r="EY24" s="169">
        <v>-37.629600000000003</v>
      </c>
      <c r="EZ24" s="169">
        <v>-36.685400000000001</v>
      </c>
      <c r="FA24" s="169">
        <v>8.9768000000000008</v>
      </c>
      <c r="FB24" s="169">
        <v>-23.119800000000001</v>
      </c>
      <c r="FC24" s="169">
        <v>12.3438</v>
      </c>
      <c r="FD24" s="169">
        <v>23.827200000000001</v>
      </c>
      <c r="FE24" s="168"/>
      <c r="FF24" s="169">
        <v>23.021100000000001</v>
      </c>
      <c r="FG24" s="169">
        <v>39.017400000000002</v>
      </c>
      <c r="FH24" s="169">
        <v>39.236800000000002</v>
      </c>
      <c r="FI24" s="169">
        <v>37.734000000000002</v>
      </c>
      <c r="FJ24" s="169">
        <v>96.789699999999996</v>
      </c>
      <c r="FK24" s="169">
        <v>0</v>
      </c>
      <c r="FL24" s="169">
        <v>7.3681000000000001</v>
      </c>
      <c r="FM24" s="169">
        <v>55.0657</v>
      </c>
      <c r="FN24" s="169">
        <v>55.456000000000003</v>
      </c>
      <c r="FO24" s="169">
        <v>-7.4886999999999997</v>
      </c>
      <c r="FP24" s="169">
        <v>0</v>
      </c>
      <c r="FQ24" s="169">
        <v>-3.0524</v>
      </c>
      <c r="FR24" s="169">
        <v>-5</v>
      </c>
      <c r="FS24" s="169">
        <v>11.0726</v>
      </c>
      <c r="FT24" s="169">
        <v>0.83279999999999998</v>
      </c>
      <c r="FU24" s="169">
        <v>-7.29</v>
      </c>
      <c r="FV24" s="169">
        <v>11.01</v>
      </c>
      <c r="FW24" s="168"/>
      <c r="FX24" s="168"/>
      <c r="FY24" s="169">
        <v>-6.2380000000000004</v>
      </c>
      <c r="FZ24" s="169">
        <v>4.3220000000000001</v>
      </c>
      <c r="GA24" s="168"/>
      <c r="GB24" s="169">
        <v>37.700000000000003</v>
      </c>
      <c r="GC24" s="169">
        <v>-9.0442</v>
      </c>
      <c r="GD24" s="169">
        <v>7.2999000000000001</v>
      </c>
      <c r="GE24" s="169">
        <v>14.11</v>
      </c>
      <c r="GF24" s="169">
        <v>70.813299999999998</v>
      </c>
      <c r="GG24" s="169">
        <v>21.7</v>
      </c>
      <c r="GH24" s="169">
        <v>-19.369399999999999</v>
      </c>
      <c r="GI24" s="169">
        <v>6.4199999999999993E-2</v>
      </c>
      <c r="GJ24" s="169">
        <v>0</v>
      </c>
      <c r="GK24" s="169">
        <v>2.0463</v>
      </c>
      <c r="GL24" s="168"/>
      <c r="GM24" s="168"/>
      <c r="GN24" s="169">
        <v>-13.406700000000001</v>
      </c>
      <c r="GO24" s="169">
        <v>-31.683399999999999</v>
      </c>
      <c r="GP24" s="169">
        <v>15.728</v>
      </c>
      <c r="GQ24" s="169">
        <v>32.944000000000003</v>
      </c>
      <c r="GR24" s="169">
        <v>42.1342</v>
      </c>
      <c r="GS24" s="169">
        <v>43.160499999999999</v>
      </c>
      <c r="GT24" s="168"/>
      <c r="GU24" s="169">
        <v>-26.294899999999998</v>
      </c>
      <c r="GV24" s="169">
        <v>36.3919</v>
      </c>
      <c r="GW24" s="169">
        <v>-55.728999999999999</v>
      </c>
      <c r="GX24" s="169">
        <v>8.9853000000000005</v>
      </c>
      <c r="GY24" s="169">
        <v>9.9917999999999996</v>
      </c>
      <c r="GZ24" s="169">
        <v>9.6836000000000002</v>
      </c>
      <c r="HA24" s="169">
        <v>10</v>
      </c>
      <c r="HB24" s="169">
        <v>45.188200000000002</v>
      </c>
      <c r="HC24" s="169">
        <v>45.2637</v>
      </c>
      <c r="HD24" s="169">
        <v>101.8</v>
      </c>
      <c r="HE24" s="169">
        <v>-102.0442</v>
      </c>
      <c r="HF24" s="169">
        <v>-319.11959999999999</v>
      </c>
      <c r="HG24" s="169">
        <v>318.85379999999998</v>
      </c>
      <c r="HH24" s="169">
        <v>47.328499999999998</v>
      </c>
      <c r="HI24" s="169">
        <v>-44.3855</v>
      </c>
      <c r="HJ24" s="169">
        <v>-44.0366</v>
      </c>
      <c r="HK24" s="169">
        <v>-68.722999999999999</v>
      </c>
      <c r="HL24" s="169">
        <v>-63.145200000000003</v>
      </c>
      <c r="HM24" s="169">
        <v>70.025099999999995</v>
      </c>
      <c r="HN24" s="169">
        <v>68.590299999999999</v>
      </c>
      <c r="HO24" s="169">
        <v>-8.9330999999999996</v>
      </c>
      <c r="HP24" s="168"/>
      <c r="HQ24" s="169">
        <v>4.0018000000000002</v>
      </c>
      <c r="HR24" s="169">
        <v>3.8919999999999999</v>
      </c>
      <c r="HS24" s="169">
        <v>-6.3845999999999998</v>
      </c>
      <c r="HT24" s="169">
        <v>-6.5445000000000002</v>
      </c>
      <c r="HU24" s="169">
        <v>38.6</v>
      </c>
      <c r="HV24" s="169">
        <v>39.99</v>
      </c>
      <c r="HW24" s="169">
        <v>6.2</v>
      </c>
      <c r="HX24" s="169">
        <v>7.2</v>
      </c>
      <c r="HY24" s="169">
        <v>21.863600000000002</v>
      </c>
      <c r="HZ24" s="169">
        <v>-63.36</v>
      </c>
      <c r="IA24" s="169">
        <v>-299.65750000000003</v>
      </c>
      <c r="IB24" s="169">
        <v>75.482399999999998</v>
      </c>
      <c r="IC24" s="169">
        <v>75.424899999999994</v>
      </c>
      <c r="ID24" s="169">
        <v>10.5</v>
      </c>
      <c r="IE24" s="169">
        <v>-44.4</v>
      </c>
      <c r="IF24" s="169">
        <v>-2.2000000000000002</v>
      </c>
      <c r="IG24" s="169">
        <v>-1.9</v>
      </c>
      <c r="IH24" s="168"/>
      <c r="II24" s="168"/>
      <c r="IJ24" s="169">
        <v>-42.336399999999998</v>
      </c>
      <c r="IK24" s="169">
        <v>171.327</v>
      </c>
      <c r="IL24" s="169">
        <v>33.401899999999998</v>
      </c>
      <c r="IM24" s="169">
        <v>9.6709999999999994</v>
      </c>
      <c r="IN24" s="168"/>
      <c r="IO24" s="169">
        <v>-12.184799999999999</v>
      </c>
      <c r="IP24" s="169">
        <v>2.1831999999999998</v>
      </c>
      <c r="IQ24" s="169">
        <v>-106.3665</v>
      </c>
      <c r="IR24" s="169">
        <v>34.233199999999997</v>
      </c>
      <c r="IS24" s="169">
        <v>-17.906300000000002</v>
      </c>
      <c r="IT24" s="169">
        <v>170.8021</v>
      </c>
      <c r="IU24" s="169">
        <v>169.80019999999999</v>
      </c>
      <c r="IV24" s="169">
        <v>114.0877</v>
      </c>
      <c r="IW24" s="169">
        <v>-28.080300000000001</v>
      </c>
      <c r="IX24" s="169">
        <v>-33.012599999999999</v>
      </c>
      <c r="IY24" s="169">
        <v>-59.979799999999997</v>
      </c>
      <c r="IZ24" s="169">
        <v>59.2468</v>
      </c>
      <c r="JA24" s="169">
        <v>-9.4909999999999997</v>
      </c>
      <c r="JB24" s="168"/>
      <c r="JC24" s="169">
        <v>12.48</v>
      </c>
      <c r="JD24" s="169">
        <v>7.4550000000000001</v>
      </c>
      <c r="JE24" s="169">
        <v>7.5129999999999999</v>
      </c>
      <c r="JF24" s="169">
        <v>-12.96</v>
      </c>
      <c r="JG24" s="169">
        <v>-10.32</v>
      </c>
      <c r="JH24" s="168"/>
      <c r="JI24" s="169">
        <v>11.192500000000001</v>
      </c>
      <c r="JJ24" s="169">
        <v>-13.8872</v>
      </c>
      <c r="JK24" s="169">
        <v>-45.351300000000002</v>
      </c>
      <c r="JL24" s="169">
        <v>21.3</v>
      </c>
      <c r="JM24" s="169">
        <v>48.442</v>
      </c>
      <c r="JN24" s="169">
        <v>47.819000000000003</v>
      </c>
      <c r="JO24" s="169">
        <v>11.289300000000001</v>
      </c>
      <c r="JP24" s="169">
        <v>13.632</v>
      </c>
      <c r="JQ24" s="169">
        <v>45.978299999999997</v>
      </c>
      <c r="JR24" s="169">
        <v>45.29</v>
      </c>
      <c r="JS24" s="169">
        <v>45.754100000000001</v>
      </c>
      <c r="JT24" s="168"/>
      <c r="JU24" s="169">
        <v>44.7</v>
      </c>
      <c r="JV24" s="169">
        <v>17.409800000000001</v>
      </c>
      <c r="JW24" s="169">
        <v>6.43</v>
      </c>
      <c r="JX24" s="168"/>
      <c r="JY24" s="169">
        <v>-61.395200000000003</v>
      </c>
      <c r="JZ24" s="169">
        <v>83.237300000000005</v>
      </c>
      <c r="KA24" s="169">
        <v>71.016800000000003</v>
      </c>
      <c r="KB24" s="169">
        <v>-60.712800000000001</v>
      </c>
      <c r="KC24" s="169">
        <v>-82.841099999999997</v>
      </c>
      <c r="KD24" s="169">
        <v>62.2971</v>
      </c>
      <c r="KE24" s="169">
        <v>19.693100000000001</v>
      </c>
      <c r="KF24" s="169">
        <v>-52.7</v>
      </c>
      <c r="KG24" s="169">
        <v>53.7</v>
      </c>
      <c r="KH24" s="169">
        <v>-269.61239999999998</v>
      </c>
      <c r="KI24" s="169">
        <v>409.74459999999999</v>
      </c>
    </row>
    <row r="25" spans="1:295" ht="18" customHeight="1" x14ac:dyDescent="0.25">
      <c r="A25" s="160" t="s">
        <v>66</v>
      </c>
      <c r="B25" s="160" t="s">
        <v>771</v>
      </c>
      <c r="C25" s="161">
        <v>0</v>
      </c>
      <c r="D25" s="162">
        <v>16.3673</v>
      </c>
      <c r="E25" s="162">
        <v>-23.222300000000001</v>
      </c>
      <c r="F25" s="162">
        <v>8.9065999999999992</v>
      </c>
      <c r="G25" s="162">
        <v>19.116700000000002</v>
      </c>
      <c r="H25" s="163"/>
      <c r="I25" s="162">
        <v>52.058700000000002</v>
      </c>
      <c r="J25" s="162">
        <v>-105.60720000000001</v>
      </c>
      <c r="K25" s="162">
        <v>54.579700000000003</v>
      </c>
      <c r="L25" s="162">
        <v>27.847200000000001</v>
      </c>
      <c r="M25" s="163"/>
      <c r="N25" s="162">
        <v>2.2200000000000002</v>
      </c>
      <c r="O25" s="162">
        <v>-65.667000000000002</v>
      </c>
      <c r="P25" s="162">
        <v>59.4</v>
      </c>
      <c r="Q25" s="162">
        <v>23.184000000000001</v>
      </c>
      <c r="R25" s="162">
        <v>-59.4</v>
      </c>
      <c r="S25" s="162">
        <v>12.8216</v>
      </c>
      <c r="T25" s="162">
        <v>62.569400000000002</v>
      </c>
      <c r="U25" s="162">
        <v>18.9024</v>
      </c>
      <c r="V25" s="162">
        <v>19.001999999999999</v>
      </c>
      <c r="W25" s="162">
        <v>31.716200000000001</v>
      </c>
      <c r="X25" s="162">
        <v>14.7516</v>
      </c>
      <c r="Y25" s="162">
        <v>5.9038000000000004</v>
      </c>
      <c r="Z25" s="162">
        <v>8.1798000000000002</v>
      </c>
      <c r="AA25" s="163"/>
      <c r="AB25" s="163"/>
      <c r="AC25" s="162">
        <v>-69.44</v>
      </c>
      <c r="AD25" s="162">
        <v>-69.48</v>
      </c>
      <c r="AE25" s="163"/>
      <c r="AF25" s="162">
        <v>-2.2200000000000002</v>
      </c>
      <c r="AG25" s="162">
        <v>63.8</v>
      </c>
      <c r="AH25" s="162">
        <v>7.1509999999999998</v>
      </c>
      <c r="AI25" s="162">
        <v>0.17199999999999999</v>
      </c>
      <c r="AJ25" s="161">
        <v>0</v>
      </c>
      <c r="AK25" s="162">
        <v>-44.77</v>
      </c>
      <c r="AL25" s="162">
        <v>-87.29</v>
      </c>
      <c r="AM25" s="162">
        <v>44.41</v>
      </c>
      <c r="AN25" s="163"/>
      <c r="AO25" s="162">
        <v>11.0463</v>
      </c>
      <c r="AP25" s="162">
        <v>10.2896</v>
      </c>
      <c r="AQ25" s="162">
        <v>68.668400000000005</v>
      </c>
      <c r="AR25" s="162">
        <v>71.1327</v>
      </c>
      <c r="AS25" s="162">
        <v>42.3371</v>
      </c>
      <c r="AT25" s="162">
        <v>-47.0197</v>
      </c>
      <c r="AU25" s="162">
        <v>-46.801099999999998</v>
      </c>
      <c r="AV25" s="162">
        <v>6.9862000000000002</v>
      </c>
      <c r="AW25" s="162">
        <v>7.7869999999999999</v>
      </c>
      <c r="AX25" s="162">
        <v>75.820899999999995</v>
      </c>
      <c r="AY25" s="162">
        <v>77.160499999999999</v>
      </c>
      <c r="AZ25" s="162">
        <v>-7.7587999999999999</v>
      </c>
      <c r="BA25" s="162">
        <v>-9.1755999999999993</v>
      </c>
      <c r="BB25" s="162">
        <v>-442.2011</v>
      </c>
      <c r="BC25" s="162">
        <v>-12.1929</v>
      </c>
      <c r="BD25" s="162">
        <v>-14.5</v>
      </c>
      <c r="BE25" s="162">
        <v>-14.6</v>
      </c>
      <c r="BF25" s="162">
        <v>53.164299999999997</v>
      </c>
      <c r="BG25" s="162">
        <v>51.207000000000001</v>
      </c>
      <c r="BH25" s="162">
        <v>-5.1108000000000002</v>
      </c>
      <c r="BI25" s="163"/>
      <c r="BJ25" s="162">
        <v>-47.215600000000002</v>
      </c>
      <c r="BK25" s="162">
        <v>9.9476999999999993</v>
      </c>
      <c r="BL25" s="162">
        <v>8.0047999999999995</v>
      </c>
      <c r="BM25" s="162">
        <v>5.5034999999999998</v>
      </c>
      <c r="BN25" s="162">
        <v>479.44560000000001</v>
      </c>
      <c r="BO25" s="162">
        <v>135.0138</v>
      </c>
      <c r="BP25" s="162">
        <v>135.197</v>
      </c>
      <c r="BQ25" s="162">
        <v>-327.3467</v>
      </c>
      <c r="BR25" s="162">
        <v>594.40700000000004</v>
      </c>
      <c r="BS25" s="163"/>
      <c r="BT25" s="162">
        <v>-104.093</v>
      </c>
      <c r="BU25" s="162">
        <v>109.98090000000001</v>
      </c>
      <c r="BV25" s="162">
        <v>100.11490000000001</v>
      </c>
      <c r="BW25" s="163"/>
      <c r="BX25" s="162">
        <v>41.08</v>
      </c>
      <c r="BY25" s="162">
        <v>64.16</v>
      </c>
      <c r="BZ25" s="162">
        <v>64.28</v>
      </c>
      <c r="CA25" s="162">
        <v>-96.712800000000001</v>
      </c>
      <c r="CB25" s="163"/>
      <c r="CC25" s="162">
        <v>78.536100000000005</v>
      </c>
      <c r="CD25" s="162">
        <v>79.359700000000004</v>
      </c>
      <c r="CE25" s="162">
        <v>1.5894999999999999</v>
      </c>
      <c r="CF25" s="162">
        <v>-118.86969999999999</v>
      </c>
      <c r="CG25" s="162">
        <v>-117.375</v>
      </c>
      <c r="CH25" s="162">
        <v>5.7385000000000002</v>
      </c>
      <c r="CI25" s="163"/>
      <c r="CJ25" s="163"/>
      <c r="CK25" s="163"/>
      <c r="CL25" s="162">
        <v>111.3</v>
      </c>
      <c r="CM25" s="162">
        <v>100.3</v>
      </c>
      <c r="CN25" s="162">
        <v>-15.54</v>
      </c>
      <c r="CO25" s="162">
        <v>55.660200000000003</v>
      </c>
      <c r="CP25" s="162">
        <v>54.786499999999997</v>
      </c>
      <c r="CQ25" s="162">
        <v>55.271599999999999</v>
      </c>
      <c r="CR25" s="162">
        <v>19.508800000000001</v>
      </c>
      <c r="CS25" s="162">
        <v>19.6158</v>
      </c>
      <c r="CT25" s="162">
        <v>30.5121</v>
      </c>
      <c r="CU25" s="162">
        <v>-105.6511</v>
      </c>
      <c r="CV25" s="162">
        <v>38.495699999999999</v>
      </c>
      <c r="CW25" s="162">
        <v>10.669</v>
      </c>
      <c r="CX25" s="162">
        <v>74.44</v>
      </c>
      <c r="CY25" s="162">
        <v>38.409999999999997</v>
      </c>
      <c r="CZ25" s="162">
        <v>58.8354</v>
      </c>
      <c r="DA25" s="162">
        <v>55.522199999999998</v>
      </c>
      <c r="DB25" s="162">
        <v>-31.14</v>
      </c>
      <c r="DC25" s="162">
        <v>-7.6032000000000002</v>
      </c>
      <c r="DD25" s="163"/>
      <c r="DE25" s="163"/>
      <c r="DF25" s="162">
        <v>-100.6354</v>
      </c>
      <c r="DG25" s="162">
        <v>-11.5685</v>
      </c>
      <c r="DH25" s="162">
        <v>-19.097899999999999</v>
      </c>
      <c r="DI25" s="162">
        <v>-100.6</v>
      </c>
      <c r="DJ25" s="162">
        <v>-99.2</v>
      </c>
      <c r="DK25" s="162">
        <v>17.668800000000001</v>
      </c>
      <c r="DL25" s="162">
        <v>58.895899999999997</v>
      </c>
      <c r="DM25" s="162">
        <v>68.113399999999999</v>
      </c>
      <c r="DN25" s="162">
        <v>84.393299999999996</v>
      </c>
      <c r="DO25" s="162">
        <v>58.64</v>
      </c>
      <c r="DP25" s="162">
        <v>-10.41</v>
      </c>
      <c r="DQ25" s="162">
        <v>38.564</v>
      </c>
      <c r="DR25" s="162">
        <v>91.727699999999999</v>
      </c>
      <c r="DS25" s="162">
        <v>-30.91</v>
      </c>
      <c r="DT25" s="162">
        <v>-31.22</v>
      </c>
      <c r="DU25" s="162">
        <v>108.88</v>
      </c>
      <c r="DV25" s="162">
        <v>72.77</v>
      </c>
      <c r="DW25" s="162">
        <v>100.43640000000001</v>
      </c>
      <c r="DX25" s="162">
        <v>98.781800000000004</v>
      </c>
      <c r="DY25" s="162">
        <v>-45.110399999999998</v>
      </c>
      <c r="DZ25" s="162">
        <v>-44</v>
      </c>
      <c r="EA25" s="162">
        <v>211.2578</v>
      </c>
      <c r="EB25" s="162">
        <v>161.2011</v>
      </c>
      <c r="EC25" s="162">
        <v>156.97669999999999</v>
      </c>
      <c r="ED25" s="162">
        <v>158.40530000000001</v>
      </c>
      <c r="EE25" s="162">
        <v>32.151899999999998</v>
      </c>
      <c r="EF25" s="162">
        <v>9.5207999999999995</v>
      </c>
      <c r="EG25" s="162">
        <v>-22.937999999999999</v>
      </c>
      <c r="EH25" s="162">
        <v>337.02609999999999</v>
      </c>
      <c r="EI25" s="162">
        <v>-143.37889999999999</v>
      </c>
      <c r="EJ25" s="163"/>
      <c r="EK25" s="162">
        <v>-35.309899999999999</v>
      </c>
      <c r="EL25" s="162">
        <v>-32.092700000000001</v>
      </c>
      <c r="EM25" s="162">
        <v>28.928899999999999</v>
      </c>
      <c r="EN25" s="162">
        <v>-21.5733</v>
      </c>
      <c r="EO25" s="162">
        <v>-24.904399999999999</v>
      </c>
      <c r="EP25" s="162">
        <v>41.52</v>
      </c>
      <c r="EQ25" s="162">
        <v>-62.356999999999999</v>
      </c>
      <c r="ER25" s="162">
        <v>-62.949100000000001</v>
      </c>
      <c r="ES25" s="162">
        <v>19.181999999999999</v>
      </c>
      <c r="ET25" s="162">
        <v>0</v>
      </c>
      <c r="EU25" s="162">
        <v>-11.42</v>
      </c>
      <c r="EV25" s="162">
        <v>2.2999999999999998</v>
      </c>
      <c r="EW25" s="162">
        <v>14.854100000000001</v>
      </c>
      <c r="EX25" s="162">
        <v>-104.1889</v>
      </c>
      <c r="EY25" s="162">
        <v>-37.5426</v>
      </c>
      <c r="EZ25" s="162">
        <v>-36.275700000000001</v>
      </c>
      <c r="FA25" s="162">
        <v>7.9485999999999999</v>
      </c>
      <c r="FB25" s="162">
        <v>-6.3143000000000002</v>
      </c>
      <c r="FC25" s="162">
        <v>0</v>
      </c>
      <c r="FD25" s="162">
        <v>23.537600000000001</v>
      </c>
      <c r="FE25" s="163"/>
      <c r="FF25" s="162">
        <v>23.5655</v>
      </c>
      <c r="FG25" s="162">
        <v>41.388199999999998</v>
      </c>
      <c r="FH25" s="162">
        <v>42.3155</v>
      </c>
      <c r="FI25" s="162">
        <v>39.957099999999997</v>
      </c>
      <c r="FJ25" s="162">
        <v>96.119900000000001</v>
      </c>
      <c r="FK25" s="163"/>
      <c r="FL25" s="162">
        <v>7.7030000000000003</v>
      </c>
      <c r="FM25" s="162">
        <v>47.971499999999999</v>
      </c>
      <c r="FN25" s="162">
        <v>47.930900000000001</v>
      </c>
      <c r="FO25" s="162">
        <v>-6.5964</v>
      </c>
      <c r="FP25" s="162">
        <v>11.349299999999999</v>
      </c>
      <c r="FQ25" s="162">
        <v>-2.9937999999999998</v>
      </c>
      <c r="FR25" s="162">
        <v>-2.31</v>
      </c>
      <c r="FS25" s="162">
        <v>12.9793</v>
      </c>
      <c r="FT25" s="162">
        <v>0.96220000000000006</v>
      </c>
      <c r="FU25" s="162">
        <v>-8.5</v>
      </c>
      <c r="FV25" s="162">
        <v>12.47</v>
      </c>
      <c r="FW25" s="163"/>
      <c r="FX25" s="163"/>
      <c r="FY25" s="162">
        <v>-6.093</v>
      </c>
      <c r="FZ25" s="162">
        <v>4.3410000000000002</v>
      </c>
      <c r="GA25" s="163"/>
      <c r="GB25" s="162">
        <v>38.54</v>
      </c>
      <c r="GC25" s="162">
        <v>-11.3019</v>
      </c>
      <c r="GD25" s="162">
        <v>5.3079000000000001</v>
      </c>
      <c r="GE25" s="162">
        <v>14.69</v>
      </c>
      <c r="GF25" s="162">
        <v>75.610399999999998</v>
      </c>
      <c r="GG25" s="162">
        <v>21.9</v>
      </c>
      <c r="GH25" s="162">
        <v>-17.3323</v>
      </c>
      <c r="GI25" s="162">
        <v>2.3147000000000002</v>
      </c>
      <c r="GJ25" s="162">
        <v>2.9032</v>
      </c>
      <c r="GK25" s="162">
        <v>1.8875999999999999</v>
      </c>
      <c r="GL25" s="163"/>
      <c r="GM25" s="163"/>
      <c r="GN25" s="163"/>
      <c r="GO25" s="162">
        <v>-31.020099999999999</v>
      </c>
      <c r="GP25" s="162">
        <v>16.108000000000001</v>
      </c>
      <c r="GQ25" s="162">
        <v>32.389400000000002</v>
      </c>
      <c r="GR25" s="162">
        <v>45.4101</v>
      </c>
      <c r="GS25" s="162">
        <v>46.9983</v>
      </c>
      <c r="GT25" s="163"/>
      <c r="GU25" s="162">
        <v>-28.414899999999999</v>
      </c>
      <c r="GV25" s="162">
        <v>28.400300000000001</v>
      </c>
      <c r="GW25" s="162">
        <v>-56.360300000000002</v>
      </c>
      <c r="GX25" s="162">
        <v>8.6974</v>
      </c>
      <c r="GY25" s="162">
        <v>11.1258</v>
      </c>
      <c r="GZ25" s="162">
        <v>10.654</v>
      </c>
      <c r="HA25" s="162">
        <v>10.286300000000001</v>
      </c>
      <c r="HB25" s="162">
        <v>52.610500000000002</v>
      </c>
      <c r="HC25" s="162">
        <v>52.6967</v>
      </c>
      <c r="HD25" s="162">
        <v>125.3</v>
      </c>
      <c r="HE25" s="162">
        <v>-124.3112</v>
      </c>
      <c r="HF25" s="162">
        <v>-345.52359999999999</v>
      </c>
      <c r="HG25" s="162">
        <v>347.7396</v>
      </c>
      <c r="HH25" s="162">
        <v>60.226199999999999</v>
      </c>
      <c r="HI25" s="162">
        <v>-52.6892</v>
      </c>
      <c r="HJ25" s="162">
        <v>-52.624899999999997</v>
      </c>
      <c r="HK25" s="162">
        <v>-58.842799999999997</v>
      </c>
      <c r="HL25" s="162">
        <v>-52.778199999999998</v>
      </c>
      <c r="HM25" s="162">
        <v>72.249899999999997</v>
      </c>
      <c r="HN25" s="162">
        <v>71.619200000000006</v>
      </c>
      <c r="HO25" s="163"/>
      <c r="HP25" s="163"/>
      <c r="HQ25" s="162">
        <v>3.8919999999999999</v>
      </c>
      <c r="HR25" s="162">
        <v>3.7601</v>
      </c>
      <c r="HS25" s="162">
        <v>-10.571</v>
      </c>
      <c r="HT25" s="162">
        <v>-10.9109</v>
      </c>
      <c r="HU25" s="162">
        <v>38.17</v>
      </c>
      <c r="HV25" s="162">
        <v>37.770000000000003</v>
      </c>
      <c r="HW25" s="162">
        <v>8.6</v>
      </c>
      <c r="HX25" s="162">
        <v>9.9</v>
      </c>
      <c r="HY25" s="162">
        <v>22.314299999999999</v>
      </c>
      <c r="HZ25" s="162">
        <v>-65.12</v>
      </c>
      <c r="IA25" s="162">
        <v>-314.40550000000002</v>
      </c>
      <c r="IB25" s="162">
        <v>77.425200000000004</v>
      </c>
      <c r="IC25" s="162">
        <v>77.168800000000005</v>
      </c>
      <c r="ID25" s="162">
        <v>11.1</v>
      </c>
      <c r="IE25" s="162">
        <v>-43.7</v>
      </c>
      <c r="IF25" s="162">
        <v>-2</v>
      </c>
      <c r="IG25" s="162">
        <v>-1.9</v>
      </c>
      <c r="IH25" s="163"/>
      <c r="II25" s="162">
        <v>1.2182999999999999</v>
      </c>
      <c r="IJ25" s="162">
        <v>-52.473599999999998</v>
      </c>
      <c r="IK25" s="162">
        <v>179.14930000000001</v>
      </c>
      <c r="IL25" s="162">
        <v>51.308999999999997</v>
      </c>
      <c r="IM25" s="162">
        <v>25.127099999999999</v>
      </c>
      <c r="IN25" s="163"/>
      <c r="IO25" s="162">
        <v>-24.1877</v>
      </c>
      <c r="IP25" s="162">
        <v>12.5291</v>
      </c>
      <c r="IQ25" s="162">
        <v>-116.71810000000001</v>
      </c>
      <c r="IR25" s="162">
        <v>32.375900000000001</v>
      </c>
      <c r="IS25" s="162">
        <v>-21.286000000000001</v>
      </c>
      <c r="IT25" s="162">
        <v>178.5985</v>
      </c>
      <c r="IU25" s="162">
        <v>178.55770000000001</v>
      </c>
      <c r="IV25" s="163"/>
      <c r="IW25" s="162">
        <v>-50.764600000000002</v>
      </c>
      <c r="IX25" s="162">
        <v>-29.693000000000001</v>
      </c>
      <c r="IY25" s="162">
        <v>-77.292100000000005</v>
      </c>
      <c r="IZ25" s="162">
        <v>74.590400000000002</v>
      </c>
      <c r="JA25" s="162">
        <v>-7.593</v>
      </c>
      <c r="JB25" s="163"/>
      <c r="JC25" s="162">
        <v>13.52</v>
      </c>
      <c r="JD25" s="162">
        <v>7.5</v>
      </c>
      <c r="JE25" s="162">
        <v>7.49</v>
      </c>
      <c r="JF25" s="162">
        <v>-12.56</v>
      </c>
      <c r="JG25" s="162">
        <v>-9.52</v>
      </c>
      <c r="JH25" s="163"/>
      <c r="JI25" s="162">
        <v>10.521100000000001</v>
      </c>
      <c r="JJ25" s="162">
        <v>-10.9575</v>
      </c>
      <c r="JK25" s="162">
        <v>-44.356400000000001</v>
      </c>
      <c r="JL25" s="162">
        <v>19</v>
      </c>
      <c r="JM25" s="162">
        <v>50.468000000000004</v>
      </c>
      <c r="JN25" s="162">
        <v>49.515000000000001</v>
      </c>
      <c r="JO25" s="162">
        <v>11.295299999999999</v>
      </c>
      <c r="JP25" s="162">
        <v>13.6652</v>
      </c>
      <c r="JQ25" s="162">
        <v>47.793900000000001</v>
      </c>
      <c r="JR25" s="162">
        <v>47.712400000000002</v>
      </c>
      <c r="JS25" s="162">
        <v>47.957799999999999</v>
      </c>
      <c r="JT25" s="163"/>
      <c r="JU25" s="162">
        <v>40.4</v>
      </c>
      <c r="JV25" s="162">
        <v>16.297499999999999</v>
      </c>
      <c r="JW25" s="162">
        <v>7.09</v>
      </c>
      <c r="JX25" s="163"/>
      <c r="JY25" s="162">
        <v>-51.320500000000003</v>
      </c>
      <c r="JZ25" s="162">
        <v>77.846199999999996</v>
      </c>
      <c r="KA25" s="162">
        <v>60.024299999999997</v>
      </c>
      <c r="KB25" s="162">
        <v>-50.028300000000002</v>
      </c>
      <c r="KC25" s="162">
        <v>-75.567599999999999</v>
      </c>
      <c r="KD25" s="162">
        <v>51.888599999999997</v>
      </c>
      <c r="KE25" s="162">
        <v>23.007999999999999</v>
      </c>
      <c r="KF25" s="162">
        <v>-49.6</v>
      </c>
      <c r="KG25" s="162">
        <v>47.9</v>
      </c>
      <c r="KH25" s="162">
        <v>-288.24759999999998</v>
      </c>
      <c r="KI25" s="162">
        <v>422.1721</v>
      </c>
    </row>
    <row r="26" spans="1:295" ht="18" customHeight="1" x14ac:dyDescent="0.25">
      <c r="A26" s="160" t="s">
        <v>66</v>
      </c>
      <c r="B26" s="160" t="s">
        <v>772</v>
      </c>
      <c r="C26" s="164">
        <v>0</v>
      </c>
      <c r="D26" s="165">
        <v>16.590499999999999</v>
      </c>
      <c r="E26" s="165">
        <v>-23.4941</v>
      </c>
      <c r="F26" s="165">
        <v>9.2022999999999993</v>
      </c>
      <c r="G26" s="165">
        <v>17.424900000000001</v>
      </c>
      <c r="H26" s="166"/>
      <c r="I26" s="165">
        <v>51.703499999999998</v>
      </c>
      <c r="J26" s="165">
        <v>-105.4854</v>
      </c>
      <c r="K26" s="165">
        <v>56.169600000000003</v>
      </c>
      <c r="L26" s="165">
        <v>28.423100000000002</v>
      </c>
      <c r="M26" s="166"/>
      <c r="N26" s="165">
        <v>4.4400000000000004</v>
      </c>
      <c r="O26" s="165">
        <v>-65.771000000000001</v>
      </c>
      <c r="P26" s="165">
        <v>61.6</v>
      </c>
      <c r="Q26" s="165">
        <v>20.7</v>
      </c>
      <c r="R26" s="165">
        <v>-61.6</v>
      </c>
      <c r="S26" s="165">
        <v>12.676299999999999</v>
      </c>
      <c r="T26" s="165">
        <v>61.677</v>
      </c>
      <c r="U26" s="165">
        <v>18.708600000000001</v>
      </c>
      <c r="V26" s="165">
        <v>19.2913</v>
      </c>
      <c r="W26" s="165">
        <v>31.3279</v>
      </c>
      <c r="X26" s="165">
        <v>15.4057</v>
      </c>
      <c r="Y26" s="165">
        <v>5.8879000000000001</v>
      </c>
      <c r="Z26" s="165">
        <v>7.0580999999999996</v>
      </c>
      <c r="AA26" s="166"/>
      <c r="AB26" s="166"/>
      <c r="AC26" s="165">
        <v>-67.709999999999994</v>
      </c>
      <c r="AD26" s="165">
        <v>-67.83</v>
      </c>
      <c r="AE26" s="166"/>
      <c r="AF26" s="165">
        <v>-4.4400000000000004</v>
      </c>
      <c r="AG26" s="165">
        <v>66</v>
      </c>
      <c r="AH26" s="165">
        <v>6.8259999999999996</v>
      </c>
      <c r="AI26" s="165">
        <v>0.16200000000000001</v>
      </c>
      <c r="AJ26" s="164">
        <v>0</v>
      </c>
      <c r="AK26" s="165">
        <v>-40.799999999999997</v>
      </c>
      <c r="AL26" s="165">
        <v>-91.13</v>
      </c>
      <c r="AM26" s="165">
        <v>41.05</v>
      </c>
      <c r="AN26" s="166"/>
      <c r="AO26" s="165">
        <v>11.945600000000001</v>
      </c>
      <c r="AP26" s="165">
        <v>10.1813</v>
      </c>
      <c r="AQ26" s="165">
        <v>69.805999999999997</v>
      </c>
      <c r="AR26" s="165">
        <v>72.350200000000001</v>
      </c>
      <c r="AS26" s="165">
        <v>39.969499999999996</v>
      </c>
      <c r="AT26" s="165">
        <v>-46.215899999999998</v>
      </c>
      <c r="AU26" s="165">
        <v>-46.299700000000001</v>
      </c>
      <c r="AV26" s="165">
        <v>6.0103999999999997</v>
      </c>
      <c r="AW26" s="165">
        <v>5.9718</v>
      </c>
      <c r="AX26" s="165">
        <v>74.883200000000002</v>
      </c>
      <c r="AY26" s="165">
        <v>76.624700000000004</v>
      </c>
      <c r="AZ26" s="165">
        <v>-9.5317000000000007</v>
      </c>
      <c r="BA26" s="165">
        <v>-10.6736</v>
      </c>
      <c r="BB26" s="165">
        <v>-440.62880000000001</v>
      </c>
      <c r="BC26" s="165">
        <v>-14.678100000000001</v>
      </c>
      <c r="BD26" s="165">
        <v>-13.4</v>
      </c>
      <c r="BE26" s="165">
        <v>-13.5</v>
      </c>
      <c r="BF26" s="165">
        <v>52.733699999999999</v>
      </c>
      <c r="BG26" s="165">
        <v>51.2453</v>
      </c>
      <c r="BH26" s="165">
        <v>-5.3635999999999999</v>
      </c>
      <c r="BI26" s="166"/>
      <c r="BJ26" s="165">
        <v>-46.991900000000001</v>
      </c>
      <c r="BK26" s="165">
        <v>14.102600000000001</v>
      </c>
      <c r="BL26" s="165">
        <v>7.7568999999999999</v>
      </c>
      <c r="BM26" s="165">
        <v>5.2260999999999997</v>
      </c>
      <c r="BN26" s="165">
        <v>479.44560000000001</v>
      </c>
      <c r="BO26" s="165">
        <v>144.65770000000001</v>
      </c>
      <c r="BP26" s="165">
        <v>143.25380000000001</v>
      </c>
      <c r="BQ26" s="165">
        <v>-326.7389</v>
      </c>
      <c r="BR26" s="165">
        <v>610.65340000000003</v>
      </c>
      <c r="BS26" s="166"/>
      <c r="BT26" s="165">
        <v>-124.1772</v>
      </c>
      <c r="BU26" s="165">
        <v>126.5206</v>
      </c>
      <c r="BV26" s="165">
        <v>121.7505</v>
      </c>
      <c r="BW26" s="166"/>
      <c r="BX26" s="165">
        <v>41.37</v>
      </c>
      <c r="BY26" s="165">
        <v>54.93</v>
      </c>
      <c r="BZ26" s="165">
        <v>65.23</v>
      </c>
      <c r="CA26" s="165">
        <v>-93.23</v>
      </c>
      <c r="CB26" s="166"/>
      <c r="CC26" s="165">
        <v>77.296800000000005</v>
      </c>
      <c r="CD26" s="165">
        <v>77.628500000000003</v>
      </c>
      <c r="CE26" s="165">
        <v>0.83699999999999997</v>
      </c>
      <c r="CF26" s="165">
        <v>-121.2654</v>
      </c>
      <c r="CG26" s="165">
        <v>-121.9948</v>
      </c>
      <c r="CH26" s="165">
        <v>13.1546</v>
      </c>
      <c r="CI26" s="165">
        <v>0</v>
      </c>
      <c r="CJ26" s="166"/>
      <c r="CK26" s="166"/>
      <c r="CL26" s="165">
        <v>114.3</v>
      </c>
      <c r="CM26" s="165">
        <v>103.9</v>
      </c>
      <c r="CN26" s="165">
        <v>-15.94</v>
      </c>
      <c r="CO26" s="165">
        <v>58.504800000000003</v>
      </c>
      <c r="CP26" s="165">
        <v>57.876100000000001</v>
      </c>
      <c r="CQ26" s="165">
        <v>57.008099999999999</v>
      </c>
      <c r="CR26" s="165">
        <v>11.9611</v>
      </c>
      <c r="CS26" s="165">
        <v>12.7082</v>
      </c>
      <c r="CT26" s="165">
        <v>31.126999999999999</v>
      </c>
      <c r="CU26" s="165">
        <v>-110.9359</v>
      </c>
      <c r="CV26" s="165">
        <v>43.491900000000001</v>
      </c>
      <c r="CW26" s="165">
        <v>11.571300000000001</v>
      </c>
      <c r="CX26" s="165">
        <v>78.05</v>
      </c>
      <c r="CY26" s="165">
        <v>40.409999999999997</v>
      </c>
      <c r="CZ26" s="165">
        <v>61.6479</v>
      </c>
      <c r="DA26" s="165">
        <v>58.305399999999999</v>
      </c>
      <c r="DB26" s="165">
        <v>-32.659999999999997</v>
      </c>
      <c r="DC26" s="165">
        <v>-7.7413999999999996</v>
      </c>
      <c r="DD26" s="166"/>
      <c r="DE26" s="166"/>
      <c r="DF26" s="165">
        <v>-95.183499999999995</v>
      </c>
      <c r="DG26" s="165">
        <v>-12.155799999999999</v>
      </c>
      <c r="DH26" s="165">
        <v>-20.108899999999998</v>
      </c>
      <c r="DI26" s="165">
        <v>-101.7</v>
      </c>
      <c r="DJ26" s="165">
        <v>-103.5</v>
      </c>
      <c r="DK26" s="165">
        <v>18.2895</v>
      </c>
      <c r="DL26" s="165">
        <v>61.532600000000002</v>
      </c>
      <c r="DM26" s="165">
        <v>69.052700000000002</v>
      </c>
      <c r="DN26" s="165">
        <v>86.737099999999998</v>
      </c>
      <c r="DO26" s="165">
        <v>61.02</v>
      </c>
      <c r="DP26" s="165">
        <v>-10.26</v>
      </c>
      <c r="DQ26" s="165">
        <v>38.997999999999998</v>
      </c>
      <c r="DR26" s="165">
        <v>93.665300000000002</v>
      </c>
      <c r="DS26" s="165">
        <v>-25.44</v>
      </c>
      <c r="DT26" s="165">
        <v>-25.74</v>
      </c>
      <c r="DU26" s="165">
        <v>101.31</v>
      </c>
      <c r="DV26" s="165">
        <v>75.31</v>
      </c>
      <c r="DW26" s="165">
        <v>94.309100000000001</v>
      </c>
      <c r="DX26" s="165">
        <v>94.545500000000004</v>
      </c>
      <c r="DY26" s="165">
        <v>-45.051400000000001</v>
      </c>
      <c r="DZ26" s="165">
        <v>-43.945500000000003</v>
      </c>
      <c r="EA26" s="165">
        <v>209.0421</v>
      </c>
      <c r="EB26" s="165">
        <v>160.95580000000001</v>
      </c>
      <c r="EC26" s="165">
        <v>156.74700000000001</v>
      </c>
      <c r="ED26" s="165">
        <v>156.98849999999999</v>
      </c>
      <c r="EE26" s="165">
        <v>50.918500000000002</v>
      </c>
      <c r="EF26" s="165">
        <v>26.404</v>
      </c>
      <c r="EG26" s="165">
        <v>-22.152000000000001</v>
      </c>
      <c r="EH26" s="165">
        <v>335.72980000000001</v>
      </c>
      <c r="EI26" s="165">
        <v>-134.2671</v>
      </c>
      <c r="EJ26" s="166"/>
      <c r="EK26" s="165">
        <v>-36.945700000000002</v>
      </c>
      <c r="EL26" s="165">
        <v>-33.489100000000001</v>
      </c>
      <c r="EM26" s="165">
        <v>12.6347</v>
      </c>
      <c r="EN26" s="165">
        <v>-52.424500000000002</v>
      </c>
      <c r="EO26" s="166"/>
      <c r="EP26" s="165">
        <v>133.69200000000001</v>
      </c>
      <c r="EQ26" s="165">
        <v>-73.455399999999997</v>
      </c>
      <c r="ER26" s="165">
        <v>-74.129099999999994</v>
      </c>
      <c r="ES26" s="165">
        <v>1.9428000000000001</v>
      </c>
      <c r="ET26" s="165">
        <v>0</v>
      </c>
      <c r="EU26" s="165">
        <v>-10.7</v>
      </c>
      <c r="EV26" s="165">
        <v>86.8</v>
      </c>
      <c r="EW26" s="165">
        <v>15.014200000000001</v>
      </c>
      <c r="EX26" s="165">
        <v>-115.5168</v>
      </c>
      <c r="EY26" s="165">
        <v>-38.325699999999998</v>
      </c>
      <c r="EZ26" s="165">
        <v>-37.5137</v>
      </c>
      <c r="FA26" s="165">
        <v>11.699299999999999</v>
      </c>
      <c r="FB26" s="165">
        <v>-28.5611</v>
      </c>
      <c r="FC26" s="165">
        <v>16.4512</v>
      </c>
      <c r="FD26" s="165">
        <v>21.893699999999999</v>
      </c>
      <c r="FE26" s="166"/>
      <c r="FF26" s="165">
        <v>21.8188</v>
      </c>
      <c r="FG26" s="165">
        <v>40.881599999999999</v>
      </c>
      <c r="FH26" s="165">
        <v>41.432899999999997</v>
      </c>
      <c r="FI26" s="165">
        <v>38.959800000000001</v>
      </c>
      <c r="FJ26" s="165">
        <v>93.105699999999999</v>
      </c>
      <c r="FK26" s="166"/>
      <c r="FL26" s="165">
        <v>11.8894</v>
      </c>
      <c r="FM26" s="165">
        <v>46.590600000000002</v>
      </c>
      <c r="FN26" s="165">
        <v>46.967100000000002</v>
      </c>
      <c r="FO26" s="165">
        <v>-1.7841</v>
      </c>
      <c r="FP26" s="165">
        <v>12.841699999999999</v>
      </c>
      <c r="FQ26" s="165">
        <v>-1.1700999999999999</v>
      </c>
      <c r="FR26" s="165">
        <v>2.67</v>
      </c>
      <c r="FS26" s="165">
        <v>14.463699999999999</v>
      </c>
      <c r="FT26" s="165">
        <v>0.96220000000000006</v>
      </c>
      <c r="FU26" s="165">
        <v>-9.67</v>
      </c>
      <c r="FV26" s="165">
        <v>13.3</v>
      </c>
      <c r="FW26" s="166"/>
      <c r="FX26" s="166"/>
      <c r="FY26" s="165">
        <v>-6.0170000000000003</v>
      </c>
      <c r="FZ26" s="165">
        <v>4.45</v>
      </c>
      <c r="GA26" s="165">
        <v>12.066599999999999</v>
      </c>
      <c r="GB26" s="165">
        <v>41.76</v>
      </c>
      <c r="GC26" s="165">
        <v>-13.835100000000001</v>
      </c>
      <c r="GD26" s="165">
        <v>2.0457000000000001</v>
      </c>
      <c r="GE26" s="165">
        <v>14.96</v>
      </c>
      <c r="GF26" s="165">
        <v>79.068600000000004</v>
      </c>
      <c r="GG26" s="165">
        <v>21.4</v>
      </c>
      <c r="GH26" s="165">
        <v>-17.6112</v>
      </c>
      <c r="GI26" s="165">
        <v>2.2747999999999999</v>
      </c>
      <c r="GJ26" s="165">
        <v>2.6375999999999999</v>
      </c>
      <c r="GK26" s="165">
        <v>1.9943</v>
      </c>
      <c r="GL26" s="166"/>
      <c r="GM26" s="166"/>
      <c r="GN26" s="166"/>
      <c r="GO26" s="165">
        <v>-31.876100000000001</v>
      </c>
      <c r="GP26" s="165">
        <v>17.2471</v>
      </c>
      <c r="GQ26" s="165">
        <v>33.466099999999997</v>
      </c>
      <c r="GR26" s="165">
        <v>43.218800000000002</v>
      </c>
      <c r="GS26" s="165">
        <v>43.619700000000002</v>
      </c>
      <c r="GT26" s="166"/>
      <c r="GU26" s="165">
        <v>-30.442399999999999</v>
      </c>
      <c r="GV26" s="165">
        <v>28.935400000000001</v>
      </c>
      <c r="GW26" s="165">
        <v>-61.4544</v>
      </c>
      <c r="GX26" s="166"/>
      <c r="GY26" s="165">
        <v>11.6044</v>
      </c>
      <c r="GZ26" s="165">
        <v>11.2881</v>
      </c>
      <c r="HA26" s="166"/>
      <c r="HB26" s="165">
        <v>49.9619</v>
      </c>
      <c r="HC26" s="165">
        <v>50.443199999999997</v>
      </c>
      <c r="HD26" s="165">
        <v>127</v>
      </c>
      <c r="HE26" s="165">
        <v>-127.6562</v>
      </c>
      <c r="HF26" s="165">
        <v>-348.11739999999998</v>
      </c>
      <c r="HG26" s="165">
        <v>349.4255</v>
      </c>
      <c r="HH26" s="165">
        <v>39.550800000000002</v>
      </c>
      <c r="HI26" s="165">
        <v>-49.304099999999998</v>
      </c>
      <c r="HJ26" s="165">
        <v>-47.839300000000001</v>
      </c>
      <c r="HK26" s="165">
        <v>-61.414299999999997</v>
      </c>
      <c r="HL26" s="165">
        <v>-54.474899999999998</v>
      </c>
      <c r="HM26" s="165">
        <v>70.268500000000003</v>
      </c>
      <c r="HN26" s="165">
        <v>69.928399999999996</v>
      </c>
      <c r="HO26" s="166"/>
      <c r="HP26" s="166"/>
      <c r="HQ26" s="165">
        <v>3.1778</v>
      </c>
      <c r="HR26" s="165">
        <v>3.0459999999999998</v>
      </c>
      <c r="HS26" s="165">
        <v>-10.3385</v>
      </c>
      <c r="HT26" s="165">
        <v>-9.4727999999999994</v>
      </c>
      <c r="HU26" s="165">
        <v>36.799999999999997</v>
      </c>
      <c r="HV26" s="165">
        <v>36.47</v>
      </c>
      <c r="HW26" s="165">
        <v>9.1</v>
      </c>
      <c r="HX26" s="165">
        <v>7.7</v>
      </c>
      <c r="HY26" s="165">
        <v>21.823</v>
      </c>
      <c r="HZ26" s="165">
        <v>-67.680000000000007</v>
      </c>
      <c r="IA26" s="165">
        <v>-312.8184</v>
      </c>
      <c r="IB26" s="165">
        <v>77.546899999999994</v>
      </c>
      <c r="IC26" s="165">
        <v>77.288499999999999</v>
      </c>
      <c r="ID26" s="165">
        <v>9.9</v>
      </c>
      <c r="IE26" s="165">
        <v>-40.4</v>
      </c>
      <c r="IF26" s="165">
        <v>-2</v>
      </c>
      <c r="IG26" s="165">
        <v>-1.9</v>
      </c>
      <c r="IH26" s="165">
        <v>1.4985999999999999</v>
      </c>
      <c r="II26" s="166"/>
      <c r="IJ26" s="165">
        <v>0</v>
      </c>
      <c r="IK26" s="165">
        <v>166.15289999999999</v>
      </c>
      <c r="IL26" s="165">
        <v>32.203699999999998</v>
      </c>
      <c r="IM26" s="165">
        <v>16.627600000000001</v>
      </c>
      <c r="IN26" s="166"/>
      <c r="IO26" s="165">
        <v>-12.2628</v>
      </c>
      <c r="IP26" s="165">
        <v>4.6243999999999996</v>
      </c>
      <c r="IQ26" s="165">
        <v>-115.49420000000001</v>
      </c>
      <c r="IR26" s="165">
        <v>36.866399999999999</v>
      </c>
      <c r="IS26" s="165">
        <v>-16.724</v>
      </c>
      <c r="IT26" s="165">
        <v>178.52979999999999</v>
      </c>
      <c r="IU26" s="165">
        <v>177.40119999999999</v>
      </c>
      <c r="IV26" s="165">
        <v>117.6228</v>
      </c>
      <c r="IW26" s="165">
        <v>-33.109099999999998</v>
      </c>
      <c r="IX26" s="165">
        <v>-38.248199999999997</v>
      </c>
      <c r="IY26" s="165">
        <v>-65.593299999999999</v>
      </c>
      <c r="IZ26" s="165">
        <v>67.433099999999996</v>
      </c>
      <c r="JA26" s="165">
        <v>-9.3590999999999998</v>
      </c>
      <c r="JB26" s="166"/>
      <c r="JC26" s="165">
        <v>12.64</v>
      </c>
      <c r="JD26" s="165">
        <v>7.484</v>
      </c>
      <c r="JE26" s="165">
        <v>7.423</v>
      </c>
      <c r="JF26" s="165">
        <v>-12.4</v>
      </c>
      <c r="JG26" s="165">
        <v>-10.72</v>
      </c>
      <c r="JH26" s="166"/>
      <c r="JI26" s="165">
        <v>10.374599999999999</v>
      </c>
      <c r="JJ26" s="165">
        <v>-11.397</v>
      </c>
      <c r="JK26" s="165">
        <v>-43.801000000000002</v>
      </c>
      <c r="JL26" s="165">
        <v>18.600000000000001</v>
      </c>
      <c r="JM26" s="165">
        <v>50.673000000000002</v>
      </c>
      <c r="JN26" s="165">
        <v>49.649000000000001</v>
      </c>
      <c r="JO26" s="165">
        <v>11.3033</v>
      </c>
      <c r="JP26" s="165">
        <v>13.722</v>
      </c>
      <c r="JQ26" s="165">
        <v>45.718699999999998</v>
      </c>
      <c r="JR26" s="165">
        <v>45.152099999999997</v>
      </c>
      <c r="JS26" s="165">
        <v>45.472099999999998</v>
      </c>
      <c r="JT26" s="166"/>
      <c r="JU26" s="165">
        <v>41.3</v>
      </c>
      <c r="JV26" s="165">
        <v>16.236899999999999</v>
      </c>
      <c r="JW26" s="165">
        <v>7.26</v>
      </c>
      <c r="JX26" s="166"/>
      <c r="JY26" s="165">
        <v>-53.529000000000003</v>
      </c>
      <c r="JZ26" s="165">
        <v>79.413200000000003</v>
      </c>
      <c r="KA26" s="165">
        <v>62.647599999999997</v>
      </c>
      <c r="KB26" s="165">
        <v>-53.117899999999999</v>
      </c>
      <c r="KC26" s="165">
        <v>-78.177999999999997</v>
      </c>
      <c r="KD26" s="165">
        <v>54.034300000000002</v>
      </c>
      <c r="KE26" s="165">
        <v>22.912500000000001</v>
      </c>
      <c r="KF26" s="165">
        <v>-49.6</v>
      </c>
      <c r="KG26" s="165">
        <v>48.8</v>
      </c>
      <c r="KH26" s="165">
        <v>-307.6848</v>
      </c>
      <c r="KI26" s="165">
        <v>437.26319999999998</v>
      </c>
    </row>
    <row r="27" spans="1:295" ht="18" customHeight="1" x14ac:dyDescent="0.25">
      <c r="A27" s="160" t="s">
        <v>66</v>
      </c>
      <c r="B27" s="160" t="s">
        <v>773</v>
      </c>
      <c r="C27" s="164">
        <v>0</v>
      </c>
      <c r="D27" s="166"/>
      <c r="E27" s="165">
        <v>-24.465299999999999</v>
      </c>
      <c r="F27" s="165">
        <v>9.5601000000000003</v>
      </c>
      <c r="G27" s="165">
        <v>20.82</v>
      </c>
      <c r="H27" s="166"/>
      <c r="I27" s="165">
        <v>53.17</v>
      </c>
      <c r="J27" s="165">
        <v>-107.1587</v>
      </c>
      <c r="K27" s="165">
        <v>58.173499999999997</v>
      </c>
      <c r="L27" s="165">
        <v>29.455100000000002</v>
      </c>
      <c r="M27" s="166"/>
      <c r="N27" s="165">
        <v>2.2200000000000002</v>
      </c>
      <c r="O27" s="165">
        <v>-64.954999999999998</v>
      </c>
      <c r="P27" s="165">
        <v>59.4</v>
      </c>
      <c r="Q27" s="165">
        <v>17.388000000000002</v>
      </c>
      <c r="R27" s="165">
        <v>-59.4</v>
      </c>
      <c r="S27" s="165">
        <v>12.8308</v>
      </c>
      <c r="T27" s="165">
        <v>62.235999999999997</v>
      </c>
      <c r="U27" s="165">
        <v>19.585699999999999</v>
      </c>
      <c r="V27" s="165">
        <v>20.091000000000001</v>
      </c>
      <c r="W27" s="165">
        <v>33.258000000000003</v>
      </c>
      <c r="X27" s="165">
        <v>16.247399999999999</v>
      </c>
      <c r="Y27" s="165">
        <v>6.1475</v>
      </c>
      <c r="Z27" s="165">
        <v>7.2401999999999997</v>
      </c>
      <c r="AA27" s="166"/>
      <c r="AB27" s="166"/>
      <c r="AC27" s="165">
        <v>-67.209999999999994</v>
      </c>
      <c r="AD27" s="165">
        <v>-67.099999999999994</v>
      </c>
      <c r="AE27" s="166"/>
      <c r="AF27" s="165">
        <v>-2.2200000000000002</v>
      </c>
      <c r="AG27" s="165">
        <v>63.8</v>
      </c>
      <c r="AH27" s="165">
        <v>7.5519999999999996</v>
      </c>
      <c r="AI27" s="165">
        <v>0.17</v>
      </c>
      <c r="AJ27" s="164">
        <v>0</v>
      </c>
      <c r="AK27" s="165">
        <v>-44.58</v>
      </c>
      <c r="AL27" s="165">
        <v>-82.13</v>
      </c>
      <c r="AM27" s="165">
        <v>44.93</v>
      </c>
      <c r="AN27" s="166"/>
      <c r="AO27" s="165">
        <v>13.054600000000001</v>
      </c>
      <c r="AP27" s="165">
        <v>9.9093999999999998</v>
      </c>
      <c r="AQ27" s="165">
        <v>71.123599999999996</v>
      </c>
      <c r="AR27" s="165">
        <v>73.702299999999994</v>
      </c>
      <c r="AS27" s="165">
        <v>38.305300000000003</v>
      </c>
      <c r="AT27" s="165">
        <v>-51.172400000000003</v>
      </c>
      <c r="AU27" s="165">
        <v>-51.5657</v>
      </c>
      <c r="AV27" s="165">
        <v>23.658100000000001</v>
      </c>
      <c r="AW27" s="165">
        <v>24.0457</v>
      </c>
      <c r="AX27" s="165">
        <v>73.677599999999998</v>
      </c>
      <c r="AY27" s="165">
        <v>73.811499999999995</v>
      </c>
      <c r="AZ27" s="165">
        <v>4.9897999999999998</v>
      </c>
      <c r="BA27" s="165">
        <v>8.6041000000000007</v>
      </c>
      <c r="BB27" s="165">
        <v>-464.69880000000001</v>
      </c>
      <c r="BC27" s="165">
        <v>-16.996400000000001</v>
      </c>
      <c r="BD27" s="165">
        <v>-12.5</v>
      </c>
      <c r="BE27" s="165">
        <v>-12.4</v>
      </c>
      <c r="BF27" s="165">
        <v>55.311700000000002</v>
      </c>
      <c r="BG27" s="165">
        <v>55.448999999999998</v>
      </c>
      <c r="BH27" s="165">
        <v>-1.3903000000000001</v>
      </c>
      <c r="BI27" s="166"/>
      <c r="BJ27" s="165">
        <v>-46.432000000000002</v>
      </c>
      <c r="BK27" s="165">
        <v>14.1313</v>
      </c>
      <c r="BL27" s="165">
        <v>9.8010999999999999</v>
      </c>
      <c r="BM27" s="165">
        <v>6.8129999999999997</v>
      </c>
      <c r="BN27" s="165">
        <v>500.96120000000002</v>
      </c>
      <c r="BO27" s="165">
        <v>138.06569999999999</v>
      </c>
      <c r="BP27" s="165">
        <v>138.27930000000001</v>
      </c>
      <c r="BQ27" s="165">
        <v>-359.2294</v>
      </c>
      <c r="BR27" s="165">
        <v>605.52170000000001</v>
      </c>
      <c r="BS27" s="166"/>
      <c r="BT27" s="165">
        <v>-80.093199999999996</v>
      </c>
      <c r="BU27" s="165">
        <v>81.375299999999996</v>
      </c>
      <c r="BV27" s="165">
        <v>122.5689</v>
      </c>
      <c r="BW27" s="166"/>
      <c r="BX27" s="166"/>
      <c r="BY27" s="165">
        <v>57.5</v>
      </c>
      <c r="BZ27" s="165">
        <v>57.93</v>
      </c>
      <c r="CA27" s="165">
        <v>-93.363900000000001</v>
      </c>
      <c r="CB27" s="166"/>
      <c r="CC27" s="165">
        <v>77.723799999999997</v>
      </c>
      <c r="CD27" s="165">
        <v>78.758099999999999</v>
      </c>
      <c r="CE27" s="165">
        <v>0.39810000000000001</v>
      </c>
      <c r="CF27" s="165">
        <v>-112.49120000000001</v>
      </c>
      <c r="CG27" s="165">
        <v>-113.11409999999999</v>
      </c>
      <c r="CH27" s="165">
        <v>16.9253</v>
      </c>
      <c r="CI27" s="166"/>
      <c r="CJ27" s="166"/>
      <c r="CK27" s="166"/>
      <c r="CL27" s="165">
        <v>121</v>
      </c>
      <c r="CM27" s="165">
        <v>108.5</v>
      </c>
      <c r="CN27" s="165">
        <v>-16.14</v>
      </c>
      <c r="CO27" s="165">
        <v>78.077299999999994</v>
      </c>
      <c r="CP27" s="165">
        <v>76.486699999999999</v>
      </c>
      <c r="CQ27" s="165">
        <v>75.941800000000001</v>
      </c>
      <c r="CR27" s="165">
        <v>-4.0297000000000001</v>
      </c>
      <c r="CS27" s="165">
        <v>-3.6756000000000002</v>
      </c>
      <c r="CT27" s="165">
        <v>38.5809</v>
      </c>
      <c r="CU27" s="165">
        <v>-104.03959999999999</v>
      </c>
      <c r="CV27" s="165">
        <v>50.491300000000003</v>
      </c>
      <c r="CW27" s="165">
        <v>11.636699999999999</v>
      </c>
      <c r="CX27" s="165">
        <v>81.69</v>
      </c>
      <c r="CY27" s="165">
        <v>41.95</v>
      </c>
      <c r="CZ27" s="165">
        <v>62.5854</v>
      </c>
      <c r="DA27" s="165">
        <v>59.623699999999999</v>
      </c>
      <c r="DB27" s="165">
        <v>-32.72</v>
      </c>
      <c r="DC27" s="165">
        <v>-7.4649999999999999</v>
      </c>
      <c r="DD27" s="166"/>
      <c r="DE27" s="166"/>
      <c r="DF27" s="165">
        <v>-99.373400000000004</v>
      </c>
      <c r="DG27" s="165">
        <v>-11.751099999999999</v>
      </c>
      <c r="DH27" s="165">
        <v>-20.1815</v>
      </c>
      <c r="DI27" s="165">
        <v>-104.2</v>
      </c>
      <c r="DJ27" s="165">
        <v>-104.5</v>
      </c>
      <c r="DK27" s="165">
        <v>18.014800000000001</v>
      </c>
      <c r="DL27" s="165">
        <v>63.290399999999998</v>
      </c>
      <c r="DM27" s="165">
        <v>70.931200000000004</v>
      </c>
      <c r="DN27" s="165">
        <v>87.908900000000003</v>
      </c>
      <c r="DO27" s="165">
        <v>63.05</v>
      </c>
      <c r="DP27" s="165">
        <v>-10.61</v>
      </c>
      <c r="DQ27" s="165">
        <v>40.656500000000001</v>
      </c>
      <c r="DR27" s="165">
        <v>99.220600000000005</v>
      </c>
      <c r="DS27" s="165">
        <v>-27.54</v>
      </c>
      <c r="DT27" s="165">
        <v>-27.91</v>
      </c>
      <c r="DU27" s="165">
        <v>105.6</v>
      </c>
      <c r="DV27" s="165">
        <v>77.930000000000007</v>
      </c>
      <c r="DW27" s="165">
        <v>100.1455</v>
      </c>
      <c r="DX27" s="165">
        <v>98.163600000000002</v>
      </c>
      <c r="DY27" s="165">
        <v>-43.634700000000002</v>
      </c>
      <c r="DZ27" s="165">
        <v>-43.354500000000002</v>
      </c>
      <c r="EA27" s="165">
        <v>221.15110000000001</v>
      </c>
      <c r="EB27" s="165">
        <v>167.8075</v>
      </c>
      <c r="EC27" s="165">
        <v>162.8323</v>
      </c>
      <c r="ED27" s="165">
        <v>164.8365</v>
      </c>
      <c r="EE27" s="165">
        <v>35.029499999999999</v>
      </c>
      <c r="EF27" s="165">
        <v>11.456099999999999</v>
      </c>
      <c r="EG27" s="165">
        <v>-23.722000000000001</v>
      </c>
      <c r="EH27" s="165">
        <v>372.09519999999998</v>
      </c>
      <c r="EI27" s="165">
        <v>-127.7209</v>
      </c>
      <c r="EJ27" s="166"/>
      <c r="EK27" s="165">
        <v>-37.317799999999998</v>
      </c>
      <c r="EL27" s="165">
        <v>-33.988100000000003</v>
      </c>
      <c r="EM27" s="165">
        <v>27.1615</v>
      </c>
      <c r="EN27" s="165">
        <v>-38.709800000000001</v>
      </c>
      <c r="EO27" s="166"/>
      <c r="EP27" s="165">
        <v>44.591999999999999</v>
      </c>
      <c r="EQ27" s="165">
        <v>-62.3384</v>
      </c>
      <c r="ER27" s="165">
        <v>-63.277999999999999</v>
      </c>
      <c r="ES27" s="165">
        <v>17.314699999999998</v>
      </c>
      <c r="ET27" s="165">
        <v>0</v>
      </c>
      <c r="EU27" s="165">
        <v>-11.36</v>
      </c>
      <c r="EV27" s="165">
        <v>1</v>
      </c>
      <c r="EW27" s="165">
        <v>15.700799999999999</v>
      </c>
      <c r="EX27" s="165">
        <v>-103.1199</v>
      </c>
      <c r="EY27" s="165">
        <v>-38.280200000000001</v>
      </c>
      <c r="EZ27" s="165">
        <v>-37.609699999999997</v>
      </c>
      <c r="FA27" s="165">
        <v>11.3728</v>
      </c>
      <c r="FB27" s="165">
        <v>-8.7969000000000008</v>
      </c>
      <c r="FC27" s="165">
        <v>0</v>
      </c>
      <c r="FD27" s="165">
        <v>22.142199999999999</v>
      </c>
      <c r="FE27" s="166"/>
      <c r="FF27" s="165">
        <v>22.253499999999999</v>
      </c>
      <c r="FG27" s="165">
        <v>41.389000000000003</v>
      </c>
      <c r="FH27" s="165">
        <v>41.561300000000003</v>
      </c>
      <c r="FI27" s="165">
        <v>39.941600000000001</v>
      </c>
      <c r="FJ27" s="165">
        <v>94.110500000000002</v>
      </c>
      <c r="FK27" s="166"/>
      <c r="FL27" s="165">
        <v>19.09</v>
      </c>
      <c r="FM27" s="165">
        <v>45.840699999999998</v>
      </c>
      <c r="FN27" s="165">
        <v>45.963200000000001</v>
      </c>
      <c r="FO27" s="165">
        <v>-1.0945</v>
      </c>
      <c r="FP27" s="165">
        <v>13.899800000000001</v>
      </c>
      <c r="FQ27" s="165">
        <v>6.7915000000000001</v>
      </c>
      <c r="FR27" s="165">
        <v>-0.09</v>
      </c>
      <c r="FS27" s="165">
        <v>11.473000000000001</v>
      </c>
      <c r="FT27" s="165">
        <v>0.92679999999999996</v>
      </c>
      <c r="FU27" s="165">
        <v>-7.3</v>
      </c>
      <c r="FV27" s="165">
        <v>13.25</v>
      </c>
      <c r="FW27" s="166"/>
      <c r="FX27" s="166"/>
      <c r="FY27" s="165">
        <v>-5.766</v>
      </c>
      <c r="FZ27" s="165">
        <v>4.4779999999999998</v>
      </c>
      <c r="GA27" s="165">
        <v>8.9947999999999997</v>
      </c>
      <c r="GB27" s="165">
        <v>42.16</v>
      </c>
      <c r="GC27" s="165">
        <v>-15.007999999999999</v>
      </c>
      <c r="GD27" s="165">
        <v>-1.1117999999999999</v>
      </c>
      <c r="GE27" s="165">
        <v>14.79</v>
      </c>
      <c r="GF27" s="165">
        <v>78.265699999999995</v>
      </c>
      <c r="GG27" s="165">
        <v>23.5</v>
      </c>
      <c r="GH27" s="165">
        <v>-17.9024</v>
      </c>
      <c r="GI27" s="165">
        <v>2.6230000000000002</v>
      </c>
      <c r="GJ27" s="165">
        <v>2.9312</v>
      </c>
      <c r="GK27" s="165">
        <v>2.0190999999999999</v>
      </c>
      <c r="GL27" s="166"/>
      <c r="GM27" s="166"/>
      <c r="GN27" s="165">
        <v>-15.4314</v>
      </c>
      <c r="GO27" s="165">
        <v>-32.535699999999999</v>
      </c>
      <c r="GP27" s="165">
        <v>16.908799999999999</v>
      </c>
      <c r="GQ27" s="165">
        <v>33.972700000000003</v>
      </c>
      <c r="GR27" s="165">
        <v>43.455199999999998</v>
      </c>
      <c r="GS27" s="165">
        <v>44.979199999999999</v>
      </c>
      <c r="GT27" s="166"/>
      <c r="GU27" s="165">
        <v>-31.160900000000002</v>
      </c>
      <c r="GV27" s="165">
        <v>28.366099999999999</v>
      </c>
      <c r="GW27" s="165">
        <v>-62.236699999999999</v>
      </c>
      <c r="GX27" s="165">
        <v>8.9777000000000005</v>
      </c>
      <c r="GY27" s="165">
        <v>12.356299999999999</v>
      </c>
      <c r="GZ27" s="165">
        <v>11.9948</v>
      </c>
      <c r="HA27" s="165">
        <v>10.344099999999999</v>
      </c>
      <c r="HB27" s="165">
        <v>52.217100000000002</v>
      </c>
      <c r="HC27" s="165">
        <v>53.3459</v>
      </c>
      <c r="HD27" s="165">
        <v>123.6</v>
      </c>
      <c r="HE27" s="165">
        <v>-124.633</v>
      </c>
      <c r="HF27" s="165">
        <v>-341.16680000000002</v>
      </c>
      <c r="HG27" s="165">
        <v>344.4169</v>
      </c>
      <c r="HH27" s="165">
        <v>38.665999999999997</v>
      </c>
      <c r="HI27" s="165">
        <v>-52.551600000000001</v>
      </c>
      <c r="HJ27" s="165">
        <v>-50.405500000000004</v>
      </c>
      <c r="HK27" s="165">
        <v>-59.881900000000002</v>
      </c>
      <c r="HL27" s="165">
        <v>-52.285600000000002</v>
      </c>
      <c r="HM27" s="165">
        <v>72.245800000000003</v>
      </c>
      <c r="HN27" s="165">
        <v>71.868300000000005</v>
      </c>
      <c r="HO27" s="166"/>
      <c r="HP27" s="166"/>
      <c r="HQ27" s="165">
        <v>3.0680000000000001</v>
      </c>
      <c r="HR27" s="165">
        <v>2.9581</v>
      </c>
      <c r="HS27" s="165">
        <v>-11.7743</v>
      </c>
      <c r="HT27" s="165">
        <v>-12.007199999999999</v>
      </c>
      <c r="HU27" s="165">
        <v>33.78</v>
      </c>
      <c r="HV27" s="165">
        <v>32.51</v>
      </c>
      <c r="HW27" s="165">
        <v>11.6</v>
      </c>
      <c r="HX27" s="165">
        <v>11.7</v>
      </c>
      <c r="HY27" s="165">
        <v>22.252400000000002</v>
      </c>
      <c r="HZ27" s="165">
        <v>-68.72</v>
      </c>
      <c r="IA27" s="165">
        <v>-314.03309999999999</v>
      </c>
      <c r="IB27" s="165">
        <v>75.619500000000002</v>
      </c>
      <c r="IC27" s="165">
        <v>75.362700000000004</v>
      </c>
      <c r="ID27" s="165">
        <v>9.9</v>
      </c>
      <c r="IE27" s="165">
        <v>-37.6</v>
      </c>
      <c r="IF27" s="165">
        <v>-1.1000000000000001</v>
      </c>
      <c r="IG27" s="165">
        <v>-1.1000000000000001</v>
      </c>
      <c r="IH27" s="166"/>
      <c r="II27" s="166"/>
      <c r="IJ27" s="166"/>
      <c r="IK27" s="165">
        <v>157.5685</v>
      </c>
      <c r="IL27" s="165">
        <v>45.394199999999998</v>
      </c>
      <c r="IM27" s="165">
        <v>24.299199999999999</v>
      </c>
      <c r="IN27" s="166"/>
      <c r="IO27" s="165">
        <v>-22.4986</v>
      </c>
      <c r="IP27" s="165">
        <v>12.5863</v>
      </c>
      <c r="IQ27" s="165">
        <v>-120.7308</v>
      </c>
      <c r="IR27" s="165">
        <v>33.457099999999997</v>
      </c>
      <c r="IS27" s="165">
        <v>-17.723099999999999</v>
      </c>
      <c r="IT27" s="165">
        <v>180.1936</v>
      </c>
      <c r="IU27" s="165">
        <v>179.65610000000001</v>
      </c>
      <c r="IV27" s="165">
        <v>124.69840000000001</v>
      </c>
      <c r="IW27" s="165">
        <v>-45.646000000000001</v>
      </c>
      <c r="IX27" s="165">
        <v>-37.421799999999998</v>
      </c>
      <c r="IY27" s="165">
        <v>-71.747799999999998</v>
      </c>
      <c r="IZ27" s="165">
        <v>73.847499999999997</v>
      </c>
      <c r="JA27" s="165">
        <v>-8.8070000000000004</v>
      </c>
      <c r="JB27" s="166"/>
      <c r="JC27" s="165">
        <v>13.12</v>
      </c>
      <c r="JD27" s="165">
        <v>7.4160000000000004</v>
      </c>
      <c r="JE27" s="165">
        <v>7.431</v>
      </c>
      <c r="JF27" s="165">
        <v>-13.44</v>
      </c>
      <c r="JG27" s="165">
        <v>-10.4</v>
      </c>
      <c r="JH27" s="166"/>
      <c r="JI27" s="165">
        <v>10.1976</v>
      </c>
      <c r="JJ27" s="165">
        <v>-11.4549</v>
      </c>
      <c r="JK27" s="165">
        <v>-43.2425</v>
      </c>
      <c r="JL27" s="165">
        <v>20.100000000000001</v>
      </c>
      <c r="JM27" s="165">
        <v>51.786999999999999</v>
      </c>
      <c r="JN27" s="165">
        <v>49.308</v>
      </c>
      <c r="JO27" s="165">
        <v>11.316700000000001</v>
      </c>
      <c r="JP27" s="165">
        <v>13.6814</v>
      </c>
      <c r="JQ27" s="165">
        <v>46.613700000000001</v>
      </c>
      <c r="JR27" s="165">
        <v>47.082599999999999</v>
      </c>
      <c r="JS27" s="165">
        <v>47.381900000000002</v>
      </c>
      <c r="JT27" s="166"/>
      <c r="JU27" s="165">
        <v>38.9</v>
      </c>
      <c r="JV27" s="165">
        <v>14.4147</v>
      </c>
      <c r="JW27" s="165">
        <v>7.44</v>
      </c>
      <c r="JX27" s="166"/>
      <c r="JY27" s="165">
        <v>-52.311300000000003</v>
      </c>
      <c r="JZ27" s="165">
        <v>79.051599999999993</v>
      </c>
      <c r="KA27" s="165">
        <v>62.506900000000002</v>
      </c>
      <c r="KB27" s="165">
        <v>-51.831800000000001</v>
      </c>
      <c r="KC27" s="165">
        <v>-78.513000000000005</v>
      </c>
      <c r="KD27" s="165">
        <v>52.225999999999999</v>
      </c>
      <c r="KE27" s="165">
        <v>25.290700000000001</v>
      </c>
      <c r="KF27" s="165">
        <v>-45.2</v>
      </c>
      <c r="KG27" s="165">
        <v>46</v>
      </c>
      <c r="KH27" s="165">
        <v>-303.61649999999997</v>
      </c>
      <c r="KI27" s="165">
        <v>431.47719999999998</v>
      </c>
    </row>
    <row r="28" spans="1:295" ht="18" customHeight="1" x14ac:dyDescent="0.25">
      <c r="A28" s="160" t="s">
        <v>66</v>
      </c>
      <c r="B28" s="160" t="s">
        <v>774</v>
      </c>
      <c r="C28" s="164">
        <v>0</v>
      </c>
      <c r="D28" s="165">
        <v>17.622299999999999</v>
      </c>
      <c r="E28" s="165">
        <v>-25.006799999999998</v>
      </c>
      <c r="F28" s="165">
        <v>9.8526000000000007</v>
      </c>
      <c r="G28" s="165">
        <v>21.615100000000002</v>
      </c>
      <c r="H28" s="166"/>
      <c r="I28" s="165">
        <v>53.977899999999998</v>
      </c>
      <c r="J28" s="165">
        <v>-107.8399</v>
      </c>
      <c r="K28" s="165">
        <v>59.312800000000003</v>
      </c>
      <c r="L28" s="165">
        <v>29.615100000000002</v>
      </c>
      <c r="M28" s="166"/>
      <c r="N28" s="165">
        <v>4.4400000000000004</v>
      </c>
      <c r="O28" s="165">
        <v>-62.779000000000003</v>
      </c>
      <c r="P28" s="165">
        <v>57.2</v>
      </c>
      <c r="Q28" s="165">
        <v>18.216000000000001</v>
      </c>
      <c r="R28" s="165">
        <v>-57.2</v>
      </c>
      <c r="S28" s="165">
        <v>12.8622</v>
      </c>
      <c r="T28" s="165">
        <v>62.755200000000002</v>
      </c>
      <c r="U28" s="165">
        <v>20.2911</v>
      </c>
      <c r="V28" s="165">
        <v>20.704999999999998</v>
      </c>
      <c r="W28" s="165">
        <v>33.889699999999998</v>
      </c>
      <c r="X28" s="165">
        <v>16.058900000000001</v>
      </c>
      <c r="Y28" s="165">
        <v>5.7774999999999999</v>
      </c>
      <c r="Z28" s="165">
        <v>8.0557999999999996</v>
      </c>
      <c r="AA28" s="166"/>
      <c r="AB28" s="166"/>
      <c r="AC28" s="165">
        <v>-66.5</v>
      </c>
      <c r="AD28" s="165">
        <v>-66.59</v>
      </c>
      <c r="AE28" s="166"/>
      <c r="AF28" s="165">
        <v>-4.4400000000000004</v>
      </c>
      <c r="AG28" s="165">
        <v>61.6</v>
      </c>
      <c r="AH28" s="165">
        <v>7.7119999999999997</v>
      </c>
      <c r="AI28" s="165">
        <v>0.17299999999999999</v>
      </c>
      <c r="AJ28" s="164">
        <v>0</v>
      </c>
      <c r="AK28" s="165">
        <v>-44.47</v>
      </c>
      <c r="AL28" s="165">
        <v>-83.18</v>
      </c>
      <c r="AM28" s="165">
        <v>44.44</v>
      </c>
      <c r="AN28" s="166"/>
      <c r="AO28" s="165">
        <v>12.9808</v>
      </c>
      <c r="AP28" s="165">
        <v>9.8073999999999995</v>
      </c>
      <c r="AQ28" s="165">
        <v>72.689899999999994</v>
      </c>
      <c r="AR28" s="165">
        <v>75.256200000000007</v>
      </c>
      <c r="AS28" s="165">
        <v>37.1676</v>
      </c>
      <c r="AT28" s="165">
        <v>-51.440300000000001</v>
      </c>
      <c r="AU28" s="165">
        <v>-49.368600000000001</v>
      </c>
      <c r="AV28" s="165">
        <v>27.795500000000001</v>
      </c>
      <c r="AW28" s="165">
        <v>25.676200000000001</v>
      </c>
      <c r="AX28" s="165">
        <v>72.203999999999994</v>
      </c>
      <c r="AY28" s="165">
        <v>74.213399999999993</v>
      </c>
      <c r="AZ28" s="165">
        <v>11.0809</v>
      </c>
      <c r="BA28" s="165">
        <v>9.2559000000000005</v>
      </c>
      <c r="BB28" s="165">
        <v>-468.96719999999999</v>
      </c>
      <c r="BC28" s="165">
        <v>-17.447399999999998</v>
      </c>
      <c r="BD28" s="165">
        <v>-12.5</v>
      </c>
      <c r="BE28" s="165">
        <v>-12.4</v>
      </c>
      <c r="BF28" s="165">
        <v>56.94</v>
      </c>
      <c r="BG28" s="165">
        <v>54.446199999999997</v>
      </c>
      <c r="BH28" s="165">
        <v>-0.98640000000000005</v>
      </c>
      <c r="BI28" s="166"/>
      <c r="BJ28" s="165">
        <v>-47.769300000000001</v>
      </c>
      <c r="BK28" s="165">
        <v>14.934699999999999</v>
      </c>
      <c r="BL28" s="165">
        <v>9.8649000000000004</v>
      </c>
      <c r="BM28" s="165">
        <v>6.7503000000000002</v>
      </c>
      <c r="BN28" s="165">
        <v>514.0231</v>
      </c>
      <c r="BO28" s="165">
        <v>150.12049999999999</v>
      </c>
      <c r="BP28" s="165">
        <v>149.8458</v>
      </c>
      <c r="BQ28" s="165">
        <v>-393.71850000000001</v>
      </c>
      <c r="BR28" s="165">
        <v>616.11429999999996</v>
      </c>
      <c r="BS28" s="166"/>
      <c r="BT28" s="165">
        <v>-83.059299999999993</v>
      </c>
      <c r="BU28" s="165">
        <v>84.687799999999996</v>
      </c>
      <c r="BV28" s="165">
        <v>126.99979999999999</v>
      </c>
      <c r="BW28" s="166"/>
      <c r="BX28" s="166"/>
      <c r="BY28" s="165">
        <v>58.73</v>
      </c>
      <c r="BZ28" s="165">
        <v>58.51</v>
      </c>
      <c r="CA28" s="165">
        <v>-92.828100000000006</v>
      </c>
      <c r="CB28" s="166"/>
      <c r="CC28" s="165">
        <v>76.684399999999997</v>
      </c>
      <c r="CD28" s="165">
        <v>77.682100000000005</v>
      </c>
      <c r="CE28" s="165">
        <v>3.7199999999999997E-2</v>
      </c>
      <c r="CF28" s="165">
        <v>-93.564700000000002</v>
      </c>
      <c r="CG28" s="165">
        <v>-92.550700000000006</v>
      </c>
      <c r="CH28" s="165">
        <v>15.242699999999999</v>
      </c>
      <c r="CI28" s="166"/>
      <c r="CJ28" s="166"/>
      <c r="CK28" s="166"/>
      <c r="CL28" s="165">
        <v>122.5</v>
      </c>
      <c r="CM28" s="165">
        <v>110.8</v>
      </c>
      <c r="CN28" s="165">
        <v>-16.420000000000002</v>
      </c>
      <c r="CO28" s="165">
        <v>79.681200000000004</v>
      </c>
      <c r="CP28" s="165">
        <v>78.335700000000003</v>
      </c>
      <c r="CQ28" s="165">
        <v>77.555199999999999</v>
      </c>
      <c r="CR28" s="165">
        <v>-1.4242999999999999</v>
      </c>
      <c r="CS28" s="165">
        <v>-0.87909999999999999</v>
      </c>
      <c r="CT28" s="165">
        <v>38.596699999999998</v>
      </c>
      <c r="CU28" s="165">
        <v>-108.53619999999999</v>
      </c>
      <c r="CV28" s="165">
        <v>50.333300000000001</v>
      </c>
      <c r="CW28" s="165">
        <v>10.9268</v>
      </c>
      <c r="CX28" s="165">
        <v>78.819999999999993</v>
      </c>
      <c r="CY28" s="165">
        <v>40.93</v>
      </c>
      <c r="CZ28" s="165">
        <v>63.288600000000002</v>
      </c>
      <c r="DA28" s="165">
        <v>59.623699999999999</v>
      </c>
      <c r="DB28" s="165">
        <v>-33.520000000000003</v>
      </c>
      <c r="DC28" s="165">
        <v>-6.7737999999999996</v>
      </c>
      <c r="DD28" s="166"/>
      <c r="DE28" s="166"/>
      <c r="DF28" s="165">
        <v>-87.147099999999995</v>
      </c>
      <c r="DG28" s="165">
        <v>-9.9727999999999994</v>
      </c>
      <c r="DH28" s="165">
        <v>-20.474299999999999</v>
      </c>
      <c r="DI28" s="165">
        <v>-110.7</v>
      </c>
      <c r="DJ28" s="165">
        <v>-110.3</v>
      </c>
      <c r="DK28" s="165">
        <v>18.267499999999998</v>
      </c>
      <c r="DL28" s="165">
        <v>65.048199999999994</v>
      </c>
      <c r="DM28" s="165">
        <v>69.522300000000001</v>
      </c>
      <c r="DN28" s="165">
        <v>91.424599999999998</v>
      </c>
      <c r="DO28" s="165">
        <v>64.38</v>
      </c>
      <c r="DP28" s="165">
        <v>-10.24</v>
      </c>
      <c r="DQ28" s="165">
        <v>42.671500000000002</v>
      </c>
      <c r="DR28" s="165">
        <v>86.497399999999999</v>
      </c>
      <c r="DS28" s="165">
        <v>-23.31</v>
      </c>
      <c r="DT28" s="165">
        <v>-23.6</v>
      </c>
      <c r="DU28" s="165">
        <v>99.17</v>
      </c>
      <c r="DV28" s="165">
        <v>78.91</v>
      </c>
      <c r="DW28" s="165">
        <v>85.181799999999996</v>
      </c>
      <c r="DX28" s="165">
        <v>84.709100000000007</v>
      </c>
      <c r="DY28" s="165">
        <v>-47.226399999999998</v>
      </c>
      <c r="DZ28" s="165">
        <v>-46.672699999999999</v>
      </c>
      <c r="EA28" s="165">
        <v>211.0686</v>
      </c>
      <c r="EB28" s="165">
        <v>159.38759999999999</v>
      </c>
      <c r="EC28" s="165">
        <v>153.09630000000001</v>
      </c>
      <c r="ED28" s="165">
        <v>155.71549999999999</v>
      </c>
      <c r="EE28" s="165">
        <v>59.9818</v>
      </c>
      <c r="EF28" s="165">
        <v>36.2089</v>
      </c>
      <c r="EG28" s="165">
        <v>-23.596</v>
      </c>
      <c r="EH28" s="165">
        <v>405.07729999999998</v>
      </c>
      <c r="EI28" s="165">
        <v>-117.58629999999999</v>
      </c>
      <c r="EJ28" s="166"/>
      <c r="EK28" s="165">
        <v>-37.484499999999997</v>
      </c>
      <c r="EL28" s="165">
        <v>-34.487699999999997</v>
      </c>
      <c r="EM28" s="165">
        <v>0</v>
      </c>
      <c r="EN28" s="165">
        <v>-57.549500000000002</v>
      </c>
      <c r="EO28" s="166"/>
      <c r="EP28" s="165">
        <v>172.09200000000001</v>
      </c>
      <c r="EQ28" s="165">
        <v>-79.414199999999994</v>
      </c>
      <c r="ER28" s="165">
        <v>-80.888800000000003</v>
      </c>
      <c r="ES28" s="165">
        <v>-7.8440000000000003</v>
      </c>
      <c r="ET28" s="165">
        <v>15.69</v>
      </c>
      <c r="EU28" s="165">
        <v>-11.54</v>
      </c>
      <c r="EV28" s="165">
        <v>110.3</v>
      </c>
      <c r="EW28" s="165">
        <v>15.769399999999999</v>
      </c>
      <c r="EX28" s="165">
        <v>-122.10760000000001</v>
      </c>
      <c r="EY28" s="165">
        <v>-38.576900000000002</v>
      </c>
      <c r="EZ28" s="165">
        <v>-37.924900000000001</v>
      </c>
      <c r="FA28" s="165">
        <v>11.8996</v>
      </c>
      <c r="FB28" s="165">
        <v>-34.914200000000001</v>
      </c>
      <c r="FC28" s="165">
        <v>28.297499999999999</v>
      </c>
      <c r="FD28" s="165">
        <v>22.588899999999999</v>
      </c>
      <c r="FE28" s="166"/>
      <c r="FF28" s="165">
        <v>21.7546</v>
      </c>
      <c r="FG28" s="165">
        <v>41.692999999999998</v>
      </c>
      <c r="FH28" s="165">
        <v>40.75</v>
      </c>
      <c r="FI28" s="165">
        <v>39.569000000000003</v>
      </c>
      <c r="FJ28" s="165">
        <v>92.603300000000004</v>
      </c>
      <c r="FK28" s="166"/>
      <c r="FL28" s="165">
        <v>11.554500000000001</v>
      </c>
      <c r="FM28" s="165">
        <v>49.245899999999999</v>
      </c>
      <c r="FN28" s="165">
        <v>49.780500000000004</v>
      </c>
      <c r="FO28" s="165">
        <v>-4.2401999999999997</v>
      </c>
      <c r="FP28" s="165">
        <v>13.326700000000001</v>
      </c>
      <c r="FQ28" s="165">
        <v>1.2763</v>
      </c>
      <c r="FR28" s="165">
        <v>-2.23</v>
      </c>
      <c r="FS28" s="165">
        <v>12.578900000000001</v>
      </c>
      <c r="FT28" s="165">
        <v>0.93899999999999995</v>
      </c>
      <c r="FU28" s="165">
        <v>-8.39</v>
      </c>
      <c r="FV28" s="165">
        <v>13.51</v>
      </c>
      <c r="FW28" s="166"/>
      <c r="FX28" s="166"/>
      <c r="FY28" s="165">
        <v>-5.7030000000000003</v>
      </c>
      <c r="FZ28" s="165">
        <v>4.6150000000000002</v>
      </c>
      <c r="GA28" s="165">
        <v>10.932</v>
      </c>
      <c r="GB28" s="165">
        <v>40.85</v>
      </c>
      <c r="GC28" s="165">
        <v>-12.8065</v>
      </c>
      <c r="GD28" s="165">
        <v>3.9022000000000001</v>
      </c>
      <c r="GE28" s="165">
        <v>15.31</v>
      </c>
      <c r="GF28" s="165">
        <v>80.072900000000004</v>
      </c>
      <c r="GG28" s="165">
        <v>25.7</v>
      </c>
      <c r="GH28" s="165">
        <v>-17.4876</v>
      </c>
      <c r="GI28" s="165">
        <v>1.8075000000000001</v>
      </c>
      <c r="GJ28" s="165">
        <v>2.2141000000000002</v>
      </c>
      <c r="GK28" s="165">
        <v>2.1267999999999998</v>
      </c>
      <c r="GL28" s="166"/>
      <c r="GM28" s="166"/>
      <c r="GN28" s="165">
        <v>-14.111000000000001</v>
      </c>
      <c r="GO28" s="165">
        <v>-33.498600000000003</v>
      </c>
      <c r="GP28" s="165">
        <v>18.014900000000001</v>
      </c>
      <c r="GQ28" s="165">
        <v>35.0642</v>
      </c>
      <c r="GR28" s="165">
        <v>43.166899999999998</v>
      </c>
      <c r="GS28" s="165">
        <v>45.447899999999997</v>
      </c>
      <c r="GT28" s="165">
        <v>-133.09479999999999</v>
      </c>
      <c r="GU28" s="165">
        <v>-32.191200000000002</v>
      </c>
      <c r="GV28" s="165">
        <v>29.2136</v>
      </c>
      <c r="GW28" s="165">
        <v>-66.047899999999998</v>
      </c>
      <c r="GX28" s="165">
        <v>9.2917000000000005</v>
      </c>
      <c r="GY28" s="165">
        <v>12.4931</v>
      </c>
      <c r="GZ28" s="165">
        <v>12.089700000000001</v>
      </c>
      <c r="HA28" s="165">
        <v>11</v>
      </c>
      <c r="HB28" s="165">
        <v>50.470500000000001</v>
      </c>
      <c r="HC28" s="165">
        <v>49.854799999999997</v>
      </c>
      <c r="HD28" s="165">
        <v>128.19999999999999</v>
      </c>
      <c r="HE28" s="165">
        <v>-127.99290000000001</v>
      </c>
      <c r="HF28" s="165">
        <v>-335.59660000000002</v>
      </c>
      <c r="HG28" s="165">
        <v>338.95859999999999</v>
      </c>
      <c r="HH28" s="165">
        <v>37.224800000000002</v>
      </c>
      <c r="HI28" s="165">
        <v>-49.622100000000003</v>
      </c>
      <c r="HJ28" s="165">
        <v>-49.485100000000003</v>
      </c>
      <c r="HK28" s="165">
        <v>-62.102699999999999</v>
      </c>
      <c r="HL28" s="165">
        <v>-54.000300000000003</v>
      </c>
      <c r="HM28" s="165">
        <v>72.558499999999995</v>
      </c>
      <c r="HN28" s="165">
        <v>72.125500000000002</v>
      </c>
      <c r="HO28" s="166"/>
      <c r="HP28" s="166"/>
      <c r="HQ28" s="165">
        <v>2.9470999999999998</v>
      </c>
      <c r="HR28" s="165">
        <v>2.1671</v>
      </c>
      <c r="HS28" s="165">
        <v>-12.4481</v>
      </c>
      <c r="HT28" s="165">
        <v>-12.124499999999999</v>
      </c>
      <c r="HU28" s="165">
        <v>31.57</v>
      </c>
      <c r="HV28" s="165">
        <v>32</v>
      </c>
      <c r="HW28" s="165">
        <v>10.9</v>
      </c>
      <c r="HX28" s="165">
        <v>11.8</v>
      </c>
      <c r="HY28" s="165">
        <v>22.0687</v>
      </c>
      <c r="HZ28" s="165">
        <v>-71.92</v>
      </c>
      <c r="IA28" s="165">
        <v>-316.95699999999999</v>
      </c>
      <c r="IB28" s="165">
        <v>75.750699999999995</v>
      </c>
      <c r="IC28" s="165">
        <v>76.325699999999998</v>
      </c>
      <c r="ID28" s="165">
        <v>9.9</v>
      </c>
      <c r="IE28" s="165">
        <v>-37</v>
      </c>
      <c r="IF28" s="165">
        <v>-1.9</v>
      </c>
      <c r="IG28" s="165">
        <v>-1.3</v>
      </c>
      <c r="IH28" s="165">
        <v>1.3528</v>
      </c>
      <c r="II28" s="166"/>
      <c r="IJ28" s="166"/>
      <c r="IK28" s="165">
        <v>143.1592</v>
      </c>
      <c r="IL28" s="165">
        <v>36.305599999999998</v>
      </c>
      <c r="IM28" s="165">
        <v>20.464400000000001</v>
      </c>
      <c r="IN28" s="166"/>
      <c r="IO28" s="165">
        <v>-14.3264</v>
      </c>
      <c r="IP28" s="165">
        <v>5.702</v>
      </c>
      <c r="IQ28" s="165">
        <v>-117.1619</v>
      </c>
      <c r="IR28" s="165">
        <v>42.647300000000001</v>
      </c>
      <c r="IS28" s="165">
        <v>-6.0277000000000003</v>
      </c>
      <c r="IT28" s="165">
        <v>180.09540000000001</v>
      </c>
      <c r="IU28" s="165">
        <v>180.75729999999999</v>
      </c>
      <c r="IV28" s="165">
        <v>117.5853</v>
      </c>
      <c r="IW28" s="165">
        <v>-32.253100000000003</v>
      </c>
      <c r="IX28" s="165">
        <v>-37.495199999999997</v>
      </c>
      <c r="IY28" s="165">
        <v>-70.322999999999993</v>
      </c>
      <c r="IZ28" s="165">
        <v>70.864999999999995</v>
      </c>
      <c r="JA28" s="165">
        <v>-9.1476000000000006</v>
      </c>
      <c r="JB28" s="166"/>
      <c r="JC28" s="165">
        <v>14.24</v>
      </c>
      <c r="JD28" s="165">
        <v>7.4119999999999999</v>
      </c>
      <c r="JE28" s="165">
        <v>7.508</v>
      </c>
      <c r="JF28" s="165">
        <v>-14.16</v>
      </c>
      <c r="JG28" s="165">
        <v>-10.08</v>
      </c>
      <c r="JH28" s="166"/>
      <c r="JI28" s="165">
        <v>10.2281</v>
      </c>
      <c r="JJ28" s="165">
        <v>-10.811</v>
      </c>
      <c r="JK28" s="165">
        <v>-42.598599999999998</v>
      </c>
      <c r="JL28" s="165">
        <v>17.5</v>
      </c>
      <c r="JM28" s="165">
        <v>49.063000000000002</v>
      </c>
      <c r="JN28" s="165">
        <v>51.966999999999999</v>
      </c>
      <c r="JO28" s="165">
        <v>11.49</v>
      </c>
      <c r="JP28" s="165">
        <v>13.760199999999999</v>
      </c>
      <c r="JQ28" s="165">
        <v>47.003799999999998</v>
      </c>
      <c r="JR28" s="165">
        <v>46.648699999999998</v>
      </c>
      <c r="JS28" s="165">
        <v>46.178600000000003</v>
      </c>
      <c r="JT28" s="166"/>
      <c r="JU28" s="165">
        <v>36.799999999999997</v>
      </c>
      <c r="JV28" s="165">
        <v>13.277799999999999</v>
      </c>
      <c r="JW28" s="165">
        <v>7.7</v>
      </c>
      <c r="JX28" s="166"/>
      <c r="JY28" s="165">
        <v>-52.943899999999999</v>
      </c>
      <c r="JZ28" s="165">
        <v>82.854299999999995</v>
      </c>
      <c r="KA28" s="165">
        <v>63.091900000000003</v>
      </c>
      <c r="KB28" s="165">
        <v>-52.054299999999998</v>
      </c>
      <c r="KC28" s="165">
        <v>-80.5672</v>
      </c>
      <c r="KD28" s="165">
        <v>53.401899999999998</v>
      </c>
      <c r="KE28" s="165">
        <v>27.3307</v>
      </c>
      <c r="KF28" s="165">
        <v>-44.5</v>
      </c>
      <c r="KG28" s="165">
        <v>44.1</v>
      </c>
      <c r="KH28" s="165">
        <v>-288.4042</v>
      </c>
      <c r="KI28" s="165">
        <v>422.17320000000001</v>
      </c>
    </row>
    <row r="29" spans="1:295" ht="18" customHeight="1" x14ac:dyDescent="0.25">
      <c r="A29" s="160" t="s">
        <v>66</v>
      </c>
      <c r="B29" s="160" t="s">
        <v>775</v>
      </c>
      <c r="C29" s="164">
        <v>0</v>
      </c>
      <c r="D29" s="165">
        <v>18.178100000000001</v>
      </c>
      <c r="E29" s="165">
        <v>-25.330500000000001</v>
      </c>
      <c r="F29" s="165">
        <v>10.511699999999999</v>
      </c>
      <c r="G29" s="165">
        <v>22.689900000000002</v>
      </c>
      <c r="H29" s="166"/>
      <c r="I29" s="165">
        <v>57.251100000000001</v>
      </c>
      <c r="J29" s="165">
        <v>-112.10380000000001</v>
      </c>
      <c r="K29" s="165">
        <v>81.048699999999997</v>
      </c>
      <c r="L29" s="165">
        <v>41.2607</v>
      </c>
      <c r="M29" s="165">
        <v>28.426600000000001</v>
      </c>
      <c r="N29" s="165">
        <v>0</v>
      </c>
      <c r="O29" s="165">
        <v>-64.378</v>
      </c>
      <c r="P29" s="165">
        <v>59.4</v>
      </c>
      <c r="Q29" s="165">
        <v>18.216000000000001</v>
      </c>
      <c r="R29" s="165">
        <v>-57.2</v>
      </c>
      <c r="S29" s="165">
        <v>13.0786</v>
      </c>
      <c r="T29" s="165">
        <v>66.221800000000002</v>
      </c>
      <c r="U29" s="165">
        <v>20.407</v>
      </c>
      <c r="V29" s="165">
        <v>20.778300000000002</v>
      </c>
      <c r="W29" s="165">
        <v>33.556800000000003</v>
      </c>
      <c r="X29" s="165">
        <v>15.9595</v>
      </c>
      <c r="Y29" s="165">
        <v>5.3571999999999997</v>
      </c>
      <c r="Z29" s="165">
        <v>8.0942000000000007</v>
      </c>
      <c r="AA29" s="166"/>
      <c r="AB29" s="166"/>
      <c r="AC29" s="165">
        <v>-69.06</v>
      </c>
      <c r="AD29" s="165">
        <v>-69.17</v>
      </c>
      <c r="AE29" s="166"/>
      <c r="AF29" s="165">
        <v>0</v>
      </c>
      <c r="AG29" s="165">
        <v>61.6</v>
      </c>
      <c r="AH29" s="165">
        <v>8.0269999999999992</v>
      </c>
      <c r="AI29" s="165">
        <v>0.17</v>
      </c>
      <c r="AJ29" s="164">
        <v>0</v>
      </c>
      <c r="AK29" s="165">
        <v>-43.17</v>
      </c>
      <c r="AL29" s="165">
        <v>-89.96</v>
      </c>
      <c r="AM29" s="165">
        <v>43.54</v>
      </c>
      <c r="AN29" s="166"/>
      <c r="AO29" s="165">
        <v>13.6105</v>
      </c>
      <c r="AP29" s="165">
        <v>9.6158000000000001</v>
      </c>
      <c r="AQ29" s="165">
        <v>74.147599999999997</v>
      </c>
      <c r="AR29" s="165">
        <v>77.615700000000004</v>
      </c>
      <c r="AS29" s="165">
        <v>39.990499999999997</v>
      </c>
      <c r="AT29" s="165">
        <v>-49.162999999999997</v>
      </c>
      <c r="AU29" s="165">
        <v>-48.624200000000002</v>
      </c>
      <c r="AV29" s="165">
        <v>8.6758000000000006</v>
      </c>
      <c r="AW29" s="165">
        <v>7.8562000000000003</v>
      </c>
      <c r="AX29" s="165">
        <v>77.830299999999994</v>
      </c>
      <c r="AY29" s="165">
        <v>79.437799999999996</v>
      </c>
      <c r="AZ29" s="165">
        <v>-5.8451000000000004</v>
      </c>
      <c r="BA29" s="165">
        <v>-7.7834000000000003</v>
      </c>
      <c r="BB29" s="165">
        <v>-465.8048</v>
      </c>
      <c r="BC29" s="165">
        <v>-17.2835</v>
      </c>
      <c r="BD29" s="165">
        <v>-12.5</v>
      </c>
      <c r="BE29" s="165">
        <v>-12.4</v>
      </c>
      <c r="BF29" s="165">
        <v>55.073500000000003</v>
      </c>
      <c r="BG29" s="165">
        <v>53.455800000000004</v>
      </c>
      <c r="BH29" s="165">
        <v>-1.2637</v>
      </c>
      <c r="BI29" s="166"/>
      <c r="BJ29" s="165">
        <v>-46.627800000000001</v>
      </c>
      <c r="BK29" s="165">
        <v>15.6629</v>
      </c>
      <c r="BL29" s="165">
        <v>9.7973999999999997</v>
      </c>
      <c r="BM29" s="165">
        <v>6.7096999999999998</v>
      </c>
      <c r="BN29" s="165">
        <v>505.96620000000001</v>
      </c>
      <c r="BO29" s="165">
        <v>152.7756</v>
      </c>
      <c r="BP29" s="165">
        <v>153.2944</v>
      </c>
      <c r="BQ29" s="165">
        <v>-399.53919999999999</v>
      </c>
      <c r="BR29" s="165">
        <v>618.86509999999998</v>
      </c>
      <c r="BS29" s="166"/>
      <c r="BT29" s="165">
        <v>-78.007800000000003</v>
      </c>
      <c r="BU29" s="165">
        <v>78.339799999999997</v>
      </c>
      <c r="BV29" s="166"/>
      <c r="BW29" s="166"/>
      <c r="BX29" s="166"/>
      <c r="BY29" s="165">
        <v>59.93</v>
      </c>
      <c r="BZ29" s="165">
        <v>59.82</v>
      </c>
      <c r="CA29" s="165">
        <v>-96.444900000000004</v>
      </c>
      <c r="CB29" s="166"/>
      <c r="CC29" s="165">
        <v>78.368899999999996</v>
      </c>
      <c r="CD29" s="165">
        <v>79.504800000000003</v>
      </c>
      <c r="CE29" s="165">
        <v>2.0999999999999999E-3</v>
      </c>
      <c r="CF29" s="165">
        <v>-91.410300000000007</v>
      </c>
      <c r="CG29" s="165">
        <v>-89.690899999999999</v>
      </c>
      <c r="CH29" s="165">
        <v>17.512499999999999</v>
      </c>
      <c r="CI29" s="166"/>
      <c r="CJ29" s="166"/>
      <c r="CK29" s="166"/>
      <c r="CL29" s="165">
        <v>122.2</v>
      </c>
      <c r="CM29" s="165">
        <v>110.9</v>
      </c>
      <c r="CN29" s="165">
        <v>-16.559999999999999</v>
      </c>
      <c r="CO29" s="165">
        <v>82.509</v>
      </c>
      <c r="CP29" s="165">
        <v>81.307000000000002</v>
      </c>
      <c r="CQ29" s="165">
        <v>80.1036</v>
      </c>
      <c r="CR29" s="165">
        <v>2.9794999999999998</v>
      </c>
      <c r="CS29" s="165">
        <v>3.7161</v>
      </c>
      <c r="CT29" s="165">
        <v>35.152000000000001</v>
      </c>
      <c r="CU29" s="165">
        <v>-112.3903</v>
      </c>
      <c r="CV29" s="165">
        <v>49.426000000000002</v>
      </c>
      <c r="CW29" s="165">
        <v>11.3597</v>
      </c>
      <c r="CX29" s="165">
        <v>82.97</v>
      </c>
      <c r="CY29" s="165">
        <v>43.29</v>
      </c>
      <c r="CZ29" s="165">
        <v>64.694800000000001</v>
      </c>
      <c r="DA29" s="165">
        <v>61.0886</v>
      </c>
      <c r="DB29" s="165">
        <v>-34</v>
      </c>
      <c r="DC29" s="165">
        <v>-6.7737999999999996</v>
      </c>
      <c r="DD29" s="166"/>
      <c r="DE29" s="166"/>
      <c r="DF29" s="165">
        <v>-88.220100000000002</v>
      </c>
      <c r="DG29" s="165">
        <v>-10.0656</v>
      </c>
      <c r="DH29" s="165">
        <v>-20.680299999999999</v>
      </c>
      <c r="DI29" s="165">
        <v>-109.7</v>
      </c>
      <c r="DJ29" s="165">
        <v>-110.2</v>
      </c>
      <c r="DK29" s="165">
        <v>18.2346</v>
      </c>
      <c r="DL29" s="165">
        <v>66.805999999999997</v>
      </c>
      <c r="DM29" s="165">
        <v>70.931200000000004</v>
      </c>
      <c r="DN29" s="165">
        <v>93.768299999999996</v>
      </c>
      <c r="DO29" s="165">
        <v>66.48</v>
      </c>
      <c r="DP29" s="165">
        <v>-10.38</v>
      </c>
      <c r="DQ29" s="165">
        <v>42.253</v>
      </c>
      <c r="DR29" s="165">
        <v>86.879900000000006</v>
      </c>
      <c r="DS29" s="165">
        <v>-24.95</v>
      </c>
      <c r="DT29" s="165">
        <v>-24.95</v>
      </c>
      <c r="DU29" s="165">
        <v>104.8</v>
      </c>
      <c r="DV29" s="165">
        <v>79.739999999999995</v>
      </c>
      <c r="DW29" s="165">
        <v>87.836399999999998</v>
      </c>
      <c r="DX29" s="165">
        <v>88.490899999999996</v>
      </c>
      <c r="DY29" s="165">
        <v>-50.652700000000003</v>
      </c>
      <c r="DZ29" s="165">
        <v>-49.163600000000002</v>
      </c>
      <c r="EA29" s="165">
        <v>216.10040000000001</v>
      </c>
      <c r="EB29" s="165">
        <v>162.00210000000001</v>
      </c>
      <c r="EC29" s="165">
        <v>157.15129999999999</v>
      </c>
      <c r="ED29" s="165">
        <v>158.8648</v>
      </c>
      <c r="EE29" s="165">
        <v>54.588099999999997</v>
      </c>
      <c r="EF29" s="165">
        <v>29.6113</v>
      </c>
      <c r="EG29" s="165">
        <v>-24.045000000000002</v>
      </c>
      <c r="EH29" s="165">
        <v>415.18259999999998</v>
      </c>
      <c r="EI29" s="165">
        <v>-125.1292</v>
      </c>
      <c r="EJ29" s="166"/>
      <c r="EK29" s="165">
        <v>-37.5124</v>
      </c>
      <c r="EL29" s="165">
        <v>-33.596200000000003</v>
      </c>
      <c r="EM29" s="165">
        <v>8.9634</v>
      </c>
      <c r="EN29" s="165">
        <v>-53.962299999999999</v>
      </c>
      <c r="EO29" s="166"/>
      <c r="EP29" s="165">
        <v>138.30000000000001</v>
      </c>
      <c r="EQ29" s="165">
        <v>-77.125699999999995</v>
      </c>
      <c r="ER29" s="165">
        <v>-78.209900000000005</v>
      </c>
      <c r="ES29" s="165">
        <v>-0.21029999999999999</v>
      </c>
      <c r="ET29" s="165">
        <v>15.36</v>
      </c>
      <c r="EU29" s="165">
        <v>-11.25</v>
      </c>
      <c r="EV29" s="165">
        <v>81.5</v>
      </c>
      <c r="EW29" s="165">
        <v>16.044699999999999</v>
      </c>
      <c r="EX29" s="165">
        <v>-118.72329999999999</v>
      </c>
      <c r="EY29" s="165">
        <v>-38.383200000000002</v>
      </c>
      <c r="EZ29" s="165">
        <v>-37.512099999999997</v>
      </c>
      <c r="FA29" s="165">
        <v>9.9611000000000001</v>
      </c>
      <c r="FB29" s="165">
        <v>-29.561199999999999</v>
      </c>
      <c r="FC29" s="165">
        <v>18.483499999999999</v>
      </c>
      <c r="FD29" s="165">
        <v>22.440899999999999</v>
      </c>
      <c r="FE29" s="166"/>
      <c r="FF29" s="165">
        <v>22.0379</v>
      </c>
      <c r="FG29" s="165">
        <v>41.602600000000002</v>
      </c>
      <c r="FH29" s="165">
        <v>40.929699999999997</v>
      </c>
      <c r="FI29" s="165">
        <v>39.405000000000001</v>
      </c>
      <c r="FJ29" s="165">
        <v>95.450100000000006</v>
      </c>
      <c r="FK29" s="166"/>
      <c r="FL29" s="165">
        <v>15.7409</v>
      </c>
      <c r="FM29" s="165">
        <v>52.278599999999997</v>
      </c>
      <c r="FN29" s="165">
        <v>52.125700000000002</v>
      </c>
      <c r="FO29" s="165">
        <v>-4.2417999999999996</v>
      </c>
      <c r="FP29" s="165">
        <v>11.123699999999999</v>
      </c>
      <c r="FQ29" s="165">
        <v>2.1844999999999999</v>
      </c>
      <c r="FR29" s="165">
        <v>-2.1</v>
      </c>
      <c r="FS29" s="165">
        <v>12.674099999999999</v>
      </c>
      <c r="FT29" s="165">
        <v>0.99760000000000004</v>
      </c>
      <c r="FU29" s="165">
        <v>-8.0399999999999991</v>
      </c>
      <c r="FV29" s="165">
        <v>14.14</v>
      </c>
      <c r="FW29" s="166"/>
      <c r="FX29" s="166"/>
      <c r="FY29" s="165">
        <v>-5.7060000000000004</v>
      </c>
      <c r="FZ29" s="165">
        <v>4.5830000000000002</v>
      </c>
      <c r="GA29" s="166"/>
      <c r="GB29" s="165">
        <v>42.26</v>
      </c>
      <c r="GC29" s="165">
        <v>-12.4109</v>
      </c>
      <c r="GD29" s="165">
        <v>3.7471999999999999</v>
      </c>
      <c r="GE29" s="166"/>
      <c r="GF29" s="165">
        <v>80.991500000000002</v>
      </c>
      <c r="GG29" s="165">
        <v>24.3</v>
      </c>
      <c r="GH29" s="166"/>
      <c r="GI29" s="165">
        <v>1.5125</v>
      </c>
      <c r="GJ29" s="166"/>
      <c r="GK29" s="166"/>
      <c r="GL29" s="166"/>
      <c r="GM29" s="166"/>
      <c r="GN29" s="166"/>
      <c r="GO29" s="165">
        <v>-34.8917</v>
      </c>
      <c r="GP29" s="165">
        <v>18.503299999999999</v>
      </c>
      <c r="GQ29" s="165">
        <v>36.3521</v>
      </c>
      <c r="GR29" s="165">
        <v>44.287100000000002</v>
      </c>
      <c r="GS29" s="165">
        <v>45.3521</v>
      </c>
      <c r="GT29" s="165">
        <v>-134.12270000000001</v>
      </c>
      <c r="GU29" s="165">
        <v>-33.510300000000001</v>
      </c>
      <c r="GV29" s="166"/>
      <c r="GW29" s="165">
        <v>-69.903700000000001</v>
      </c>
      <c r="GX29" s="165">
        <v>8.5021000000000004</v>
      </c>
      <c r="GY29" s="165">
        <v>12.512600000000001</v>
      </c>
      <c r="GZ29" s="165">
        <v>12.153</v>
      </c>
      <c r="HA29" s="165">
        <v>10</v>
      </c>
      <c r="HB29" s="165">
        <v>47.339599999999997</v>
      </c>
      <c r="HC29" s="165">
        <v>48.641500000000001</v>
      </c>
      <c r="HD29" s="165">
        <v>126.6</v>
      </c>
      <c r="HE29" s="165">
        <v>-126.2452</v>
      </c>
      <c r="HF29" s="165">
        <v>-336.97550000000001</v>
      </c>
      <c r="HG29" s="165">
        <v>337.97140000000002</v>
      </c>
      <c r="HH29" s="165">
        <v>30.7791</v>
      </c>
      <c r="HI29" s="165">
        <v>-49.377499999999998</v>
      </c>
      <c r="HJ29" s="165">
        <v>-47.250500000000002</v>
      </c>
      <c r="HK29" s="165">
        <v>-61.635300000000001</v>
      </c>
      <c r="HL29" s="165">
        <v>-54.645899999999997</v>
      </c>
      <c r="HM29" s="165">
        <v>72.267700000000005</v>
      </c>
      <c r="HN29" s="165">
        <v>71.019499999999994</v>
      </c>
      <c r="HO29" s="166"/>
      <c r="HP29" s="166"/>
      <c r="HQ29" s="165">
        <v>1.4530000000000001</v>
      </c>
      <c r="HR29" s="165">
        <v>1.3321000000000001</v>
      </c>
      <c r="HS29" s="165">
        <v>-13.435600000000001</v>
      </c>
      <c r="HT29" s="165">
        <v>-13.4255</v>
      </c>
      <c r="HU29" s="165">
        <v>28.34</v>
      </c>
      <c r="HV29" s="165">
        <v>27.96</v>
      </c>
      <c r="HW29" s="165">
        <v>10.4</v>
      </c>
      <c r="HX29" s="165">
        <v>10</v>
      </c>
      <c r="HY29" s="165">
        <v>22.295100000000001</v>
      </c>
      <c r="HZ29" s="165">
        <v>-70.48</v>
      </c>
      <c r="IA29" s="165">
        <v>-312.82080000000002</v>
      </c>
      <c r="IB29" s="165">
        <v>77.683599999999998</v>
      </c>
      <c r="IC29" s="165">
        <v>77.070800000000006</v>
      </c>
      <c r="ID29" s="165">
        <v>11.1</v>
      </c>
      <c r="IE29" s="165">
        <v>-37</v>
      </c>
      <c r="IF29" s="165">
        <v>-2</v>
      </c>
      <c r="IG29" s="165">
        <v>-1.9</v>
      </c>
      <c r="IH29" s="166"/>
      <c r="II29" s="166"/>
      <c r="IJ29" s="165">
        <v>0</v>
      </c>
      <c r="IK29" s="165">
        <v>154.9341</v>
      </c>
      <c r="IL29" s="165">
        <v>26.404800000000002</v>
      </c>
      <c r="IM29" s="165">
        <v>3.4643000000000002</v>
      </c>
      <c r="IN29" s="166"/>
      <c r="IO29" s="165">
        <v>-4.1093999999999999</v>
      </c>
      <c r="IP29" s="165">
        <v>-1.1431</v>
      </c>
      <c r="IQ29" s="165">
        <v>-121.6481</v>
      </c>
      <c r="IR29" s="165">
        <v>48.078400000000002</v>
      </c>
      <c r="IS29" s="165">
        <v>-0.82010000000000005</v>
      </c>
      <c r="IT29" s="165">
        <v>177.62029999999999</v>
      </c>
      <c r="IU29" s="165">
        <v>175.63679999999999</v>
      </c>
      <c r="IV29" s="165">
        <v>125.6952</v>
      </c>
      <c r="IW29" s="165">
        <v>-25.9665</v>
      </c>
      <c r="IX29" s="165">
        <v>-44.846899999999998</v>
      </c>
      <c r="IY29" s="165">
        <v>-63.221800000000002</v>
      </c>
      <c r="IZ29" s="165">
        <v>65.190799999999996</v>
      </c>
      <c r="JA29" s="165">
        <v>-9.3069000000000006</v>
      </c>
      <c r="JB29" s="166"/>
      <c r="JC29" s="165">
        <v>14.56</v>
      </c>
      <c r="JD29" s="165">
        <v>7.3159999999999998</v>
      </c>
      <c r="JE29" s="165">
        <v>7.32</v>
      </c>
      <c r="JF29" s="165">
        <v>-14</v>
      </c>
      <c r="JG29" s="165">
        <v>-10.24</v>
      </c>
      <c r="JH29" s="166"/>
      <c r="JI29" s="165">
        <v>10.6065</v>
      </c>
      <c r="JJ29" s="165">
        <v>-9.8131000000000004</v>
      </c>
      <c r="JK29" s="165">
        <v>-42.128599999999999</v>
      </c>
      <c r="JL29" s="165">
        <v>17.100000000000001</v>
      </c>
      <c r="JM29" s="165">
        <v>49.274000000000001</v>
      </c>
      <c r="JN29" s="165">
        <v>48.993000000000002</v>
      </c>
      <c r="JO29" s="165">
        <v>11.4636</v>
      </c>
      <c r="JP29" s="165">
        <v>13.6699</v>
      </c>
      <c r="JQ29" s="165">
        <v>46.3474</v>
      </c>
      <c r="JR29" s="165">
        <v>46.136299999999999</v>
      </c>
      <c r="JS29" s="165">
        <v>47.275700000000001</v>
      </c>
      <c r="JT29" s="166"/>
      <c r="JU29" s="165">
        <v>37.4</v>
      </c>
      <c r="JV29" s="165">
        <v>12.1128</v>
      </c>
      <c r="JW29" s="165">
        <v>7.74</v>
      </c>
      <c r="JX29" s="166"/>
      <c r="JY29" s="165">
        <v>-54.582500000000003</v>
      </c>
      <c r="JZ29" s="165">
        <v>82.582899999999995</v>
      </c>
      <c r="KA29" s="165">
        <v>63.505600000000001</v>
      </c>
      <c r="KB29" s="165">
        <v>-54.551099999999998</v>
      </c>
      <c r="KC29" s="165">
        <v>-80.286299999999997</v>
      </c>
      <c r="KD29" s="165">
        <v>54.063600000000001</v>
      </c>
      <c r="KE29" s="165">
        <v>27.2805</v>
      </c>
      <c r="KF29" s="165">
        <v>-45.3</v>
      </c>
      <c r="KG29" s="165">
        <v>44.4</v>
      </c>
      <c r="KH29" s="165">
        <v>-300.78050000000002</v>
      </c>
      <c r="KI29" s="165">
        <v>432.39069999999998</v>
      </c>
    </row>
    <row r="30" spans="1:295" ht="18" customHeight="1" x14ac:dyDescent="0.25">
      <c r="A30" s="160" t="s">
        <v>66</v>
      </c>
      <c r="B30" s="160" t="s">
        <v>776</v>
      </c>
      <c r="C30" s="164">
        <v>0</v>
      </c>
      <c r="D30" s="165">
        <v>18.204000000000001</v>
      </c>
      <c r="E30" s="165">
        <v>-25.662099999999999</v>
      </c>
      <c r="F30" s="165">
        <v>10.4794</v>
      </c>
      <c r="G30" s="165">
        <v>18.832699999999999</v>
      </c>
      <c r="H30" s="166"/>
      <c r="I30" s="165">
        <v>58.3185</v>
      </c>
      <c r="J30" s="165">
        <v>-117.8716</v>
      </c>
      <c r="K30" s="165">
        <v>83.102000000000004</v>
      </c>
      <c r="L30" s="165">
        <v>42.600700000000003</v>
      </c>
      <c r="M30" s="166"/>
      <c r="N30" s="165">
        <v>0</v>
      </c>
      <c r="O30" s="165">
        <v>-66.150999999999996</v>
      </c>
      <c r="P30" s="166"/>
      <c r="Q30" s="165">
        <v>18.216000000000001</v>
      </c>
      <c r="R30" s="165">
        <v>-59.4</v>
      </c>
      <c r="S30" s="165">
        <v>12.4467</v>
      </c>
      <c r="T30" s="165">
        <v>69.277600000000007</v>
      </c>
      <c r="U30" s="165">
        <v>21.096699999999998</v>
      </c>
      <c r="V30" s="165">
        <v>21.698399999999999</v>
      </c>
      <c r="W30" s="165">
        <v>35.874400000000001</v>
      </c>
      <c r="X30" s="165">
        <v>17.874300000000002</v>
      </c>
      <c r="Y30" s="165">
        <v>5.8769999999999998</v>
      </c>
      <c r="Z30" s="165">
        <v>7.9859</v>
      </c>
      <c r="AA30" s="166"/>
      <c r="AB30" s="166"/>
      <c r="AC30" s="165">
        <v>-70.41</v>
      </c>
      <c r="AD30" s="165">
        <v>-70.56</v>
      </c>
      <c r="AE30" s="166"/>
      <c r="AF30" s="165">
        <v>0</v>
      </c>
      <c r="AG30" s="165">
        <v>63.8</v>
      </c>
      <c r="AH30" s="165">
        <v>7.9770000000000003</v>
      </c>
      <c r="AI30" s="165">
        <v>0.17100000000000001</v>
      </c>
      <c r="AJ30" s="164">
        <v>0</v>
      </c>
      <c r="AK30" s="165">
        <v>-45.15</v>
      </c>
      <c r="AL30" s="165">
        <v>-88.38</v>
      </c>
      <c r="AM30" s="165">
        <v>45.25</v>
      </c>
      <c r="AN30" s="166"/>
      <c r="AO30" s="165">
        <v>14.462400000000001</v>
      </c>
      <c r="AP30" s="165">
        <v>9.4389000000000003</v>
      </c>
      <c r="AQ30" s="165">
        <v>75.837000000000003</v>
      </c>
      <c r="AR30" s="165">
        <v>78.655900000000003</v>
      </c>
      <c r="AS30" s="165">
        <v>41.476999999999997</v>
      </c>
      <c r="AT30" s="165">
        <v>-50.234699999999997</v>
      </c>
      <c r="AU30" s="165">
        <v>-49.5321</v>
      </c>
      <c r="AV30" s="165">
        <v>8.8019999999999996</v>
      </c>
      <c r="AW30" s="165">
        <v>8.625</v>
      </c>
      <c r="AX30" s="165">
        <v>79.839699999999993</v>
      </c>
      <c r="AY30" s="165">
        <v>81.581199999999995</v>
      </c>
      <c r="AZ30" s="165">
        <v>-5.3154000000000003</v>
      </c>
      <c r="BA30" s="165">
        <v>-6.7853000000000003</v>
      </c>
      <c r="BB30" s="165">
        <v>-484.08449999999999</v>
      </c>
      <c r="BC30" s="165">
        <v>-16.878399999999999</v>
      </c>
      <c r="BD30" s="165">
        <v>-12.4</v>
      </c>
      <c r="BE30" s="165">
        <v>-12.4</v>
      </c>
      <c r="BF30" s="165">
        <v>56.725900000000003</v>
      </c>
      <c r="BG30" s="165">
        <v>54.793300000000002</v>
      </c>
      <c r="BH30" s="165">
        <v>-1.4105000000000001</v>
      </c>
      <c r="BI30" s="166"/>
      <c r="BJ30" s="165">
        <v>-49.848100000000002</v>
      </c>
      <c r="BK30" s="165">
        <v>16.274799999999999</v>
      </c>
      <c r="BL30" s="165">
        <v>9.8973999999999993</v>
      </c>
      <c r="BM30" s="165">
        <v>6.8211000000000004</v>
      </c>
      <c r="BN30" s="165">
        <v>526.84090000000003</v>
      </c>
      <c r="BO30" s="165">
        <v>151.4633</v>
      </c>
      <c r="BP30" s="165">
        <v>152.04320000000001</v>
      </c>
      <c r="BQ30" s="165">
        <v>-396.2647</v>
      </c>
      <c r="BR30" s="165">
        <v>639.24390000000005</v>
      </c>
      <c r="BS30" s="166"/>
      <c r="BT30" s="165">
        <v>-107.8807</v>
      </c>
      <c r="BU30" s="165">
        <v>110.587</v>
      </c>
      <c r="BV30" s="166"/>
      <c r="BW30" s="166"/>
      <c r="BX30" s="166"/>
      <c r="BY30" s="165">
        <v>61.17</v>
      </c>
      <c r="BZ30" s="165">
        <v>61.08</v>
      </c>
      <c r="CA30" s="165">
        <v>-83.183199999999999</v>
      </c>
      <c r="CB30" s="166"/>
      <c r="CC30" s="165">
        <v>86.000100000000003</v>
      </c>
      <c r="CD30" s="165">
        <v>87.4238</v>
      </c>
      <c r="CE30" s="166"/>
      <c r="CF30" s="165">
        <v>-109.0873</v>
      </c>
      <c r="CG30" s="165">
        <v>-107.6793</v>
      </c>
      <c r="CH30" s="165">
        <v>18.6814</v>
      </c>
      <c r="CI30" s="166"/>
      <c r="CJ30" s="166"/>
      <c r="CK30" s="166"/>
      <c r="CL30" s="165">
        <v>128.69999999999999</v>
      </c>
      <c r="CM30" s="165">
        <v>116.5</v>
      </c>
      <c r="CN30" s="165">
        <v>-16.62</v>
      </c>
      <c r="CO30" s="165">
        <v>77.287599999999998</v>
      </c>
      <c r="CP30" s="165">
        <v>75.925700000000006</v>
      </c>
      <c r="CQ30" s="165">
        <v>75.960899999999995</v>
      </c>
      <c r="CR30" s="165">
        <v>-3.4390000000000001</v>
      </c>
      <c r="CS30" s="165">
        <v>-2.5550999999999999</v>
      </c>
      <c r="CT30" s="165">
        <v>38.549399999999999</v>
      </c>
      <c r="CU30" s="165">
        <v>-109.7594</v>
      </c>
      <c r="CV30" s="165">
        <v>53.731699999999996</v>
      </c>
      <c r="CW30" s="165">
        <v>11.668699999999999</v>
      </c>
      <c r="CX30" s="165">
        <v>86.34</v>
      </c>
      <c r="CY30" s="165">
        <v>44.62</v>
      </c>
      <c r="CZ30" s="165">
        <v>66.101100000000002</v>
      </c>
      <c r="DA30" s="165">
        <v>62.553400000000003</v>
      </c>
      <c r="DB30" s="165">
        <v>-33.97</v>
      </c>
      <c r="DC30" s="165">
        <v>-6.7737999999999996</v>
      </c>
      <c r="DD30" s="166"/>
      <c r="DE30" s="166"/>
      <c r="DF30" s="165">
        <v>-85.891000000000005</v>
      </c>
      <c r="DG30" s="165">
        <v>-10.3978</v>
      </c>
      <c r="DH30" s="165">
        <v>-20.944099999999999</v>
      </c>
      <c r="DI30" s="165">
        <v>-109.3</v>
      </c>
      <c r="DJ30" s="165">
        <v>-109.1</v>
      </c>
      <c r="DK30" s="165">
        <v>18.712499999999999</v>
      </c>
      <c r="DL30" s="165">
        <v>67.977900000000005</v>
      </c>
      <c r="DM30" s="165">
        <v>71.870500000000007</v>
      </c>
      <c r="DN30" s="165">
        <v>95.5261</v>
      </c>
      <c r="DO30" s="165">
        <v>67.17</v>
      </c>
      <c r="DP30" s="165">
        <v>-10.62</v>
      </c>
      <c r="DQ30" s="165">
        <v>43.973500000000001</v>
      </c>
      <c r="DR30" s="165">
        <v>84.769800000000004</v>
      </c>
      <c r="DS30" s="165">
        <v>-25.12</v>
      </c>
      <c r="DT30" s="165">
        <v>-25.47</v>
      </c>
      <c r="DU30" s="165">
        <v>105.44</v>
      </c>
      <c r="DV30" s="165">
        <v>82.41</v>
      </c>
      <c r="DW30" s="165">
        <v>84.8</v>
      </c>
      <c r="DX30" s="165">
        <v>84.890900000000002</v>
      </c>
      <c r="DY30" s="165">
        <v>-47.578000000000003</v>
      </c>
      <c r="DZ30" s="165">
        <v>-47</v>
      </c>
      <c r="EA30" s="165">
        <v>217.46700000000001</v>
      </c>
      <c r="EB30" s="165">
        <v>165.721</v>
      </c>
      <c r="EC30" s="165">
        <v>158.93270000000001</v>
      </c>
      <c r="ED30" s="165">
        <v>162.1147</v>
      </c>
      <c r="EE30" s="165">
        <v>55.772399999999998</v>
      </c>
      <c r="EF30" s="165">
        <v>31.9282</v>
      </c>
      <c r="EG30" s="165">
        <v>-24.745999999999999</v>
      </c>
      <c r="EH30" s="165">
        <v>408.827</v>
      </c>
      <c r="EI30" s="165">
        <v>-115.6297</v>
      </c>
      <c r="EJ30" s="166"/>
      <c r="EK30" s="165">
        <v>-37.672699999999999</v>
      </c>
      <c r="EL30" s="165">
        <v>-34.146599999999999</v>
      </c>
      <c r="EM30" s="165">
        <v>0</v>
      </c>
      <c r="EN30" s="165">
        <v>-52.028199999999998</v>
      </c>
      <c r="EO30" s="166"/>
      <c r="EP30" s="165">
        <v>141.37200000000001</v>
      </c>
      <c r="EQ30" s="165">
        <v>-76.520600000000002</v>
      </c>
      <c r="ER30" s="165">
        <v>-77.493600000000001</v>
      </c>
      <c r="ES30" s="165">
        <v>-1.8525</v>
      </c>
      <c r="ET30" s="165">
        <v>0</v>
      </c>
      <c r="EU30" s="165">
        <v>-10.77</v>
      </c>
      <c r="EV30" s="165">
        <v>96.6</v>
      </c>
      <c r="EW30" s="165">
        <v>16.7501</v>
      </c>
      <c r="EX30" s="165">
        <v>-120.33710000000001</v>
      </c>
      <c r="EY30" s="165">
        <v>-37.878399999999999</v>
      </c>
      <c r="EZ30" s="165">
        <v>-37.266599999999997</v>
      </c>
      <c r="FA30" s="165">
        <v>9.2746999999999993</v>
      </c>
      <c r="FB30" s="165">
        <v>-31.159700000000001</v>
      </c>
      <c r="FC30" s="165">
        <v>22.020600000000002</v>
      </c>
      <c r="FD30" s="165">
        <v>22.428599999999999</v>
      </c>
      <c r="FE30" s="166"/>
      <c r="FF30" s="165">
        <v>22.396999999999998</v>
      </c>
      <c r="FG30" s="165">
        <v>40.273400000000002</v>
      </c>
      <c r="FH30" s="165">
        <v>40.414299999999997</v>
      </c>
      <c r="FI30" s="165">
        <v>38.558999999999997</v>
      </c>
      <c r="FJ30" s="165">
        <v>84.063100000000006</v>
      </c>
      <c r="FK30" s="166"/>
      <c r="FL30" s="165">
        <v>19.927299999999999</v>
      </c>
      <c r="FM30" s="165">
        <v>49.395000000000003</v>
      </c>
      <c r="FN30" s="165">
        <v>49.520099999999999</v>
      </c>
      <c r="FO30" s="165">
        <v>-6.83E-2</v>
      </c>
      <c r="FP30" s="165">
        <v>16.3492</v>
      </c>
      <c r="FQ30" s="165">
        <v>2.9535</v>
      </c>
      <c r="FR30" s="165">
        <v>-0.59</v>
      </c>
      <c r="FS30" s="165">
        <v>12.9793</v>
      </c>
      <c r="FT30" s="165">
        <v>1.0562</v>
      </c>
      <c r="FU30" s="165">
        <v>-8</v>
      </c>
      <c r="FV30" s="165">
        <v>14.1</v>
      </c>
      <c r="FW30" s="166"/>
      <c r="FX30" s="166"/>
      <c r="FY30" s="165">
        <v>-5.617</v>
      </c>
      <c r="FZ30" s="165">
        <v>4.6870000000000003</v>
      </c>
      <c r="GA30" s="166"/>
      <c r="GB30" s="165">
        <v>42.84</v>
      </c>
      <c r="GC30" s="165">
        <v>-16.747</v>
      </c>
      <c r="GD30" s="165">
        <v>-0.42670000000000002</v>
      </c>
      <c r="GE30" s="166"/>
      <c r="GF30" s="165">
        <v>81.424599999999998</v>
      </c>
      <c r="GG30" s="165">
        <v>25.5</v>
      </c>
      <c r="GH30" s="166"/>
      <c r="GI30" s="165">
        <v>1.1931</v>
      </c>
      <c r="GJ30" s="166"/>
      <c r="GK30" s="166"/>
      <c r="GL30" s="166"/>
      <c r="GM30" s="166"/>
      <c r="GN30" s="165">
        <v>-15.144399999999999</v>
      </c>
      <c r="GO30" s="165">
        <v>-36.549399999999999</v>
      </c>
      <c r="GP30" s="165">
        <v>18.173300000000001</v>
      </c>
      <c r="GQ30" s="165">
        <v>38.527999999999999</v>
      </c>
      <c r="GR30" s="165">
        <v>44.054200000000002</v>
      </c>
      <c r="GS30" s="165">
        <v>45.085999999999999</v>
      </c>
      <c r="GT30" s="165">
        <v>-137.00219999999999</v>
      </c>
      <c r="GU30" s="165">
        <v>-34.256700000000002</v>
      </c>
      <c r="GV30" s="166"/>
      <c r="GW30" s="165">
        <v>-71.889099999999999</v>
      </c>
      <c r="GX30" s="165">
        <v>8.7622</v>
      </c>
      <c r="GY30" s="165">
        <v>13.088800000000001</v>
      </c>
      <c r="GZ30" s="165">
        <v>12.7226</v>
      </c>
      <c r="HA30" s="166"/>
      <c r="HB30" s="165">
        <v>50.6907</v>
      </c>
      <c r="HC30" s="165">
        <v>50.927999999999997</v>
      </c>
      <c r="HD30" s="165">
        <v>126.6</v>
      </c>
      <c r="HE30" s="165">
        <v>-126.7017</v>
      </c>
      <c r="HF30" s="165">
        <v>-335.91520000000003</v>
      </c>
      <c r="HG30" s="165">
        <v>338.30900000000003</v>
      </c>
      <c r="HH30" s="165">
        <v>35.593800000000002</v>
      </c>
      <c r="HI30" s="165">
        <v>-49.091799999999999</v>
      </c>
      <c r="HJ30" s="165">
        <v>-49.735100000000003</v>
      </c>
      <c r="HK30" s="165">
        <v>-58.039499999999997</v>
      </c>
      <c r="HL30" s="165">
        <v>-50.766199999999998</v>
      </c>
      <c r="HM30" s="165">
        <v>69.772900000000007</v>
      </c>
      <c r="HN30" s="165">
        <v>69.828400000000002</v>
      </c>
      <c r="HO30" s="166"/>
      <c r="HP30" s="166"/>
      <c r="HQ30" s="165">
        <v>6.4737999999999998</v>
      </c>
      <c r="HR30" s="165">
        <v>6.4518000000000004</v>
      </c>
      <c r="HS30" s="165">
        <v>-12.7768</v>
      </c>
      <c r="HT30" s="165">
        <v>-13.452</v>
      </c>
      <c r="HU30" s="165">
        <v>23.76</v>
      </c>
      <c r="HV30" s="165">
        <v>22.65</v>
      </c>
      <c r="HW30" s="165">
        <v>12.1</v>
      </c>
      <c r="HX30" s="165">
        <v>12.1</v>
      </c>
      <c r="HY30" s="165">
        <v>22.273700000000002</v>
      </c>
      <c r="HZ30" s="165">
        <v>-74.48</v>
      </c>
      <c r="IA30" s="165">
        <v>-320.38830000000002</v>
      </c>
      <c r="IB30" s="165">
        <v>80.056799999999996</v>
      </c>
      <c r="IC30" s="165">
        <v>77.801000000000002</v>
      </c>
      <c r="ID30" s="165">
        <v>11.1</v>
      </c>
      <c r="IE30" s="165">
        <v>-36.9</v>
      </c>
      <c r="IF30" s="165">
        <v>-3.7</v>
      </c>
      <c r="IG30" s="165">
        <v>-3.6</v>
      </c>
      <c r="IH30" s="166"/>
      <c r="II30" s="166"/>
      <c r="IJ30" s="166"/>
      <c r="IK30" s="165">
        <v>164.44460000000001</v>
      </c>
      <c r="IL30" s="165">
        <v>32.691800000000001</v>
      </c>
      <c r="IM30" s="165">
        <v>7.7969999999999997</v>
      </c>
      <c r="IN30" s="166"/>
      <c r="IO30" s="165">
        <v>-8.5847999999999995</v>
      </c>
      <c r="IP30" s="165">
        <v>0.89180000000000004</v>
      </c>
      <c r="IQ30" s="165">
        <v>-126.8284</v>
      </c>
      <c r="IR30" s="165">
        <v>38.338099999999997</v>
      </c>
      <c r="IS30" s="165">
        <v>-7.3989000000000003</v>
      </c>
      <c r="IT30" s="165">
        <v>171.05350000000001</v>
      </c>
      <c r="IU30" s="165">
        <v>172.95240000000001</v>
      </c>
      <c r="IV30" s="165">
        <v>137.51490000000001</v>
      </c>
      <c r="IW30" s="165">
        <v>-33.230400000000003</v>
      </c>
      <c r="IX30" s="165">
        <v>-38.835000000000001</v>
      </c>
      <c r="IY30" s="165">
        <v>-65.820400000000006</v>
      </c>
      <c r="IZ30" s="165">
        <v>67.180899999999994</v>
      </c>
      <c r="JA30" s="165">
        <v>-8.6752000000000002</v>
      </c>
      <c r="JB30" s="165">
        <v>4.7E-2</v>
      </c>
      <c r="JC30" s="165">
        <v>14.32</v>
      </c>
      <c r="JD30" s="165">
        <v>6.9349999999999996</v>
      </c>
      <c r="JE30" s="165">
        <v>6.9409999999999998</v>
      </c>
      <c r="JF30" s="165">
        <v>-14.56</v>
      </c>
      <c r="JG30" s="165">
        <v>-10</v>
      </c>
      <c r="JH30" s="166"/>
      <c r="JI30" s="165">
        <v>9.7276000000000007</v>
      </c>
      <c r="JJ30" s="165">
        <v>-8.6991999999999994</v>
      </c>
      <c r="JK30" s="165">
        <v>-42.247599999999998</v>
      </c>
      <c r="JL30" s="165">
        <v>17.8</v>
      </c>
      <c r="JM30" s="165">
        <v>50.62</v>
      </c>
      <c r="JN30" s="165">
        <v>49.756</v>
      </c>
      <c r="JO30" s="166"/>
      <c r="JP30" s="166"/>
      <c r="JQ30" s="165">
        <v>46.150700000000001</v>
      </c>
      <c r="JR30" s="165">
        <v>45.48</v>
      </c>
      <c r="JS30" s="165">
        <v>45.983400000000003</v>
      </c>
      <c r="JT30" s="166"/>
      <c r="JU30" s="165">
        <v>36.799999999999997</v>
      </c>
      <c r="JV30" s="165">
        <v>11.946899999999999</v>
      </c>
      <c r="JW30" s="165">
        <v>8.18</v>
      </c>
      <c r="JX30" s="166"/>
      <c r="JY30" s="165">
        <v>-50.307699999999997</v>
      </c>
      <c r="JZ30" s="165">
        <v>79.805899999999994</v>
      </c>
      <c r="KA30" s="165">
        <v>59.298200000000001</v>
      </c>
      <c r="KB30" s="165">
        <v>-50.5015</v>
      </c>
      <c r="KC30" s="165">
        <v>-78.322599999999994</v>
      </c>
      <c r="KD30" s="165">
        <v>50.189599999999999</v>
      </c>
      <c r="KE30" s="165">
        <v>28.418099999999999</v>
      </c>
      <c r="KF30" s="165">
        <v>-43.3</v>
      </c>
      <c r="KG30" s="165">
        <v>45.2</v>
      </c>
      <c r="KH30" s="165">
        <v>-294.61200000000002</v>
      </c>
      <c r="KI30" s="165">
        <v>425.24439999999998</v>
      </c>
    </row>
    <row r="31" spans="1:295" ht="18" customHeight="1" x14ac:dyDescent="0.25">
      <c r="A31" s="160" t="s">
        <v>66</v>
      </c>
      <c r="B31" s="160" t="s">
        <v>777</v>
      </c>
      <c r="C31" s="164">
        <v>0</v>
      </c>
      <c r="D31" s="165">
        <v>17.9114</v>
      </c>
      <c r="E31" s="165">
        <v>-24.787500000000001</v>
      </c>
      <c r="F31" s="165">
        <v>10.8378</v>
      </c>
      <c r="G31" s="165">
        <v>19.609200000000001</v>
      </c>
      <c r="H31" s="166"/>
      <c r="I31" s="165">
        <v>60.360199999999999</v>
      </c>
      <c r="J31" s="165">
        <v>-120.99339999999999</v>
      </c>
      <c r="K31" s="165">
        <v>86.010599999999997</v>
      </c>
      <c r="L31" s="165">
        <v>43.160699999999999</v>
      </c>
      <c r="M31" s="166"/>
      <c r="N31" s="166"/>
      <c r="O31" s="165">
        <v>-71.489000000000004</v>
      </c>
      <c r="P31" s="165">
        <v>66</v>
      </c>
      <c r="Q31" s="165">
        <v>19.044</v>
      </c>
      <c r="R31" s="165">
        <v>-63.8</v>
      </c>
      <c r="S31" s="166"/>
      <c r="T31" s="165">
        <v>71.657799999999995</v>
      </c>
      <c r="U31" s="165">
        <v>21.110399999999998</v>
      </c>
      <c r="V31" s="165">
        <v>21.774799999999999</v>
      </c>
      <c r="W31" s="165">
        <v>35.915199999999999</v>
      </c>
      <c r="X31" s="165">
        <v>17.093</v>
      </c>
      <c r="Y31" s="165">
        <v>5.3596000000000004</v>
      </c>
      <c r="Z31" s="165">
        <v>8.8788</v>
      </c>
      <c r="AA31" s="166"/>
      <c r="AB31" s="166"/>
      <c r="AC31" s="165">
        <v>-73.650000000000006</v>
      </c>
      <c r="AD31" s="165">
        <v>-70.709999999999994</v>
      </c>
      <c r="AE31" s="166"/>
      <c r="AF31" s="166"/>
      <c r="AG31" s="165">
        <v>70.400000000000006</v>
      </c>
      <c r="AH31" s="165">
        <v>7.9880000000000004</v>
      </c>
      <c r="AI31" s="165">
        <v>0.17699999999999999</v>
      </c>
      <c r="AJ31" s="164">
        <v>0</v>
      </c>
      <c r="AK31" s="165">
        <v>-48.45</v>
      </c>
      <c r="AL31" s="165">
        <v>-88.54</v>
      </c>
      <c r="AM31" s="165">
        <v>48.29</v>
      </c>
      <c r="AN31" s="165">
        <v>48.87</v>
      </c>
      <c r="AO31" s="165">
        <v>14.8849</v>
      </c>
      <c r="AP31" s="165">
        <v>9.173</v>
      </c>
      <c r="AQ31" s="165">
        <v>75.490099999999998</v>
      </c>
      <c r="AR31" s="165">
        <v>78.494799999999998</v>
      </c>
      <c r="AS31" s="165">
        <v>42.723300000000002</v>
      </c>
      <c r="AT31" s="165">
        <v>-51.306399999999996</v>
      </c>
      <c r="AU31" s="165">
        <v>-50.931399999999996</v>
      </c>
      <c r="AV31" s="165">
        <v>7.9885999999999999</v>
      </c>
      <c r="AW31" s="165">
        <v>7.8304999999999998</v>
      </c>
      <c r="AX31" s="165">
        <v>82.117000000000004</v>
      </c>
      <c r="AY31" s="165">
        <v>83.590599999999995</v>
      </c>
      <c r="AZ31" s="165">
        <v>-6.5468999999999999</v>
      </c>
      <c r="BA31" s="165">
        <v>-8.3408999999999995</v>
      </c>
      <c r="BB31" s="165">
        <v>-490.43349999999998</v>
      </c>
      <c r="BC31" s="165">
        <v>-14.879099999999999</v>
      </c>
      <c r="BD31" s="165">
        <v>-13.1</v>
      </c>
      <c r="BE31" s="165">
        <v>-13.3</v>
      </c>
      <c r="BF31" s="165">
        <v>57.811700000000002</v>
      </c>
      <c r="BG31" s="165">
        <v>56.029400000000003</v>
      </c>
      <c r="BH31" s="165">
        <v>-1.4512</v>
      </c>
      <c r="BI31" s="166"/>
      <c r="BJ31" s="165">
        <v>-47.526400000000002</v>
      </c>
      <c r="BK31" s="165">
        <v>15.885999999999999</v>
      </c>
      <c r="BL31" s="165">
        <v>10.2941</v>
      </c>
      <c r="BM31" s="165">
        <v>7.0713999999999997</v>
      </c>
      <c r="BN31" s="165">
        <v>532.9751</v>
      </c>
      <c r="BO31" s="165">
        <v>161.83959999999999</v>
      </c>
      <c r="BP31" s="165">
        <v>161.77860000000001</v>
      </c>
      <c r="BQ31" s="165">
        <v>-410.26179999999999</v>
      </c>
      <c r="BR31" s="165">
        <v>650.88040000000001</v>
      </c>
      <c r="BS31" s="166"/>
      <c r="BT31" s="165">
        <v>-76.545599999999993</v>
      </c>
      <c r="BU31" s="165">
        <v>78.983400000000003</v>
      </c>
      <c r="BV31" s="165">
        <v>135.25290000000001</v>
      </c>
      <c r="BW31" s="166"/>
      <c r="BX31" s="166"/>
      <c r="BY31" s="166"/>
      <c r="BZ31" s="166"/>
      <c r="CA31" s="165">
        <v>-102.473</v>
      </c>
      <c r="CB31" s="166"/>
      <c r="CC31" s="165">
        <v>86.226799999999997</v>
      </c>
      <c r="CD31" s="165">
        <v>87.075500000000005</v>
      </c>
      <c r="CE31" s="166"/>
      <c r="CF31" s="165">
        <v>-102.6968</v>
      </c>
      <c r="CG31" s="165">
        <v>-101.30840000000001</v>
      </c>
      <c r="CH31" s="165">
        <v>17.784199999999998</v>
      </c>
      <c r="CI31" s="165">
        <v>0</v>
      </c>
      <c r="CJ31" s="166"/>
      <c r="CK31" s="166"/>
      <c r="CL31" s="165">
        <v>220.9</v>
      </c>
      <c r="CM31" s="165">
        <v>0</v>
      </c>
      <c r="CN31" s="165">
        <v>-17.149999999999999</v>
      </c>
      <c r="CO31" s="165">
        <v>76.3964</v>
      </c>
      <c r="CP31" s="165">
        <v>72.897400000000005</v>
      </c>
      <c r="CQ31" s="165">
        <v>73.576400000000007</v>
      </c>
      <c r="CR31" s="165">
        <v>-6.5507999999999997</v>
      </c>
      <c r="CS31" s="165">
        <v>-6.0198999999999998</v>
      </c>
      <c r="CT31" s="165">
        <v>38.198799999999999</v>
      </c>
      <c r="CU31" s="165">
        <v>-107.2403</v>
      </c>
      <c r="CV31" s="165">
        <v>52.524799999999999</v>
      </c>
      <c r="CW31" s="165">
        <v>11.8942</v>
      </c>
      <c r="CX31" s="165">
        <v>89.62</v>
      </c>
      <c r="CY31" s="165">
        <v>45.62</v>
      </c>
      <c r="CZ31" s="165">
        <v>67.507300000000001</v>
      </c>
      <c r="DA31" s="165">
        <v>63.285800000000002</v>
      </c>
      <c r="DB31" s="165">
        <v>-34.409999999999997</v>
      </c>
      <c r="DC31" s="165">
        <v>-7.1885000000000003</v>
      </c>
      <c r="DD31" s="166"/>
      <c r="DE31" s="166"/>
      <c r="DF31" s="165">
        <v>-104.0737</v>
      </c>
      <c r="DG31" s="165">
        <v>-11.138299999999999</v>
      </c>
      <c r="DH31" s="165">
        <v>-20.9862</v>
      </c>
      <c r="DI31" s="165">
        <v>-124</v>
      </c>
      <c r="DJ31" s="165">
        <v>-124.2</v>
      </c>
      <c r="DK31" s="165">
        <v>18.811299999999999</v>
      </c>
      <c r="DL31" s="165">
        <v>68.856800000000007</v>
      </c>
      <c r="DM31" s="165">
        <v>74.218800000000002</v>
      </c>
      <c r="DN31" s="166"/>
      <c r="DO31" s="165">
        <v>68</v>
      </c>
      <c r="DP31" s="165">
        <v>-11.22</v>
      </c>
      <c r="DQ31" s="165">
        <v>42.578499999999998</v>
      </c>
      <c r="DR31" s="165">
        <v>103.1384</v>
      </c>
      <c r="DS31" s="165">
        <v>-26.53</v>
      </c>
      <c r="DT31" s="165">
        <v>-26.79</v>
      </c>
      <c r="DU31" s="165">
        <v>109.39</v>
      </c>
      <c r="DV31" s="165">
        <v>83.24</v>
      </c>
      <c r="DW31" s="165">
        <v>105.5273</v>
      </c>
      <c r="DX31" s="165">
        <v>102.3091</v>
      </c>
      <c r="DY31" s="165">
        <v>-51.795000000000002</v>
      </c>
      <c r="DZ31" s="165">
        <v>-51.218200000000003</v>
      </c>
      <c r="EA31" s="165">
        <v>230.12860000000001</v>
      </c>
      <c r="EB31" s="165">
        <v>175.3835</v>
      </c>
      <c r="EC31" s="165">
        <v>169.18639999999999</v>
      </c>
      <c r="ED31" s="165">
        <v>172.85919999999999</v>
      </c>
      <c r="EE31" s="165">
        <v>36.462699999999998</v>
      </c>
      <c r="EF31" s="165">
        <v>12.406599999999999</v>
      </c>
      <c r="EG31" s="165">
        <v>-24.981999999999999</v>
      </c>
      <c r="EH31" s="165">
        <v>423.77789999999999</v>
      </c>
      <c r="EI31" s="165">
        <v>-137.49680000000001</v>
      </c>
      <c r="EJ31" s="166"/>
      <c r="EK31" s="165">
        <v>-39.864800000000002</v>
      </c>
      <c r="EL31" s="165">
        <v>-36.5944</v>
      </c>
      <c r="EM31" s="165">
        <v>30.1995</v>
      </c>
      <c r="EN31" s="165">
        <v>-41.117199999999997</v>
      </c>
      <c r="EO31" s="166"/>
      <c r="EP31" s="165">
        <v>43.055999999999997</v>
      </c>
      <c r="EQ31" s="165">
        <v>-65.255399999999995</v>
      </c>
      <c r="ER31" s="165">
        <v>-66.235100000000003</v>
      </c>
      <c r="ES31" s="165">
        <v>18.319900000000001</v>
      </c>
      <c r="ET31" s="165">
        <v>0</v>
      </c>
      <c r="EU31" s="165">
        <v>-11.09</v>
      </c>
      <c r="EV31" s="165">
        <v>1</v>
      </c>
      <c r="EW31" s="165">
        <v>17.788699999999999</v>
      </c>
      <c r="EX31" s="165">
        <v>-114.01900000000001</v>
      </c>
      <c r="EY31" s="165">
        <v>-37.784799999999997</v>
      </c>
      <c r="EZ31" s="165">
        <v>-36.9206</v>
      </c>
      <c r="FA31" s="165">
        <v>9.3635999999999999</v>
      </c>
      <c r="FB31" s="165">
        <v>-9.6857000000000006</v>
      </c>
      <c r="FC31" s="165">
        <v>0</v>
      </c>
      <c r="FD31" s="165">
        <v>22.648499999999999</v>
      </c>
      <c r="FE31" s="166"/>
      <c r="FF31" s="165">
        <v>22.508199999999999</v>
      </c>
      <c r="FG31" s="165">
        <v>38.547600000000003</v>
      </c>
      <c r="FH31" s="165">
        <v>39.088099999999997</v>
      </c>
      <c r="FI31" s="165">
        <v>37.659399999999998</v>
      </c>
      <c r="FJ31" s="165">
        <v>101.98090000000001</v>
      </c>
      <c r="FK31" s="166"/>
      <c r="FL31" s="165">
        <v>10.0474</v>
      </c>
      <c r="FM31" s="165">
        <v>54.222700000000003</v>
      </c>
      <c r="FN31" s="165">
        <v>53.5246</v>
      </c>
      <c r="FO31" s="165">
        <v>-8.2640999999999991</v>
      </c>
      <c r="FP31" s="165">
        <v>0</v>
      </c>
      <c r="FQ31" s="165">
        <v>3.2319</v>
      </c>
      <c r="FR31" s="165">
        <v>-1.35</v>
      </c>
      <c r="FS31" s="165">
        <v>13.1698</v>
      </c>
      <c r="FT31" s="165">
        <v>1.022</v>
      </c>
      <c r="FU31" s="165">
        <v>-8.1199999999999992</v>
      </c>
      <c r="FV31" s="165">
        <v>14.51</v>
      </c>
      <c r="FW31" s="166"/>
      <c r="FX31" s="166"/>
      <c r="FY31" s="166"/>
      <c r="FZ31" s="165">
        <v>4.4649999999999999</v>
      </c>
      <c r="GA31" s="165">
        <v>8.9792000000000005</v>
      </c>
      <c r="GB31" s="165">
        <v>45.9</v>
      </c>
      <c r="GC31" s="165">
        <v>-5.5713999999999997</v>
      </c>
      <c r="GD31" s="165">
        <v>7.7160000000000002</v>
      </c>
      <c r="GE31" s="165">
        <v>16.059999999999999</v>
      </c>
      <c r="GF31" s="165">
        <v>83.276200000000003</v>
      </c>
      <c r="GG31" s="165">
        <v>27.6</v>
      </c>
      <c r="GH31" s="165">
        <v>-20.2332</v>
      </c>
      <c r="GI31" s="165">
        <v>1.0515000000000001</v>
      </c>
      <c r="GJ31" s="165">
        <v>1.236</v>
      </c>
      <c r="GK31" s="165">
        <v>2.3254000000000001</v>
      </c>
      <c r="GL31" s="166"/>
      <c r="GM31" s="166"/>
      <c r="GN31" s="165">
        <v>-14.460100000000001</v>
      </c>
      <c r="GO31" s="165">
        <v>-37.665199999999999</v>
      </c>
      <c r="GP31" s="165">
        <v>20.013100000000001</v>
      </c>
      <c r="GQ31" s="165">
        <v>39.455300000000001</v>
      </c>
      <c r="GR31" s="165">
        <v>44.446100000000001</v>
      </c>
      <c r="GS31" s="165">
        <v>44.627699999999997</v>
      </c>
      <c r="GT31" s="165">
        <v>-143.1679</v>
      </c>
      <c r="GU31" s="165">
        <v>-34.761400000000002</v>
      </c>
      <c r="GV31" s="165">
        <v>32.354900000000001</v>
      </c>
      <c r="GW31" s="165">
        <v>-72.933599999999998</v>
      </c>
      <c r="GX31" s="165">
        <v>8.5221999999999998</v>
      </c>
      <c r="GY31" s="165">
        <v>13.206</v>
      </c>
      <c r="GZ31" s="165">
        <v>12.7964</v>
      </c>
      <c r="HA31" s="165">
        <v>10</v>
      </c>
      <c r="HB31" s="165">
        <v>50.163200000000003</v>
      </c>
      <c r="HC31" s="165">
        <v>52.2209</v>
      </c>
      <c r="HD31" s="165">
        <v>125.7</v>
      </c>
      <c r="HE31" s="165">
        <v>-125.24169999999999</v>
      </c>
      <c r="HF31" s="165">
        <v>-344.65960000000001</v>
      </c>
      <c r="HG31" s="165">
        <v>349.79520000000002</v>
      </c>
      <c r="HH31" s="165">
        <v>32.255000000000003</v>
      </c>
      <c r="HI31" s="165">
        <v>-50.438699999999997</v>
      </c>
      <c r="HJ31" s="165">
        <v>-49.183999999999997</v>
      </c>
      <c r="HK31" s="165">
        <v>-57.991300000000003</v>
      </c>
      <c r="HL31" s="165">
        <v>-49.8354</v>
      </c>
      <c r="HM31" s="165">
        <v>68.521100000000004</v>
      </c>
      <c r="HN31" s="165">
        <v>68.854100000000003</v>
      </c>
      <c r="HO31" s="166"/>
      <c r="HP31" s="166"/>
      <c r="HQ31" s="165">
        <v>1.5299</v>
      </c>
      <c r="HR31" s="165">
        <v>1.464</v>
      </c>
      <c r="HS31" s="165">
        <v>-14.1846</v>
      </c>
      <c r="HT31" s="165">
        <v>-13.519</v>
      </c>
      <c r="HU31" s="165">
        <v>25.96</v>
      </c>
      <c r="HV31" s="165">
        <v>25.93</v>
      </c>
      <c r="HW31" s="165">
        <v>13.8</v>
      </c>
      <c r="HX31" s="165">
        <v>13.9</v>
      </c>
      <c r="HY31" s="165">
        <v>22.4575</v>
      </c>
      <c r="HZ31" s="165">
        <v>-74.48</v>
      </c>
      <c r="IA31" s="165">
        <v>-311.81889999999999</v>
      </c>
      <c r="IB31" s="165">
        <v>73.443399999999997</v>
      </c>
      <c r="IC31" s="165">
        <v>75.590400000000002</v>
      </c>
      <c r="ID31" s="165">
        <v>11.6</v>
      </c>
      <c r="IE31" s="165">
        <v>-34.700000000000003</v>
      </c>
      <c r="IF31" s="165">
        <v>-0.5</v>
      </c>
      <c r="IG31" s="165">
        <v>-0.2</v>
      </c>
      <c r="IH31" s="165">
        <v>1.3594999999999999</v>
      </c>
      <c r="II31" s="166"/>
      <c r="IJ31" s="166"/>
      <c r="IK31" s="165">
        <v>171.1729</v>
      </c>
      <c r="IL31" s="165">
        <v>28.765999999999998</v>
      </c>
      <c r="IM31" s="165">
        <v>0</v>
      </c>
      <c r="IN31" s="166"/>
      <c r="IO31" s="165">
        <v>-4.4138000000000002</v>
      </c>
      <c r="IP31" s="165">
        <v>-5.617</v>
      </c>
      <c r="IQ31" s="165">
        <v>-121.27979999999999</v>
      </c>
      <c r="IR31" s="165">
        <v>40.911799999999999</v>
      </c>
      <c r="IS31" s="165">
        <v>-2.4636</v>
      </c>
      <c r="IT31" s="165">
        <v>176.28149999999999</v>
      </c>
      <c r="IU31" s="165">
        <v>176.5444</v>
      </c>
      <c r="IV31" s="165">
        <v>118.6812</v>
      </c>
      <c r="IW31" s="165">
        <v>-28.8672</v>
      </c>
      <c r="IX31" s="165">
        <v>-45.4499</v>
      </c>
      <c r="IY31" s="165">
        <v>-65.714699999999993</v>
      </c>
      <c r="IZ31" s="165">
        <v>66.150700000000001</v>
      </c>
      <c r="JA31" s="165">
        <v>-8.7521000000000004</v>
      </c>
      <c r="JB31" s="165">
        <v>-6.0000000000000001E-3</v>
      </c>
      <c r="JC31" s="165">
        <v>14.56</v>
      </c>
      <c r="JD31" s="165">
        <v>6.931</v>
      </c>
      <c r="JE31" s="165">
        <v>6.9569999999999999</v>
      </c>
      <c r="JF31" s="165">
        <v>-14.96</v>
      </c>
      <c r="JG31" s="165">
        <v>-9.52</v>
      </c>
      <c r="JH31" s="166"/>
      <c r="JI31" s="165">
        <v>9.0257000000000005</v>
      </c>
      <c r="JJ31" s="165">
        <v>-9.4925999999999995</v>
      </c>
      <c r="JK31" s="165">
        <v>-42.452100000000002</v>
      </c>
      <c r="JL31" s="165">
        <v>18.399999999999999</v>
      </c>
      <c r="JM31" s="165">
        <v>54.86</v>
      </c>
      <c r="JN31" s="165">
        <v>51.271999999999998</v>
      </c>
      <c r="JO31" s="166"/>
      <c r="JP31" s="166"/>
      <c r="JQ31" s="165">
        <v>45.4801</v>
      </c>
      <c r="JR31" s="165">
        <v>44.965699999999998</v>
      </c>
      <c r="JS31" s="165">
        <v>45.24</v>
      </c>
      <c r="JT31" s="166"/>
      <c r="JU31" s="165">
        <v>35.1</v>
      </c>
      <c r="JV31" s="165">
        <v>11.5166</v>
      </c>
      <c r="JW31" s="165">
        <v>8.26</v>
      </c>
      <c r="JX31" s="166"/>
      <c r="JY31" s="165">
        <v>-51.606499999999997</v>
      </c>
      <c r="JZ31" s="165">
        <v>80.482200000000006</v>
      </c>
      <c r="KA31" s="165">
        <v>59.449100000000001</v>
      </c>
      <c r="KB31" s="165">
        <v>-50.710500000000003</v>
      </c>
      <c r="KC31" s="165">
        <v>-79.6721</v>
      </c>
      <c r="KD31" s="165">
        <v>49.892099999999999</v>
      </c>
      <c r="KE31" s="165">
        <v>30.177600000000002</v>
      </c>
      <c r="KF31" s="165">
        <v>-42.7</v>
      </c>
      <c r="KG31" s="165">
        <v>41.8</v>
      </c>
      <c r="KH31" s="165">
        <v>-313.22359999999998</v>
      </c>
      <c r="KI31" s="165">
        <v>444.51429999999999</v>
      </c>
    </row>
    <row r="32" spans="1:295" ht="18" customHeight="1" x14ac:dyDescent="0.25">
      <c r="A32" s="160" t="s">
        <v>66</v>
      </c>
      <c r="B32" s="160" t="s">
        <v>778</v>
      </c>
      <c r="C32" s="167">
        <v>0</v>
      </c>
      <c r="D32" s="169">
        <v>18.105</v>
      </c>
      <c r="E32" s="168"/>
      <c r="F32" s="169">
        <v>11.0221</v>
      </c>
      <c r="G32" s="169">
        <v>19.975200000000001</v>
      </c>
      <c r="H32" s="168"/>
      <c r="I32" s="169">
        <v>61.304099999999998</v>
      </c>
      <c r="J32" s="169">
        <v>-124.41370000000001</v>
      </c>
      <c r="K32" s="168"/>
      <c r="L32" s="169">
        <v>45.0306</v>
      </c>
      <c r="M32" s="169">
        <v>0</v>
      </c>
      <c r="N32" s="169">
        <v>0</v>
      </c>
      <c r="O32" s="169">
        <v>-72.784000000000006</v>
      </c>
      <c r="P32" s="169">
        <v>66</v>
      </c>
      <c r="Q32" s="169">
        <v>19.044</v>
      </c>
      <c r="R32" s="169">
        <v>-66</v>
      </c>
      <c r="S32" s="169">
        <v>12.499599999999999</v>
      </c>
      <c r="T32" s="169">
        <v>73.527600000000007</v>
      </c>
      <c r="U32" s="169">
        <v>21.558399999999999</v>
      </c>
      <c r="V32" s="169">
        <v>21.717700000000001</v>
      </c>
      <c r="W32" s="169">
        <v>36.248399999999997</v>
      </c>
      <c r="X32" s="169">
        <v>18.0121</v>
      </c>
      <c r="Y32" s="169">
        <v>5.9272</v>
      </c>
      <c r="Z32" s="169">
        <v>8.3630999999999993</v>
      </c>
      <c r="AA32" s="168"/>
      <c r="AB32" s="168"/>
      <c r="AC32" s="169">
        <v>-75.14</v>
      </c>
      <c r="AD32" s="168"/>
      <c r="AE32" s="168"/>
      <c r="AF32" s="169">
        <v>0</v>
      </c>
      <c r="AG32" s="168"/>
      <c r="AH32" s="169">
        <v>8.3629999999999995</v>
      </c>
      <c r="AI32" s="169">
        <v>0.17399999999999999</v>
      </c>
      <c r="AJ32" s="167">
        <v>0</v>
      </c>
      <c r="AK32" s="169">
        <v>-53.4</v>
      </c>
      <c r="AL32" s="169">
        <v>-79.45</v>
      </c>
      <c r="AM32" s="169">
        <v>53.37</v>
      </c>
      <c r="AN32" s="169">
        <v>53.79</v>
      </c>
      <c r="AO32" s="169">
        <v>15.0235</v>
      </c>
      <c r="AP32" s="169">
        <v>9.1638999999999999</v>
      </c>
      <c r="AQ32" s="169">
        <v>74.567599999999999</v>
      </c>
      <c r="AR32" s="169">
        <v>77.092299999999994</v>
      </c>
      <c r="AS32" s="169">
        <v>43.514099999999999</v>
      </c>
      <c r="AT32" s="169">
        <v>-56.530799999999999</v>
      </c>
      <c r="AU32" s="169">
        <v>-56.507100000000001</v>
      </c>
      <c r="AV32" s="169">
        <v>33.563299999999998</v>
      </c>
      <c r="AW32" s="169">
        <v>30.615400000000001</v>
      </c>
      <c r="AX32" s="169">
        <v>79.571799999999996</v>
      </c>
      <c r="AY32" s="169">
        <v>80.6434</v>
      </c>
      <c r="AZ32" s="169">
        <v>12.327500000000001</v>
      </c>
      <c r="BA32" s="169">
        <v>7.0218999999999996</v>
      </c>
      <c r="BB32" s="169">
        <v>-519.38850000000002</v>
      </c>
      <c r="BC32" s="169">
        <v>-16.741900000000001</v>
      </c>
      <c r="BD32" s="169">
        <v>-12.6</v>
      </c>
      <c r="BE32" s="169">
        <v>-12.5</v>
      </c>
      <c r="BF32" s="169">
        <v>62.280999999999999</v>
      </c>
      <c r="BG32" s="169">
        <v>60.207900000000002</v>
      </c>
      <c r="BH32" s="169">
        <v>-1.4059999999999999</v>
      </c>
      <c r="BI32" s="168"/>
      <c r="BJ32" s="169">
        <v>-52.811700000000002</v>
      </c>
      <c r="BK32" s="169">
        <v>15.3279</v>
      </c>
      <c r="BL32" s="169">
        <v>9.7007999999999992</v>
      </c>
      <c r="BM32" s="169">
        <v>6.7519999999999998</v>
      </c>
      <c r="BN32" s="169">
        <v>559.49570000000006</v>
      </c>
      <c r="BO32" s="169">
        <v>157.13980000000001</v>
      </c>
      <c r="BP32" s="169">
        <v>156.92609999999999</v>
      </c>
      <c r="BQ32" s="169">
        <v>-416.58080000000001</v>
      </c>
      <c r="BR32" s="169">
        <v>663.94920000000002</v>
      </c>
      <c r="BS32" s="168"/>
      <c r="BT32" s="169">
        <v>-94.887299999999996</v>
      </c>
      <c r="BU32" s="169">
        <v>97.240300000000005</v>
      </c>
      <c r="BV32" s="169">
        <v>133.1172</v>
      </c>
      <c r="BW32" s="168"/>
      <c r="BX32" s="168"/>
      <c r="BY32" s="169">
        <v>60.56</v>
      </c>
      <c r="BZ32" s="168"/>
      <c r="CA32" s="169">
        <v>-95.105400000000003</v>
      </c>
      <c r="CB32" s="168"/>
      <c r="CC32" s="169">
        <v>82.770499999999998</v>
      </c>
      <c r="CD32" s="169">
        <v>83.577299999999994</v>
      </c>
      <c r="CE32" s="168"/>
      <c r="CF32" s="169">
        <v>-112.3832</v>
      </c>
      <c r="CG32" s="169">
        <v>-111.80029999999999</v>
      </c>
      <c r="CH32" s="169">
        <v>16.497800000000002</v>
      </c>
      <c r="CI32" s="169">
        <v>0</v>
      </c>
      <c r="CJ32" s="168"/>
      <c r="CK32" s="168"/>
      <c r="CL32" s="169">
        <v>225.2</v>
      </c>
      <c r="CM32" s="168"/>
      <c r="CN32" s="169">
        <v>-16.670000000000002</v>
      </c>
      <c r="CO32" s="169">
        <v>72.025599999999997</v>
      </c>
      <c r="CP32" s="169">
        <v>69.853200000000001</v>
      </c>
      <c r="CQ32" s="169">
        <v>70.368099999999998</v>
      </c>
      <c r="CR32" s="169">
        <v>-13.368499999999999</v>
      </c>
      <c r="CS32" s="169">
        <v>-13.2964</v>
      </c>
      <c r="CT32" s="169">
        <v>42.831299999999999</v>
      </c>
      <c r="CU32" s="169">
        <v>-103.4828</v>
      </c>
      <c r="CV32" s="169">
        <v>57.254199999999997</v>
      </c>
      <c r="CW32" s="169">
        <v>12.174200000000001</v>
      </c>
      <c r="CX32" s="169">
        <v>88.55</v>
      </c>
      <c r="CY32" s="169">
        <v>45.43</v>
      </c>
      <c r="CZ32" s="169">
        <v>68.210400000000007</v>
      </c>
      <c r="DA32" s="169">
        <v>64.457700000000003</v>
      </c>
      <c r="DB32" s="169">
        <v>-34.42</v>
      </c>
      <c r="DC32" s="169">
        <v>-7.0502000000000002</v>
      </c>
      <c r="DD32" s="168"/>
      <c r="DE32" s="168"/>
      <c r="DF32" s="169">
        <v>-109.2448</v>
      </c>
      <c r="DG32" s="169">
        <v>-10.977</v>
      </c>
      <c r="DH32" s="169">
        <v>-21.063500000000001</v>
      </c>
      <c r="DI32" s="169">
        <v>-122.4</v>
      </c>
      <c r="DJ32" s="169">
        <v>-123</v>
      </c>
      <c r="DK32" s="169">
        <v>18.6191</v>
      </c>
      <c r="DL32" s="168"/>
      <c r="DM32" s="169">
        <v>74.688400000000001</v>
      </c>
      <c r="DN32" s="169">
        <v>97.869900000000001</v>
      </c>
      <c r="DO32" s="169">
        <v>68.680000000000007</v>
      </c>
      <c r="DP32" s="169">
        <v>-11.46</v>
      </c>
      <c r="DQ32" s="169">
        <v>44.082000000000001</v>
      </c>
      <c r="DR32" s="169">
        <v>109.97880000000001</v>
      </c>
      <c r="DS32" s="169">
        <v>-28.31</v>
      </c>
      <c r="DT32" s="169">
        <v>-28.78</v>
      </c>
      <c r="DU32" s="169">
        <v>114.52</v>
      </c>
      <c r="DV32" s="169">
        <v>82.42</v>
      </c>
      <c r="DW32" s="169">
        <v>110.8</v>
      </c>
      <c r="DX32" s="169">
        <v>108.32729999999999</v>
      </c>
      <c r="DY32" s="169">
        <v>-45.340499999999999</v>
      </c>
      <c r="DZ32" s="169">
        <v>-44.527299999999997</v>
      </c>
      <c r="EA32" s="169">
        <v>234.69630000000001</v>
      </c>
      <c r="EB32" s="169">
        <v>181.97839999999999</v>
      </c>
      <c r="EC32" s="169">
        <v>176.6908</v>
      </c>
      <c r="ED32" s="169">
        <v>179.6284</v>
      </c>
      <c r="EE32" s="169">
        <v>66.424099999999996</v>
      </c>
      <c r="EF32" s="169">
        <v>42.162199999999999</v>
      </c>
      <c r="EG32" s="169">
        <v>-24.631</v>
      </c>
      <c r="EH32" s="169">
        <v>428.02609999999999</v>
      </c>
      <c r="EI32" s="169">
        <v>-105.709</v>
      </c>
      <c r="EJ32" s="168"/>
      <c r="EK32" s="169">
        <v>-39.264600000000002</v>
      </c>
      <c r="EL32" s="169">
        <v>-35.983600000000003</v>
      </c>
      <c r="EM32" s="169">
        <v>0</v>
      </c>
      <c r="EN32" s="169">
        <v>-56.466900000000003</v>
      </c>
      <c r="EO32" s="168"/>
      <c r="EP32" s="169">
        <v>169.02</v>
      </c>
      <c r="EQ32" s="169">
        <v>-76.017799999999994</v>
      </c>
      <c r="ER32" s="169">
        <v>-77.035600000000002</v>
      </c>
      <c r="ES32" s="169">
        <v>-11.8611</v>
      </c>
      <c r="ET32" s="169">
        <v>16.77</v>
      </c>
      <c r="EU32" s="169">
        <v>-4.72</v>
      </c>
      <c r="EV32" s="169">
        <v>116.8</v>
      </c>
      <c r="EW32" s="169">
        <v>17.54</v>
      </c>
      <c r="EX32" s="169">
        <v>-129.50829999999999</v>
      </c>
      <c r="EY32" s="169">
        <v>-34.360100000000003</v>
      </c>
      <c r="EZ32" s="169">
        <v>-33.850900000000003</v>
      </c>
      <c r="FA32" s="169">
        <v>8.3885000000000005</v>
      </c>
      <c r="FB32" s="169">
        <v>-37.638300000000001</v>
      </c>
      <c r="FC32" s="169">
        <v>29.980499999999999</v>
      </c>
      <c r="FD32" s="169">
        <v>20.405999999999999</v>
      </c>
      <c r="FE32" s="168"/>
      <c r="FF32" s="169">
        <v>19.802199999999999</v>
      </c>
      <c r="FG32" s="169">
        <v>40.0749</v>
      </c>
      <c r="FH32" s="169">
        <v>40.369</v>
      </c>
      <c r="FI32" s="169">
        <v>39.112000000000002</v>
      </c>
      <c r="FJ32" s="169">
        <v>97.794499999999999</v>
      </c>
      <c r="FK32" s="168"/>
      <c r="FL32" s="169">
        <v>2.0095000000000001</v>
      </c>
      <c r="FM32" s="169">
        <v>47.614899999999999</v>
      </c>
      <c r="FN32" s="169">
        <v>47.997199999999999</v>
      </c>
      <c r="FO32" s="169">
        <v>-9.8659999999999997</v>
      </c>
      <c r="FP32" s="169">
        <v>0</v>
      </c>
      <c r="FQ32" s="169">
        <v>-2.3713000000000002</v>
      </c>
      <c r="FR32" s="169">
        <v>-0.2</v>
      </c>
      <c r="FS32" s="169">
        <v>15.005699999999999</v>
      </c>
      <c r="FT32" s="169">
        <v>1.0329999999999999</v>
      </c>
      <c r="FU32" s="169">
        <v>-9.68</v>
      </c>
      <c r="FV32" s="169">
        <v>14.54</v>
      </c>
      <c r="FW32" s="168"/>
      <c r="FX32" s="168"/>
      <c r="FY32" s="169">
        <v>-5.3819999999999997</v>
      </c>
      <c r="FZ32" s="169">
        <v>4.5529999999999999</v>
      </c>
      <c r="GA32" s="168"/>
      <c r="GB32" s="169">
        <v>43.15</v>
      </c>
      <c r="GC32" s="169">
        <v>-6.0042</v>
      </c>
      <c r="GD32" s="169">
        <v>8.6713000000000005</v>
      </c>
      <c r="GE32" s="169">
        <v>16.170000000000002</v>
      </c>
      <c r="GF32" s="169">
        <v>80.399900000000002</v>
      </c>
      <c r="GG32" s="169">
        <v>25</v>
      </c>
      <c r="GH32" s="169">
        <v>-21.380199999999999</v>
      </c>
      <c r="GI32" s="169">
        <v>1.8841000000000001</v>
      </c>
      <c r="GJ32" s="169">
        <v>2.0116999999999998</v>
      </c>
      <c r="GK32" s="169">
        <v>2.2902</v>
      </c>
      <c r="GL32" s="168"/>
      <c r="GM32" s="168"/>
      <c r="GN32" s="169">
        <v>-14.1655</v>
      </c>
      <c r="GO32" s="169">
        <v>-38.610900000000001</v>
      </c>
      <c r="GP32" s="169">
        <v>19.270800000000001</v>
      </c>
      <c r="GQ32" s="169">
        <v>40.432400000000001</v>
      </c>
      <c r="GR32" s="169">
        <v>43.874699999999997</v>
      </c>
      <c r="GS32" s="169">
        <v>45.98</v>
      </c>
      <c r="GT32" s="169">
        <v>-146.28919999999999</v>
      </c>
      <c r="GU32" s="169">
        <v>-34.429099999999998</v>
      </c>
      <c r="GV32" s="169">
        <v>31.546900000000001</v>
      </c>
      <c r="GW32" s="169">
        <v>-70.796499999999995</v>
      </c>
      <c r="GX32" s="169">
        <v>8.8385999999999996</v>
      </c>
      <c r="GY32" s="169">
        <v>13.0009</v>
      </c>
      <c r="GZ32" s="169">
        <v>12.6487</v>
      </c>
      <c r="HA32" s="169">
        <v>10.6091</v>
      </c>
      <c r="HB32" s="169">
        <v>52.266300000000001</v>
      </c>
      <c r="HC32" s="169">
        <v>53.14</v>
      </c>
      <c r="HD32" s="169">
        <v>127.8</v>
      </c>
      <c r="HE32" s="169">
        <v>-126.8389</v>
      </c>
      <c r="HF32" s="169">
        <v>-340.12560000000002</v>
      </c>
      <c r="HG32" s="169">
        <v>343.57209999999998</v>
      </c>
      <c r="HH32" s="169">
        <v>43.981299999999997</v>
      </c>
      <c r="HI32" s="169">
        <v>-51.7254</v>
      </c>
      <c r="HJ32" s="169">
        <v>-50.8827</v>
      </c>
      <c r="HK32" s="169">
        <v>-59.447400000000002</v>
      </c>
      <c r="HL32" s="169">
        <v>-50.8339</v>
      </c>
      <c r="HM32" s="169">
        <v>70.043700000000001</v>
      </c>
      <c r="HN32" s="169">
        <v>70.823300000000003</v>
      </c>
      <c r="HO32" s="168"/>
      <c r="HP32" s="168"/>
      <c r="HQ32" s="169">
        <v>0.67290000000000005</v>
      </c>
      <c r="HR32" s="169">
        <v>0.47520000000000001</v>
      </c>
      <c r="HS32" s="169">
        <v>-12.0382</v>
      </c>
      <c r="HT32" s="169">
        <v>-11.3665</v>
      </c>
      <c r="HU32" s="169">
        <v>31.28</v>
      </c>
      <c r="HV32" s="169">
        <v>31.2</v>
      </c>
      <c r="HW32" s="169">
        <v>13</v>
      </c>
      <c r="HX32" s="169">
        <v>13.7</v>
      </c>
      <c r="HY32" s="169">
        <v>22.171199999999999</v>
      </c>
      <c r="HZ32" s="169">
        <v>-76.319999999999993</v>
      </c>
      <c r="IA32" s="169">
        <v>-314.06479999999999</v>
      </c>
      <c r="IB32" s="169">
        <v>77.066599999999994</v>
      </c>
      <c r="IC32" s="169">
        <v>75.626599999999996</v>
      </c>
      <c r="ID32" s="169">
        <v>11.6</v>
      </c>
      <c r="IE32" s="169">
        <v>-34.200000000000003</v>
      </c>
      <c r="IF32" s="169">
        <v>-0.2</v>
      </c>
      <c r="IG32" s="169">
        <v>-0.2</v>
      </c>
      <c r="IH32" s="168"/>
      <c r="II32" s="169">
        <v>1.1183000000000001</v>
      </c>
      <c r="IJ32" s="168"/>
      <c r="IK32" s="169">
        <v>133.5872</v>
      </c>
      <c r="IL32" s="169">
        <v>31.6493</v>
      </c>
      <c r="IM32" s="169">
        <v>9.3872999999999998</v>
      </c>
      <c r="IN32" s="168"/>
      <c r="IO32" s="169">
        <v>-10.610900000000001</v>
      </c>
      <c r="IP32" s="169">
        <v>4.4713000000000003</v>
      </c>
      <c r="IQ32" s="169">
        <v>-116.3207</v>
      </c>
      <c r="IR32" s="169">
        <v>42.253900000000002</v>
      </c>
      <c r="IS32" s="169">
        <v>-8.0153999999999996</v>
      </c>
      <c r="IT32" s="169">
        <v>182.13399999999999</v>
      </c>
      <c r="IU32" s="169">
        <v>181.7799</v>
      </c>
      <c r="IV32" s="169">
        <v>118.0322</v>
      </c>
      <c r="IW32" s="169">
        <v>-35.673699999999997</v>
      </c>
      <c r="IX32" s="169">
        <v>-42.421900000000001</v>
      </c>
      <c r="IY32" s="169">
        <v>-67.768000000000001</v>
      </c>
      <c r="IZ32" s="169">
        <v>68.207899999999995</v>
      </c>
      <c r="JA32" s="169">
        <v>-9.2272999999999996</v>
      </c>
      <c r="JB32" s="169">
        <v>0.17100000000000001</v>
      </c>
      <c r="JC32" s="169">
        <v>15.04</v>
      </c>
      <c r="JD32" s="169">
        <v>7.26</v>
      </c>
      <c r="JE32" s="169">
        <v>7.0460000000000003</v>
      </c>
      <c r="JF32" s="169">
        <v>-15.04</v>
      </c>
      <c r="JG32" s="169">
        <v>-9.1199999999999992</v>
      </c>
      <c r="JH32" s="168"/>
      <c r="JI32" s="169">
        <v>9.4956999999999994</v>
      </c>
      <c r="JJ32" s="169">
        <v>-10.106</v>
      </c>
      <c r="JK32" s="169">
        <v>-42.247599999999998</v>
      </c>
      <c r="JL32" s="169">
        <v>16.2</v>
      </c>
      <c r="JM32" s="169">
        <v>49.601999999999997</v>
      </c>
      <c r="JN32" s="169">
        <v>48.984999999999999</v>
      </c>
      <c r="JO32" s="169">
        <v>11.4339</v>
      </c>
      <c r="JP32" s="169">
        <v>13.6694</v>
      </c>
      <c r="JQ32" s="169">
        <v>46.381</v>
      </c>
      <c r="JR32" s="169">
        <v>46.163499999999999</v>
      </c>
      <c r="JS32" s="169">
        <v>45.796799999999998</v>
      </c>
      <c r="JT32" s="168"/>
      <c r="JU32" s="169">
        <v>35.4</v>
      </c>
      <c r="JV32" s="169">
        <v>11.494199999999999</v>
      </c>
      <c r="JW32" s="169">
        <v>8.7100000000000009</v>
      </c>
      <c r="JX32" s="168"/>
      <c r="JY32" s="169">
        <v>-49.573</v>
      </c>
      <c r="JZ32" s="169">
        <v>81.640600000000006</v>
      </c>
      <c r="KA32" s="169">
        <v>60.561500000000002</v>
      </c>
      <c r="KB32" s="169">
        <v>-49.473599999999998</v>
      </c>
      <c r="KC32" s="169">
        <v>-80.838700000000003</v>
      </c>
      <c r="KD32" s="169">
        <v>51.157899999999998</v>
      </c>
      <c r="KE32" s="169">
        <v>29.3156</v>
      </c>
      <c r="KF32" s="169">
        <v>-42.8</v>
      </c>
      <c r="KG32" s="169">
        <v>43.3</v>
      </c>
      <c r="KH32" s="169">
        <v>-291.32029999999997</v>
      </c>
      <c r="KI32" s="169">
        <v>428.06909999999999</v>
      </c>
    </row>
    <row r="33" spans="1:295" ht="18" customHeight="1" x14ac:dyDescent="0.25">
      <c r="A33" s="160" t="s">
        <v>66</v>
      </c>
      <c r="B33" s="160" t="s">
        <v>779</v>
      </c>
      <c r="C33" s="161">
        <v>0</v>
      </c>
      <c r="D33" s="162">
        <v>17.8828</v>
      </c>
      <c r="E33" s="162">
        <v>-24.794</v>
      </c>
      <c r="F33" s="162">
        <v>11.352499999999999</v>
      </c>
      <c r="G33" s="162">
        <v>21.037700000000001</v>
      </c>
      <c r="H33" s="163"/>
      <c r="I33" s="162">
        <v>62.5199</v>
      </c>
      <c r="J33" s="162">
        <v>-128.8622</v>
      </c>
      <c r="K33" s="162">
        <v>88.178899999999999</v>
      </c>
      <c r="L33" s="162">
        <v>44.562600000000003</v>
      </c>
      <c r="M33" s="163"/>
      <c r="N33" s="162">
        <v>-6.66</v>
      </c>
      <c r="O33" s="162">
        <v>-69.066000000000003</v>
      </c>
      <c r="P33" s="162">
        <v>63.8</v>
      </c>
      <c r="Q33" s="162">
        <v>17.388000000000002</v>
      </c>
      <c r="R33" s="162">
        <v>-61.6</v>
      </c>
      <c r="S33" s="162">
        <v>12.6716</v>
      </c>
      <c r="T33" s="162">
        <v>80.182000000000002</v>
      </c>
      <c r="U33" s="162">
        <v>20.9801</v>
      </c>
      <c r="V33" s="162">
        <v>21.288799999999998</v>
      </c>
      <c r="W33" s="162">
        <v>35.657800000000002</v>
      </c>
      <c r="X33" s="162">
        <v>18.403600000000001</v>
      </c>
      <c r="Y33" s="162">
        <v>6.0339</v>
      </c>
      <c r="Z33" s="162">
        <v>8.0594000000000001</v>
      </c>
      <c r="AA33" s="163"/>
      <c r="AB33" s="163"/>
      <c r="AC33" s="162">
        <v>-79.510000000000005</v>
      </c>
      <c r="AD33" s="163"/>
      <c r="AE33" s="163"/>
      <c r="AF33" s="162">
        <v>6.66</v>
      </c>
      <c r="AG33" s="162">
        <v>68.2</v>
      </c>
      <c r="AH33" s="162">
        <v>7.7880000000000003</v>
      </c>
      <c r="AI33" s="162">
        <v>0.17299999999999999</v>
      </c>
      <c r="AJ33" s="161">
        <v>0</v>
      </c>
      <c r="AK33" s="162">
        <v>-59.18</v>
      </c>
      <c r="AL33" s="162">
        <v>-73</v>
      </c>
      <c r="AM33" s="162">
        <v>57.97</v>
      </c>
      <c r="AN33" s="162">
        <v>58.01</v>
      </c>
      <c r="AO33" s="162">
        <v>14.023400000000001</v>
      </c>
      <c r="AP33" s="162">
        <v>9.8515999999999995</v>
      </c>
      <c r="AQ33" s="162">
        <v>73.442899999999995</v>
      </c>
      <c r="AR33" s="162">
        <v>76.091899999999995</v>
      </c>
      <c r="AS33" s="162">
        <v>42.343299999999999</v>
      </c>
      <c r="AT33" s="162">
        <v>-58.808100000000003</v>
      </c>
      <c r="AU33" s="162">
        <v>-58.289000000000001</v>
      </c>
      <c r="AV33" s="162">
        <v>21.677199999999999</v>
      </c>
      <c r="AW33" s="162">
        <v>28.892700000000001</v>
      </c>
      <c r="AX33" s="162">
        <v>78.902000000000001</v>
      </c>
      <c r="AY33" s="162">
        <v>80.6434</v>
      </c>
      <c r="AZ33" s="162">
        <v>0.433</v>
      </c>
      <c r="BA33" s="162">
        <v>-1.3237000000000001</v>
      </c>
      <c r="BB33" s="162">
        <v>-483.98050000000001</v>
      </c>
      <c r="BC33" s="162">
        <v>-14.4368</v>
      </c>
      <c r="BD33" s="162">
        <v>-13.4</v>
      </c>
      <c r="BE33" s="162">
        <v>-13.3</v>
      </c>
      <c r="BF33" s="162">
        <v>65.149500000000003</v>
      </c>
      <c r="BG33" s="162">
        <v>63.121099999999998</v>
      </c>
      <c r="BH33" s="162">
        <v>-1.3102</v>
      </c>
      <c r="BI33" s="163"/>
      <c r="BJ33" s="162">
        <v>-40.748899999999999</v>
      </c>
      <c r="BK33" s="162">
        <v>15.0617</v>
      </c>
      <c r="BL33" s="162">
        <v>9.3204999999999991</v>
      </c>
      <c r="BM33" s="162">
        <v>6.4050000000000002</v>
      </c>
      <c r="BN33" s="162">
        <v>524.79610000000002</v>
      </c>
      <c r="BO33" s="162">
        <v>147.55690000000001</v>
      </c>
      <c r="BP33" s="162">
        <v>145.90899999999999</v>
      </c>
      <c r="BQ33" s="162">
        <v>-401.12169999999998</v>
      </c>
      <c r="BR33" s="162">
        <v>616.79420000000005</v>
      </c>
      <c r="BS33" s="163"/>
      <c r="BT33" s="162">
        <v>-87.307599999999994</v>
      </c>
      <c r="BU33" s="162">
        <v>89.9726</v>
      </c>
      <c r="BV33" s="162">
        <v>126.7004</v>
      </c>
      <c r="BW33" s="163"/>
      <c r="BX33" s="163"/>
      <c r="BY33" s="163"/>
      <c r="BZ33" s="163"/>
      <c r="CA33" s="162">
        <v>-120.55719999999999</v>
      </c>
      <c r="CB33" s="163"/>
      <c r="CC33" s="162">
        <v>89.890199999999993</v>
      </c>
      <c r="CD33" s="162">
        <v>90.740399999999994</v>
      </c>
      <c r="CE33" s="163"/>
      <c r="CF33" s="162">
        <v>-103.2453</v>
      </c>
      <c r="CG33" s="162">
        <v>-103.1973</v>
      </c>
      <c r="CH33" s="162">
        <v>10.901400000000001</v>
      </c>
      <c r="CI33" s="162">
        <v>0</v>
      </c>
      <c r="CJ33" s="163"/>
      <c r="CK33" s="163"/>
      <c r="CL33" s="162">
        <v>221.8</v>
      </c>
      <c r="CM33" s="163"/>
      <c r="CN33" s="162">
        <v>-16.53</v>
      </c>
      <c r="CO33" s="162">
        <v>75.770099999999999</v>
      </c>
      <c r="CP33" s="162">
        <v>73.156199999999998</v>
      </c>
      <c r="CQ33" s="162">
        <v>73.355099999999993</v>
      </c>
      <c r="CR33" s="162">
        <v>-8.7232000000000003</v>
      </c>
      <c r="CS33" s="162">
        <v>-8.4639000000000006</v>
      </c>
      <c r="CT33" s="162">
        <v>30.8674</v>
      </c>
      <c r="CU33" s="162">
        <v>-92.373000000000005</v>
      </c>
      <c r="CV33" s="162">
        <v>43.635800000000003</v>
      </c>
      <c r="CW33" s="162">
        <v>12.4011</v>
      </c>
      <c r="CX33" s="162">
        <v>84.78</v>
      </c>
      <c r="CY33" s="162">
        <v>43.76</v>
      </c>
      <c r="CZ33" s="162">
        <v>65.866699999999994</v>
      </c>
      <c r="DA33" s="162">
        <v>62.260399999999997</v>
      </c>
      <c r="DB33" s="162">
        <v>-34.1</v>
      </c>
      <c r="DC33" s="162">
        <v>-6.359</v>
      </c>
      <c r="DD33" s="163"/>
      <c r="DE33" s="163"/>
      <c r="DF33" s="162">
        <v>-98.722399999999993</v>
      </c>
      <c r="DG33" s="162">
        <v>-8.9765999999999995</v>
      </c>
      <c r="DH33" s="162">
        <v>-20.906199999999998</v>
      </c>
      <c r="DI33" s="162">
        <v>-121.2</v>
      </c>
      <c r="DJ33" s="162">
        <v>-121.7</v>
      </c>
      <c r="DK33" s="162">
        <v>18.602599999999999</v>
      </c>
      <c r="DL33" s="162">
        <v>69.735699999999994</v>
      </c>
      <c r="DM33" s="162">
        <v>71.870500000000007</v>
      </c>
      <c r="DN33" s="163"/>
      <c r="DO33" s="162">
        <v>69.400000000000006</v>
      </c>
      <c r="DP33" s="162">
        <v>-10.49</v>
      </c>
      <c r="DQ33" s="162">
        <v>43.307000000000002</v>
      </c>
      <c r="DR33" s="162">
        <v>96.545500000000004</v>
      </c>
      <c r="DS33" s="162">
        <v>-28.11</v>
      </c>
      <c r="DT33" s="162">
        <v>-28.37</v>
      </c>
      <c r="DU33" s="162">
        <v>115.13</v>
      </c>
      <c r="DV33" s="162">
        <v>81.5</v>
      </c>
      <c r="DW33" s="162">
        <v>98.2</v>
      </c>
      <c r="DX33" s="162">
        <v>94.818200000000004</v>
      </c>
      <c r="DY33" s="162">
        <v>-61.227800000000002</v>
      </c>
      <c r="DZ33" s="162">
        <v>-59.709099999999999</v>
      </c>
      <c r="EA33" s="162">
        <v>217.7457</v>
      </c>
      <c r="EB33" s="162">
        <v>167.01859999999999</v>
      </c>
      <c r="EC33" s="162">
        <v>161.9581</v>
      </c>
      <c r="ED33" s="162">
        <v>163.37370000000001</v>
      </c>
      <c r="EE33" s="162">
        <v>57.695599999999999</v>
      </c>
      <c r="EF33" s="162">
        <v>31.024899999999999</v>
      </c>
      <c r="EG33" s="162">
        <v>-24.521000000000001</v>
      </c>
      <c r="EH33" s="162">
        <v>415.58980000000003</v>
      </c>
      <c r="EI33" s="162">
        <v>-114.7467</v>
      </c>
      <c r="EJ33" s="163"/>
      <c r="EK33" s="162">
        <v>-37.487900000000003</v>
      </c>
      <c r="EL33" s="162">
        <v>-33.763500000000001</v>
      </c>
      <c r="EM33" s="162">
        <v>0</v>
      </c>
      <c r="EN33" s="162">
        <v>-56.319400000000002</v>
      </c>
      <c r="EO33" s="163"/>
      <c r="EP33" s="162">
        <v>149.05199999999999</v>
      </c>
      <c r="EQ33" s="162">
        <v>-71.115799999999993</v>
      </c>
      <c r="ER33" s="162">
        <v>-72.205799999999996</v>
      </c>
      <c r="ES33" s="162">
        <v>-3.0514000000000001</v>
      </c>
      <c r="ET33" s="162">
        <v>16.05</v>
      </c>
      <c r="EU33" s="162">
        <v>-5.29</v>
      </c>
      <c r="EV33" s="162">
        <v>86.5</v>
      </c>
      <c r="EW33" s="162">
        <v>17.540400000000002</v>
      </c>
      <c r="EX33" s="162">
        <v>-129.45410000000001</v>
      </c>
      <c r="EY33" s="162">
        <v>-34.759900000000002</v>
      </c>
      <c r="EZ33" s="162">
        <v>-33.536799999999999</v>
      </c>
      <c r="FA33" s="162">
        <v>8.1509999999999998</v>
      </c>
      <c r="FB33" s="162">
        <v>-31.808599999999998</v>
      </c>
      <c r="FC33" s="162">
        <v>21.7395</v>
      </c>
      <c r="FD33" s="162">
        <v>20.8432</v>
      </c>
      <c r="FE33" s="163"/>
      <c r="FF33" s="162">
        <v>20.5139</v>
      </c>
      <c r="FG33" s="162">
        <v>40.733400000000003</v>
      </c>
      <c r="FH33" s="162">
        <v>40.811199999999999</v>
      </c>
      <c r="FI33" s="162">
        <v>39.790799999999997</v>
      </c>
      <c r="FJ33" s="162">
        <v>112.53060000000001</v>
      </c>
      <c r="FK33" s="163"/>
      <c r="FL33" s="162">
        <v>-59.614400000000003</v>
      </c>
      <c r="FM33" s="162">
        <v>63.415900000000001</v>
      </c>
      <c r="FN33" s="162">
        <v>63.195599999999999</v>
      </c>
      <c r="FO33" s="162">
        <v>-60.0458</v>
      </c>
      <c r="FP33" s="162">
        <v>-48.7834</v>
      </c>
      <c r="FQ33" s="162">
        <v>-8.3552</v>
      </c>
      <c r="FR33" s="162">
        <v>-9.44</v>
      </c>
      <c r="FS33" s="162">
        <v>13.4749</v>
      </c>
      <c r="FT33" s="162">
        <v>1.0465</v>
      </c>
      <c r="FU33" s="162">
        <v>-8.75</v>
      </c>
      <c r="FV33" s="162">
        <v>12.9</v>
      </c>
      <c r="FW33" s="162">
        <v>-9.2812999999999999</v>
      </c>
      <c r="FX33" s="162">
        <v>9.2722999999999995</v>
      </c>
      <c r="FY33" s="162">
        <v>-5.3760000000000003</v>
      </c>
      <c r="FZ33" s="162">
        <v>4.1950000000000003</v>
      </c>
      <c r="GA33" s="163"/>
      <c r="GB33" s="162">
        <v>44.96</v>
      </c>
      <c r="GC33" s="162">
        <v>49.388599999999997</v>
      </c>
      <c r="GD33" s="162">
        <v>61.744300000000003</v>
      </c>
      <c r="GE33" s="162">
        <v>15.33</v>
      </c>
      <c r="GF33" s="162">
        <v>85.019400000000005</v>
      </c>
      <c r="GG33" s="162">
        <v>25.1</v>
      </c>
      <c r="GH33" s="162">
        <v>-21.0763</v>
      </c>
      <c r="GI33" s="162">
        <v>1.7515000000000001</v>
      </c>
      <c r="GJ33" s="162">
        <v>2.1812</v>
      </c>
      <c r="GK33" s="162">
        <v>2.3220999999999998</v>
      </c>
      <c r="GL33" s="163"/>
      <c r="GM33" s="163"/>
      <c r="GN33" s="163"/>
      <c r="GO33" s="162">
        <v>-38.308900000000001</v>
      </c>
      <c r="GP33" s="162">
        <v>19.2409</v>
      </c>
      <c r="GQ33" s="162">
        <v>40.101199999999999</v>
      </c>
      <c r="GR33" s="162">
        <v>44.263300000000001</v>
      </c>
      <c r="GS33" s="162">
        <v>44.406799999999997</v>
      </c>
      <c r="GT33" s="162">
        <v>-159.4778</v>
      </c>
      <c r="GU33" s="162">
        <v>-31.4968</v>
      </c>
      <c r="GV33" s="162">
        <v>31.419599999999999</v>
      </c>
      <c r="GW33" s="162">
        <v>-63.756300000000003</v>
      </c>
      <c r="GX33" s="162">
        <v>9.3141999999999996</v>
      </c>
      <c r="GY33" s="162">
        <v>12.825100000000001</v>
      </c>
      <c r="GZ33" s="162">
        <v>12.4589</v>
      </c>
      <c r="HA33" s="162">
        <v>11</v>
      </c>
      <c r="HB33" s="162">
        <v>49.139299999999999</v>
      </c>
      <c r="HC33" s="162">
        <v>50.684399999999997</v>
      </c>
      <c r="HD33" s="162">
        <v>51.5</v>
      </c>
      <c r="HE33" s="162">
        <v>-52.307699999999997</v>
      </c>
      <c r="HF33" s="162">
        <v>-262.40019999999998</v>
      </c>
      <c r="HG33" s="162">
        <v>264.26949999999999</v>
      </c>
      <c r="HH33" s="162">
        <v>16.984100000000002</v>
      </c>
      <c r="HI33" s="162">
        <v>-50.103999999999999</v>
      </c>
      <c r="HJ33" s="162">
        <v>-47.021099999999997</v>
      </c>
      <c r="HK33" s="162">
        <v>-58.403500000000001</v>
      </c>
      <c r="HL33" s="162">
        <v>-51.372500000000002</v>
      </c>
      <c r="HM33" s="162">
        <v>70.2273</v>
      </c>
      <c r="HN33" s="162">
        <v>72.965400000000002</v>
      </c>
      <c r="HO33" s="163"/>
      <c r="HP33" s="163"/>
      <c r="HQ33" s="162">
        <v>2.2330000000000001</v>
      </c>
      <c r="HR33" s="162">
        <v>2.1890999999999998</v>
      </c>
      <c r="HS33" s="162">
        <v>-10.315099999999999</v>
      </c>
      <c r="HT33" s="162">
        <v>-9.9621999999999993</v>
      </c>
      <c r="HU33" s="162">
        <v>29.78</v>
      </c>
      <c r="HV33" s="162">
        <v>30.24</v>
      </c>
      <c r="HW33" s="162">
        <v>11.5</v>
      </c>
      <c r="HX33" s="162">
        <v>11.7</v>
      </c>
      <c r="HY33" s="162">
        <v>22.416899999999998</v>
      </c>
      <c r="HZ33" s="162">
        <v>-76.16</v>
      </c>
      <c r="IA33" s="162">
        <v>-311.77289999999999</v>
      </c>
      <c r="IB33" s="162">
        <v>74.458299999999994</v>
      </c>
      <c r="IC33" s="162">
        <v>74.219700000000003</v>
      </c>
      <c r="ID33" s="162">
        <v>11.1</v>
      </c>
      <c r="IE33" s="162">
        <v>-35.4</v>
      </c>
      <c r="IF33" s="162">
        <v>-0.2</v>
      </c>
      <c r="IG33" s="162">
        <v>-0.2</v>
      </c>
      <c r="IH33" s="163"/>
      <c r="II33" s="162">
        <v>1.1955</v>
      </c>
      <c r="IJ33" s="163"/>
      <c r="IK33" s="162">
        <v>139.8365</v>
      </c>
      <c r="IL33" s="162">
        <v>32.264099999999999</v>
      </c>
      <c r="IM33" s="162">
        <v>16.571100000000001</v>
      </c>
      <c r="IN33" s="163"/>
      <c r="IO33" s="162">
        <v>-12.403</v>
      </c>
      <c r="IP33" s="162">
        <v>0.28610000000000002</v>
      </c>
      <c r="IQ33" s="162">
        <v>-115.8807</v>
      </c>
      <c r="IR33" s="162">
        <v>44.2453</v>
      </c>
      <c r="IS33" s="162">
        <v>-9.4451000000000001</v>
      </c>
      <c r="IT33" s="162">
        <v>181.6378</v>
      </c>
      <c r="IU33" s="162">
        <v>179.75810000000001</v>
      </c>
      <c r="IV33" s="162">
        <v>118.5596</v>
      </c>
      <c r="IW33" s="162">
        <v>-28.9802</v>
      </c>
      <c r="IX33" s="162">
        <v>-42.333500000000001</v>
      </c>
      <c r="IY33" s="162">
        <v>-71.426000000000002</v>
      </c>
      <c r="IZ33" s="162">
        <v>69.643600000000006</v>
      </c>
      <c r="JA33" s="162">
        <v>-8.9910999999999994</v>
      </c>
      <c r="JB33" s="162">
        <v>0.13600000000000001</v>
      </c>
      <c r="JC33" s="162">
        <v>14.32</v>
      </c>
      <c r="JD33" s="162">
        <v>6.6210000000000004</v>
      </c>
      <c r="JE33" s="162">
        <v>6.827</v>
      </c>
      <c r="JF33" s="162">
        <v>-14.64</v>
      </c>
      <c r="JG33" s="162">
        <v>-9.68</v>
      </c>
      <c r="JH33" s="163"/>
      <c r="JI33" s="162">
        <v>9.7887000000000004</v>
      </c>
      <c r="JJ33" s="162">
        <v>-9.1997</v>
      </c>
      <c r="JK33" s="162">
        <v>-43.331000000000003</v>
      </c>
      <c r="JL33" s="162">
        <v>16.8</v>
      </c>
      <c r="JM33" s="162">
        <v>50.152000000000001</v>
      </c>
      <c r="JN33" s="162">
        <v>49.935000000000002</v>
      </c>
      <c r="JO33" s="163"/>
      <c r="JP33" s="163"/>
      <c r="JQ33" s="162">
        <v>44.594700000000003</v>
      </c>
      <c r="JR33" s="162">
        <v>44.6038</v>
      </c>
      <c r="JS33" s="162">
        <v>45.526800000000001</v>
      </c>
      <c r="JT33" s="163"/>
      <c r="JU33" s="162">
        <v>37.700000000000003</v>
      </c>
      <c r="JV33" s="162">
        <v>12.1806</v>
      </c>
      <c r="JW33" s="162">
        <v>8.0500000000000007</v>
      </c>
      <c r="JX33" s="163"/>
      <c r="JY33" s="162">
        <v>-52.2791</v>
      </c>
      <c r="JZ33" s="162">
        <v>78.682500000000005</v>
      </c>
      <c r="KA33" s="162">
        <v>59.753900000000002</v>
      </c>
      <c r="KB33" s="162">
        <v>-51.323900000000002</v>
      </c>
      <c r="KC33" s="162">
        <v>-77.698899999999995</v>
      </c>
      <c r="KD33" s="162">
        <v>49.669899999999998</v>
      </c>
      <c r="KE33" s="162">
        <v>27.729900000000001</v>
      </c>
      <c r="KF33" s="162">
        <v>-44</v>
      </c>
      <c r="KG33" s="162">
        <v>44.8</v>
      </c>
      <c r="KH33" s="162">
        <v>-242.1532</v>
      </c>
      <c r="KI33" s="162">
        <v>398.37470000000002</v>
      </c>
    </row>
    <row r="34" spans="1:295" ht="18" customHeight="1" x14ac:dyDescent="0.25">
      <c r="A34" s="160" t="s">
        <v>66</v>
      </c>
      <c r="B34" s="160" t="s">
        <v>780</v>
      </c>
      <c r="C34" s="164">
        <v>0</v>
      </c>
      <c r="D34" s="165">
        <v>17.6966</v>
      </c>
      <c r="E34" s="165">
        <v>-24.376999999999999</v>
      </c>
      <c r="F34" s="165">
        <v>11.1609</v>
      </c>
      <c r="G34" s="165">
        <v>21.541399999999999</v>
      </c>
      <c r="H34" s="166"/>
      <c r="I34" s="165">
        <v>61.588700000000003</v>
      </c>
      <c r="J34" s="165">
        <v>-121.91719999999999</v>
      </c>
      <c r="K34" s="165">
        <v>85.7684</v>
      </c>
      <c r="L34" s="165">
        <v>43.572699999999998</v>
      </c>
      <c r="M34" s="166"/>
      <c r="N34" s="165">
        <v>-2.2200000000000002</v>
      </c>
      <c r="O34" s="165">
        <v>-66.436999999999998</v>
      </c>
      <c r="P34" s="165">
        <v>61.6</v>
      </c>
      <c r="Q34" s="165">
        <v>16.559999999999999</v>
      </c>
      <c r="R34" s="165">
        <v>-59.4</v>
      </c>
      <c r="S34" s="165">
        <v>12.4589</v>
      </c>
      <c r="T34" s="165">
        <v>75.547600000000003</v>
      </c>
      <c r="U34" s="165">
        <v>20.155799999999999</v>
      </c>
      <c r="V34" s="165">
        <v>19.948499999999999</v>
      </c>
      <c r="W34" s="165">
        <v>34.077599999999997</v>
      </c>
      <c r="X34" s="165">
        <v>16.656400000000001</v>
      </c>
      <c r="Y34" s="165">
        <v>5.907</v>
      </c>
      <c r="Z34" s="165">
        <v>8.2422000000000004</v>
      </c>
      <c r="AA34" s="166"/>
      <c r="AB34" s="166"/>
      <c r="AC34" s="165">
        <v>-78.709999999999994</v>
      </c>
      <c r="AD34" s="166"/>
      <c r="AE34" s="166"/>
      <c r="AF34" s="165">
        <v>2.2200000000000002</v>
      </c>
      <c r="AG34" s="165">
        <v>63.8</v>
      </c>
      <c r="AH34" s="165">
        <v>6.6630000000000003</v>
      </c>
      <c r="AI34" s="165">
        <v>0.17</v>
      </c>
      <c r="AJ34" s="164">
        <v>0</v>
      </c>
      <c r="AK34" s="164">
        <v>-59.18</v>
      </c>
      <c r="AL34" s="165">
        <v>-74.27</v>
      </c>
      <c r="AM34" s="165">
        <v>59.03</v>
      </c>
      <c r="AN34" s="165">
        <v>59.46</v>
      </c>
      <c r="AO34" s="165">
        <v>13.404199999999999</v>
      </c>
      <c r="AP34" s="165">
        <v>9.9184000000000001</v>
      </c>
      <c r="AQ34" s="165">
        <v>72.751800000000003</v>
      </c>
      <c r="AR34" s="165">
        <v>75.427899999999994</v>
      </c>
      <c r="AS34" s="165">
        <v>40.291400000000003</v>
      </c>
      <c r="AT34" s="165">
        <v>-55.5931</v>
      </c>
      <c r="AU34" s="165">
        <v>-53.596600000000002</v>
      </c>
      <c r="AV34" s="165">
        <v>22.038799999999998</v>
      </c>
      <c r="AW34" s="165">
        <v>22.6067</v>
      </c>
      <c r="AX34" s="165">
        <v>76.222800000000007</v>
      </c>
      <c r="AY34" s="165">
        <v>77.964299999999994</v>
      </c>
      <c r="AZ34" s="165">
        <v>-2.0188999999999999</v>
      </c>
      <c r="BA34" s="165">
        <v>-1.0328999999999999</v>
      </c>
      <c r="BB34" s="165">
        <v>-481.65960000000001</v>
      </c>
      <c r="BC34" s="165">
        <v>-19.033100000000001</v>
      </c>
      <c r="BD34" s="165">
        <v>-11.5</v>
      </c>
      <c r="BE34" s="165">
        <v>-11.5</v>
      </c>
      <c r="BF34" s="165">
        <v>61.372700000000002</v>
      </c>
      <c r="BG34" s="165">
        <v>60.116599999999998</v>
      </c>
      <c r="BH34" s="165">
        <v>-1.6606000000000001</v>
      </c>
      <c r="BI34" s="166"/>
      <c r="BJ34" s="165">
        <v>-44.075699999999998</v>
      </c>
      <c r="BK34" s="165">
        <v>14.557499999999999</v>
      </c>
      <c r="BL34" s="165">
        <v>8.9821000000000009</v>
      </c>
      <c r="BM34" s="165">
        <v>6.0872000000000002</v>
      </c>
      <c r="BN34" s="165">
        <v>519.11969999999997</v>
      </c>
      <c r="BO34" s="165">
        <v>155.49180000000001</v>
      </c>
      <c r="BP34" s="165">
        <v>154.72880000000001</v>
      </c>
      <c r="BQ34" s="165">
        <v>-420.29680000000002</v>
      </c>
      <c r="BR34" s="165">
        <v>623.80050000000006</v>
      </c>
      <c r="BS34" s="166"/>
      <c r="BT34" s="165">
        <v>-45.828200000000002</v>
      </c>
      <c r="BU34" s="165">
        <v>47.738500000000002</v>
      </c>
      <c r="BV34" s="165">
        <v>124.8043</v>
      </c>
      <c r="BW34" s="166"/>
      <c r="BX34" s="166"/>
      <c r="BY34" s="165">
        <v>59.9</v>
      </c>
      <c r="BZ34" s="165">
        <v>59.75</v>
      </c>
      <c r="CA34" s="165">
        <v>-119.3516</v>
      </c>
      <c r="CB34" s="166"/>
      <c r="CC34" s="165">
        <v>89.748199999999997</v>
      </c>
      <c r="CD34" s="165">
        <v>91.424400000000006</v>
      </c>
      <c r="CE34" s="166"/>
      <c r="CF34" s="165">
        <v>-90.055099999999996</v>
      </c>
      <c r="CG34" s="165">
        <v>-89.798000000000002</v>
      </c>
      <c r="CH34" s="165">
        <v>11.1943</v>
      </c>
      <c r="CI34" s="166"/>
      <c r="CJ34" s="166"/>
      <c r="CK34" s="166"/>
      <c r="CL34" s="165">
        <v>216.4</v>
      </c>
      <c r="CM34" s="166"/>
      <c r="CN34" s="165">
        <v>-16.45</v>
      </c>
      <c r="CO34" s="165">
        <v>79.130499999999998</v>
      </c>
      <c r="CP34" s="165">
        <v>76.391300000000001</v>
      </c>
      <c r="CQ34" s="165">
        <v>77.311099999999996</v>
      </c>
      <c r="CR34" s="165">
        <v>-1.3488</v>
      </c>
      <c r="CS34" s="165">
        <v>-1.3433999999999999</v>
      </c>
      <c r="CT34" s="165">
        <v>30.880299999999998</v>
      </c>
      <c r="CU34" s="165">
        <v>-99.387</v>
      </c>
      <c r="CV34" s="165">
        <v>44.200600000000001</v>
      </c>
      <c r="CW34" s="165">
        <v>11.481</v>
      </c>
      <c r="CX34" s="165">
        <v>83.3</v>
      </c>
      <c r="CY34" s="165">
        <v>43.14</v>
      </c>
      <c r="CZ34" s="165">
        <v>64.929199999999994</v>
      </c>
      <c r="DA34" s="165">
        <v>60.7956</v>
      </c>
      <c r="DB34" s="165">
        <v>-33.61</v>
      </c>
      <c r="DC34" s="165">
        <v>-6.2207999999999997</v>
      </c>
      <c r="DD34" s="166"/>
      <c r="DE34" s="166"/>
      <c r="DF34" s="165">
        <v>-104.8746</v>
      </c>
      <c r="DG34" s="165">
        <v>-8.3503000000000007</v>
      </c>
      <c r="DH34" s="165">
        <v>-20.423200000000001</v>
      </c>
      <c r="DI34" s="165">
        <v>-125.2</v>
      </c>
      <c r="DJ34" s="165">
        <v>-124.3</v>
      </c>
      <c r="DK34" s="165">
        <v>18.4543</v>
      </c>
      <c r="DL34" s="166"/>
      <c r="DM34" s="165">
        <v>71.400899999999993</v>
      </c>
      <c r="DN34" s="165">
        <v>99.041700000000006</v>
      </c>
      <c r="DO34" s="166"/>
      <c r="DP34" s="165">
        <v>-10.09</v>
      </c>
      <c r="DQ34" s="165">
        <v>40.207000000000001</v>
      </c>
      <c r="DR34" s="165">
        <v>102.1908</v>
      </c>
      <c r="DS34" s="165">
        <v>-28.15</v>
      </c>
      <c r="DT34" s="165">
        <v>-28.6</v>
      </c>
      <c r="DU34" s="165">
        <v>113.96</v>
      </c>
      <c r="DV34" s="165">
        <v>79.37</v>
      </c>
      <c r="DW34" s="165">
        <v>103.9273</v>
      </c>
      <c r="DX34" s="165">
        <v>101.7273</v>
      </c>
      <c r="DY34" s="165">
        <v>-57.612200000000001</v>
      </c>
      <c r="DZ34" s="165">
        <v>-55.927300000000002</v>
      </c>
      <c r="EA34" s="165">
        <v>222.3382</v>
      </c>
      <c r="EB34" s="165">
        <v>170.52789999999999</v>
      </c>
      <c r="EC34" s="165">
        <v>166.99029999999999</v>
      </c>
      <c r="ED34" s="165">
        <v>169.47460000000001</v>
      </c>
      <c r="EE34" s="165">
        <v>30.214300000000001</v>
      </c>
      <c r="EF34" s="165">
        <v>4.2840999999999996</v>
      </c>
      <c r="EG34" s="165">
        <v>-25.588999999999999</v>
      </c>
      <c r="EH34" s="165">
        <v>434.39429999999999</v>
      </c>
      <c r="EI34" s="165">
        <v>-151.7954</v>
      </c>
      <c r="EJ34" s="166"/>
      <c r="EK34" s="165">
        <v>-36.594900000000003</v>
      </c>
      <c r="EL34" s="165">
        <v>-33.347799999999999</v>
      </c>
      <c r="EM34" s="165">
        <v>32.414700000000003</v>
      </c>
      <c r="EN34" s="165">
        <v>-55.839500000000001</v>
      </c>
      <c r="EO34" s="166"/>
      <c r="EP34" s="165">
        <v>38.448</v>
      </c>
      <c r="EQ34" s="165">
        <v>-58.0261</v>
      </c>
      <c r="ER34" s="165">
        <v>-58.907800000000002</v>
      </c>
      <c r="ES34" s="165">
        <v>24.163599999999999</v>
      </c>
      <c r="ET34" s="165">
        <v>0</v>
      </c>
      <c r="EU34" s="165">
        <v>-5.33</v>
      </c>
      <c r="EV34" s="165">
        <v>1</v>
      </c>
      <c r="EW34" s="165">
        <v>17.368600000000001</v>
      </c>
      <c r="EX34" s="165">
        <v>-128.14160000000001</v>
      </c>
      <c r="EY34" s="165">
        <v>-34.298400000000001</v>
      </c>
      <c r="EZ34" s="165">
        <v>-33.701500000000003</v>
      </c>
      <c r="FA34" s="165">
        <v>8.4614999999999991</v>
      </c>
      <c r="FB34" s="165">
        <v>-1.9956</v>
      </c>
      <c r="FC34" s="165">
        <v>0</v>
      </c>
      <c r="FD34" s="165">
        <v>20.2971</v>
      </c>
      <c r="FE34" s="166"/>
      <c r="FF34" s="165">
        <v>20.164899999999999</v>
      </c>
      <c r="FG34" s="165">
        <v>40.806699999999999</v>
      </c>
      <c r="FH34" s="165">
        <v>41.662700000000001</v>
      </c>
      <c r="FI34" s="165">
        <v>39.929099999999998</v>
      </c>
      <c r="FJ34" s="165">
        <v>111.6934</v>
      </c>
      <c r="FK34" s="166"/>
      <c r="FL34" s="165">
        <v>-25.453399999999998</v>
      </c>
      <c r="FM34" s="165">
        <v>59.107700000000001</v>
      </c>
      <c r="FN34" s="165">
        <v>58.759799999999998</v>
      </c>
      <c r="FO34" s="165">
        <v>-39.688800000000001</v>
      </c>
      <c r="FP34" s="165">
        <v>-25.3796</v>
      </c>
      <c r="FQ34" s="165">
        <v>4.4257</v>
      </c>
      <c r="FR34" s="165">
        <v>-8.32</v>
      </c>
      <c r="FS34" s="165">
        <v>10.0642</v>
      </c>
      <c r="FT34" s="165">
        <v>0.94510000000000005</v>
      </c>
      <c r="FU34" s="165">
        <v>-6.21</v>
      </c>
      <c r="FV34" s="165">
        <v>13.33</v>
      </c>
      <c r="FW34" s="166"/>
      <c r="FX34" s="166"/>
      <c r="FY34" s="165">
        <v>-5.5330000000000004</v>
      </c>
      <c r="FZ34" s="165">
        <v>4.46</v>
      </c>
      <c r="GA34" s="166"/>
      <c r="GB34" s="165">
        <v>43.66</v>
      </c>
      <c r="GC34" s="165">
        <v>27.489599999999999</v>
      </c>
      <c r="GD34" s="165">
        <v>38.864600000000003</v>
      </c>
      <c r="GE34" s="165">
        <v>14.87</v>
      </c>
      <c r="GF34" s="165">
        <v>83.1601</v>
      </c>
      <c r="GG34" s="165">
        <v>23.7</v>
      </c>
      <c r="GH34" s="165">
        <v>-20.0701</v>
      </c>
      <c r="GI34" s="165">
        <v>1.5704</v>
      </c>
      <c r="GJ34" s="165">
        <v>1.9520999999999999</v>
      </c>
      <c r="GK34" s="165">
        <v>2.2829999999999999</v>
      </c>
      <c r="GL34" s="166"/>
      <c r="GM34" s="166"/>
      <c r="GN34" s="166"/>
      <c r="GO34" s="165">
        <v>-36.526699999999998</v>
      </c>
      <c r="GP34" s="165">
        <v>18.369199999999999</v>
      </c>
      <c r="GQ34" s="165">
        <v>37.978700000000003</v>
      </c>
      <c r="GR34" s="165">
        <v>46.739699999999999</v>
      </c>
      <c r="GS34" s="165">
        <v>47.541400000000003</v>
      </c>
      <c r="GT34" s="165">
        <v>-148.67740000000001</v>
      </c>
      <c r="GU34" s="165">
        <v>-31.132000000000001</v>
      </c>
      <c r="GV34" s="165">
        <v>30.854299999999999</v>
      </c>
      <c r="GW34" s="165">
        <v>-63.224499999999999</v>
      </c>
      <c r="GX34" s="166"/>
      <c r="GY34" s="165">
        <v>12.815300000000001</v>
      </c>
      <c r="GZ34" s="165">
        <v>12.364000000000001</v>
      </c>
      <c r="HA34" s="166"/>
      <c r="HB34" s="165">
        <v>44.6997</v>
      </c>
      <c r="HC34" s="165">
        <v>44.866100000000003</v>
      </c>
      <c r="HD34" s="165">
        <v>51.1</v>
      </c>
      <c r="HE34" s="165">
        <v>-50.505400000000002</v>
      </c>
      <c r="HF34" s="165">
        <v>-264.44940000000003</v>
      </c>
      <c r="HG34" s="165">
        <v>267.7319</v>
      </c>
      <c r="HH34" s="165">
        <v>-15.959199999999999</v>
      </c>
      <c r="HI34" s="165">
        <v>-44.543500000000002</v>
      </c>
      <c r="HJ34" s="165">
        <v>-44.796999999999997</v>
      </c>
      <c r="HK34" s="165">
        <v>-58.535899999999998</v>
      </c>
      <c r="HL34" s="165">
        <v>-51.614899999999999</v>
      </c>
      <c r="HM34" s="165">
        <v>68.466499999999996</v>
      </c>
      <c r="HN34" s="165">
        <v>68.730999999999995</v>
      </c>
      <c r="HO34" s="166"/>
      <c r="HP34" s="166"/>
      <c r="HQ34" s="165">
        <v>0.53010000000000002</v>
      </c>
      <c r="HR34" s="165">
        <v>-0.35980000000000001</v>
      </c>
      <c r="HS34" s="165">
        <v>-8.9183000000000003</v>
      </c>
      <c r="HT34" s="165">
        <v>-8.7207000000000008</v>
      </c>
      <c r="HU34" s="165">
        <v>34.21</v>
      </c>
      <c r="HV34" s="165">
        <v>34.03</v>
      </c>
      <c r="HW34" s="165">
        <v>10.4</v>
      </c>
      <c r="HX34" s="165">
        <v>10.4</v>
      </c>
      <c r="HY34" s="165">
        <v>22.314299999999999</v>
      </c>
      <c r="HZ34" s="165">
        <v>-76.08</v>
      </c>
      <c r="IA34" s="165">
        <v>-308.01319999999998</v>
      </c>
      <c r="IB34" s="165">
        <v>74.8172</v>
      </c>
      <c r="IC34" s="165">
        <v>74.1631</v>
      </c>
      <c r="ID34" s="165">
        <v>11.1</v>
      </c>
      <c r="IE34" s="165">
        <v>-39.299999999999997</v>
      </c>
      <c r="IF34" s="165">
        <v>1.4</v>
      </c>
      <c r="IG34" s="165">
        <v>2.2999999999999998</v>
      </c>
      <c r="IH34" s="166"/>
      <c r="II34" s="165">
        <v>1.2706</v>
      </c>
      <c r="IJ34" s="166"/>
      <c r="IK34" s="165">
        <v>187.501</v>
      </c>
      <c r="IL34" s="165">
        <v>35.331699999999998</v>
      </c>
      <c r="IM34" s="165">
        <v>7.6349999999999998</v>
      </c>
      <c r="IN34" s="166"/>
      <c r="IO34" s="165">
        <v>-10.884499999999999</v>
      </c>
      <c r="IP34" s="165">
        <v>1.8965000000000001</v>
      </c>
      <c r="IQ34" s="165">
        <v>-115.5264</v>
      </c>
      <c r="IR34" s="165">
        <v>47.134799999999998</v>
      </c>
      <c r="IS34" s="165">
        <v>-8.8752999999999993</v>
      </c>
      <c r="IT34" s="165">
        <v>178.61340000000001</v>
      </c>
      <c r="IU34" s="165">
        <v>183.30629999999999</v>
      </c>
      <c r="IV34" s="165">
        <v>119.101</v>
      </c>
      <c r="IW34" s="165">
        <v>-29.8171</v>
      </c>
      <c r="IX34" s="165">
        <v>-46.759900000000002</v>
      </c>
      <c r="IY34" s="165">
        <v>-72.583299999999994</v>
      </c>
      <c r="IZ34" s="165">
        <v>71.061899999999994</v>
      </c>
      <c r="JA34" s="165">
        <v>-8.9389000000000003</v>
      </c>
      <c r="JB34" s="165">
        <v>-2.8000000000000001E-2</v>
      </c>
      <c r="JC34" s="165">
        <v>14</v>
      </c>
      <c r="JD34" s="165">
        <v>6.9279999999999999</v>
      </c>
      <c r="JE34" s="165">
        <v>6.9089999999999998</v>
      </c>
      <c r="JF34" s="165">
        <v>-14.64</v>
      </c>
      <c r="JG34" s="165">
        <v>-10.48</v>
      </c>
      <c r="JH34" s="166"/>
      <c r="JI34" s="165">
        <v>10.402100000000001</v>
      </c>
      <c r="JJ34" s="165">
        <v>-8.9647000000000006</v>
      </c>
      <c r="JK34" s="165">
        <v>-44.094000000000001</v>
      </c>
      <c r="JL34" s="165">
        <v>18.2</v>
      </c>
      <c r="JM34" s="165">
        <v>51.540999999999997</v>
      </c>
      <c r="JN34" s="165">
        <v>50.932000000000002</v>
      </c>
      <c r="JO34" s="166"/>
      <c r="JP34" s="166"/>
      <c r="JQ34" s="165">
        <v>45.716099999999997</v>
      </c>
      <c r="JR34" s="165">
        <v>45.775599999999997</v>
      </c>
      <c r="JS34" s="165">
        <v>46.141199999999998</v>
      </c>
      <c r="JT34" s="166"/>
      <c r="JU34" s="165">
        <v>38.700000000000003</v>
      </c>
      <c r="JV34" s="165">
        <v>13.8353</v>
      </c>
      <c r="JW34" s="165">
        <v>7.8</v>
      </c>
      <c r="JX34" s="166"/>
      <c r="JY34" s="165">
        <v>-52.210900000000002</v>
      </c>
      <c r="JZ34" s="165">
        <v>78.916700000000006</v>
      </c>
      <c r="KA34" s="165">
        <v>60.572800000000001</v>
      </c>
      <c r="KB34" s="165">
        <v>-52.2712</v>
      </c>
      <c r="KC34" s="165">
        <v>-77.927899999999994</v>
      </c>
      <c r="KD34" s="165">
        <v>50.767899999999997</v>
      </c>
      <c r="KE34" s="165">
        <v>26.708300000000001</v>
      </c>
      <c r="KF34" s="165">
        <v>-46.2</v>
      </c>
      <c r="KG34" s="165">
        <v>46.4</v>
      </c>
      <c r="KH34" s="165">
        <v>-273.79950000000002</v>
      </c>
      <c r="KI34" s="165">
        <v>416.90730000000002</v>
      </c>
    </row>
    <row r="35" spans="1:295" ht="18" customHeight="1" x14ac:dyDescent="0.25">
      <c r="A35" s="160" t="s">
        <v>66</v>
      </c>
      <c r="B35" s="160" t="s">
        <v>781</v>
      </c>
      <c r="C35" s="164">
        <v>0</v>
      </c>
      <c r="D35" s="165">
        <v>17.2286</v>
      </c>
      <c r="E35" s="165">
        <v>-23.7437</v>
      </c>
      <c r="F35" s="165">
        <v>11.123200000000001</v>
      </c>
      <c r="G35" s="165">
        <v>19.883099999999999</v>
      </c>
      <c r="H35" s="166"/>
      <c r="I35" s="165">
        <v>59.6965</v>
      </c>
      <c r="J35" s="165">
        <v>-117.6083</v>
      </c>
      <c r="K35" s="165">
        <v>80.3964</v>
      </c>
      <c r="L35" s="165">
        <v>40.974800000000002</v>
      </c>
      <c r="M35" s="166"/>
      <c r="N35" s="165">
        <v>-2.2200000000000002</v>
      </c>
      <c r="O35" s="165">
        <v>-62.415999999999997</v>
      </c>
      <c r="P35" s="165">
        <v>57.2</v>
      </c>
      <c r="Q35" s="165">
        <v>16.559999999999999</v>
      </c>
      <c r="R35" s="165">
        <v>-57.2</v>
      </c>
      <c r="S35" s="165">
        <v>12.499499999999999</v>
      </c>
      <c r="T35" s="165">
        <v>73.257000000000005</v>
      </c>
      <c r="U35" s="165">
        <v>19.167999999999999</v>
      </c>
      <c r="V35" s="165">
        <v>19.2681</v>
      </c>
      <c r="W35" s="165">
        <v>32.193399999999997</v>
      </c>
      <c r="X35" s="165">
        <v>14.7653</v>
      </c>
      <c r="Y35" s="165">
        <v>5.5384000000000002</v>
      </c>
      <c r="Z35" s="165">
        <v>7.8280000000000003</v>
      </c>
      <c r="AA35" s="166"/>
      <c r="AB35" s="166"/>
      <c r="AC35" s="165">
        <v>-78.8</v>
      </c>
      <c r="AD35" s="166"/>
      <c r="AE35" s="166"/>
      <c r="AF35" s="165">
        <v>2.2200000000000002</v>
      </c>
      <c r="AG35" s="165">
        <v>59.4</v>
      </c>
      <c r="AH35" s="165">
        <v>6.5010000000000003</v>
      </c>
      <c r="AI35" s="165">
        <v>0.16300000000000001</v>
      </c>
      <c r="AJ35" s="164">
        <v>0</v>
      </c>
      <c r="AK35" s="164">
        <v>-59.18</v>
      </c>
      <c r="AL35" s="165">
        <v>-73.19</v>
      </c>
      <c r="AM35" s="165">
        <v>59.98</v>
      </c>
      <c r="AN35" s="165">
        <v>60.51</v>
      </c>
      <c r="AO35" s="165">
        <v>12.872199999999999</v>
      </c>
      <c r="AP35" s="165">
        <v>10.0526</v>
      </c>
      <c r="AQ35" s="165">
        <v>72.011899999999997</v>
      </c>
      <c r="AR35" s="165">
        <v>74.822000000000003</v>
      </c>
      <c r="AS35" s="165">
        <v>36.002099999999999</v>
      </c>
      <c r="AT35" s="165">
        <v>-52.779899999999998</v>
      </c>
      <c r="AU35" s="165">
        <v>-53.598999999999997</v>
      </c>
      <c r="AV35" s="165">
        <v>28.323899999999998</v>
      </c>
      <c r="AW35" s="165">
        <v>17.2514</v>
      </c>
      <c r="AX35" s="165">
        <v>74.749200000000002</v>
      </c>
      <c r="AY35" s="165">
        <v>75.2851</v>
      </c>
      <c r="AZ35" s="165">
        <v>-2.6335999999999999</v>
      </c>
      <c r="BA35" s="165">
        <v>1.2629999999999999</v>
      </c>
      <c r="BB35" s="165">
        <v>-450.70359999999999</v>
      </c>
      <c r="BC35" s="165">
        <v>-20.6554</v>
      </c>
      <c r="BD35" s="165">
        <v>-11.1</v>
      </c>
      <c r="BE35" s="165">
        <v>-10.8</v>
      </c>
      <c r="BF35" s="165">
        <v>60.227499999999999</v>
      </c>
      <c r="BG35" s="165">
        <v>59.621099999999998</v>
      </c>
      <c r="BH35" s="165">
        <v>-1.486</v>
      </c>
      <c r="BI35" s="166"/>
      <c r="BJ35" s="165">
        <v>-39.840699999999998</v>
      </c>
      <c r="BK35" s="165">
        <v>14.251799999999999</v>
      </c>
      <c r="BL35" s="165">
        <v>8.6310000000000002</v>
      </c>
      <c r="BM35" s="165">
        <v>5.8434999999999997</v>
      </c>
      <c r="BN35" s="165">
        <v>496.8107</v>
      </c>
      <c r="BO35" s="165">
        <v>142.12459999999999</v>
      </c>
      <c r="BP35" s="165">
        <v>141.78899999999999</v>
      </c>
      <c r="BQ35" s="165">
        <v>-364.0702</v>
      </c>
      <c r="BR35" s="165">
        <v>604.16089999999997</v>
      </c>
      <c r="BS35" s="166"/>
      <c r="BT35" s="165">
        <v>-50.915399999999998</v>
      </c>
      <c r="BU35" s="165">
        <v>52.973500000000001</v>
      </c>
      <c r="BV35" s="165">
        <v>123.32729999999999</v>
      </c>
      <c r="BW35" s="166"/>
      <c r="BX35" s="166"/>
      <c r="BY35" s="165">
        <v>59.18</v>
      </c>
      <c r="BZ35" s="165">
        <v>59.15</v>
      </c>
      <c r="CA35" s="165">
        <v>-107.4294</v>
      </c>
      <c r="CB35" s="166"/>
      <c r="CC35" s="165">
        <v>99.471000000000004</v>
      </c>
      <c r="CD35" s="165">
        <v>100.5634</v>
      </c>
      <c r="CE35" s="165">
        <v>5.6875999999999998</v>
      </c>
      <c r="CF35" s="165">
        <v>-93.309200000000004</v>
      </c>
      <c r="CG35" s="165">
        <v>-92.084100000000007</v>
      </c>
      <c r="CH35" s="165">
        <v>9.5838999999999999</v>
      </c>
      <c r="CI35" s="165">
        <v>0</v>
      </c>
      <c r="CJ35" s="166"/>
      <c r="CK35" s="166"/>
      <c r="CL35" s="165">
        <v>218.4</v>
      </c>
      <c r="CM35" s="166"/>
      <c r="CN35" s="165">
        <v>-16.579999999999998</v>
      </c>
      <c r="CO35" s="165">
        <v>78.397099999999995</v>
      </c>
      <c r="CP35" s="165">
        <v>76.247699999999995</v>
      </c>
      <c r="CQ35" s="165">
        <v>75.524500000000003</v>
      </c>
      <c r="CR35" s="165">
        <v>-3.9117999999999999</v>
      </c>
      <c r="CS35" s="165">
        <v>-4.8506999999999998</v>
      </c>
      <c r="CT35" s="165">
        <v>27.982399999999998</v>
      </c>
      <c r="CU35" s="165">
        <v>-91.519800000000004</v>
      </c>
      <c r="CV35" s="165">
        <v>39.612000000000002</v>
      </c>
      <c r="CW35" s="165">
        <v>11.5078</v>
      </c>
      <c r="CX35" s="165">
        <v>79.37</v>
      </c>
      <c r="CY35" s="165">
        <v>40.75</v>
      </c>
      <c r="CZ35" s="165">
        <v>62.819800000000001</v>
      </c>
      <c r="DA35" s="165">
        <v>59.3307</v>
      </c>
      <c r="DB35" s="165">
        <v>-32.549999999999997</v>
      </c>
      <c r="DC35" s="165">
        <v>-6.0826000000000002</v>
      </c>
      <c r="DD35" s="166"/>
      <c r="DE35" s="166"/>
      <c r="DF35" s="165">
        <v>-100.15689999999999</v>
      </c>
      <c r="DG35" s="165">
        <v>-8.3169000000000004</v>
      </c>
      <c r="DH35" s="165">
        <v>-19.823</v>
      </c>
      <c r="DI35" s="165">
        <v>-121.3</v>
      </c>
      <c r="DJ35" s="165">
        <v>-120.6</v>
      </c>
      <c r="DK35" s="165">
        <v>19.9649</v>
      </c>
      <c r="DL35" s="165">
        <v>69.149799999999999</v>
      </c>
      <c r="DM35" s="165">
        <v>68.113399999999999</v>
      </c>
      <c r="DN35" s="165">
        <v>97.283900000000003</v>
      </c>
      <c r="DO35" s="165">
        <v>68.27</v>
      </c>
      <c r="DP35" s="165">
        <v>-9.2200000000000006</v>
      </c>
      <c r="DQ35" s="165">
        <v>40.098500000000001</v>
      </c>
      <c r="DR35" s="165">
        <v>102.10080000000001</v>
      </c>
      <c r="DS35" s="165">
        <v>-27.54</v>
      </c>
      <c r="DT35" s="165">
        <v>-28</v>
      </c>
      <c r="DU35" s="165">
        <v>111.39</v>
      </c>
      <c r="DV35" s="165">
        <v>78.47</v>
      </c>
      <c r="DW35" s="165">
        <v>102.25449999999999</v>
      </c>
      <c r="DX35" s="165">
        <v>100.32729999999999</v>
      </c>
      <c r="DY35" s="165">
        <v>-57.431199999999997</v>
      </c>
      <c r="DZ35" s="165">
        <v>-57.1</v>
      </c>
      <c r="EA35" s="165">
        <v>218.6771</v>
      </c>
      <c r="EB35" s="165">
        <v>169.67250000000001</v>
      </c>
      <c r="EC35" s="165">
        <v>161.81229999999999</v>
      </c>
      <c r="ED35" s="165">
        <v>164.33850000000001</v>
      </c>
      <c r="EE35" s="165">
        <v>31.959800000000001</v>
      </c>
      <c r="EF35" s="165">
        <v>6.7077999999999998</v>
      </c>
      <c r="EG35" s="165">
        <v>-25.788</v>
      </c>
      <c r="EH35" s="165">
        <v>375.68560000000002</v>
      </c>
      <c r="EI35" s="165">
        <v>-177.14760000000001</v>
      </c>
      <c r="EJ35" s="166"/>
      <c r="EK35" s="165">
        <v>-35.667900000000003</v>
      </c>
      <c r="EL35" s="165">
        <v>-32.534999999999997</v>
      </c>
      <c r="EM35" s="165">
        <v>31.871700000000001</v>
      </c>
      <c r="EN35" s="165">
        <v>-60.829000000000001</v>
      </c>
      <c r="EO35" s="166"/>
      <c r="EP35" s="165">
        <v>52.271999999999998</v>
      </c>
      <c r="EQ35" s="165">
        <v>-60.005899999999997</v>
      </c>
      <c r="ER35" s="165">
        <v>-60.948700000000002</v>
      </c>
      <c r="ES35" s="165">
        <v>22.259799999999998</v>
      </c>
      <c r="ET35" s="165">
        <v>9.16</v>
      </c>
      <c r="EU35" s="165">
        <v>-5.5</v>
      </c>
      <c r="EV35" s="166"/>
      <c r="EW35" s="165">
        <v>17.139800000000001</v>
      </c>
      <c r="EX35" s="165">
        <v>-130.76060000000001</v>
      </c>
      <c r="EY35" s="165">
        <v>-35.836399999999998</v>
      </c>
      <c r="EZ35" s="165">
        <v>-34.910499999999999</v>
      </c>
      <c r="FA35" s="165">
        <v>8.6542999999999992</v>
      </c>
      <c r="FB35" s="165">
        <v>-4.3596000000000004</v>
      </c>
      <c r="FC35" s="165">
        <v>0</v>
      </c>
      <c r="FD35" s="165">
        <v>21.585699999999999</v>
      </c>
      <c r="FE35" s="166"/>
      <c r="FF35" s="165">
        <v>21.224399999999999</v>
      </c>
      <c r="FG35" s="165">
        <v>40.878300000000003</v>
      </c>
      <c r="FH35" s="165">
        <v>41.030099999999997</v>
      </c>
      <c r="FI35" s="165">
        <v>39.622</v>
      </c>
      <c r="FJ35" s="165">
        <v>107.3395</v>
      </c>
      <c r="FK35" s="166"/>
      <c r="FL35" s="165">
        <v>-26.792999999999999</v>
      </c>
      <c r="FM35" s="165">
        <v>60.311900000000001</v>
      </c>
      <c r="FN35" s="165">
        <v>59.988799999999998</v>
      </c>
      <c r="FO35" s="165">
        <v>-39.861600000000003</v>
      </c>
      <c r="FP35" s="165">
        <v>-27.343399999999999</v>
      </c>
      <c r="FQ35" s="165">
        <v>3.0926999999999998</v>
      </c>
      <c r="FR35" s="165">
        <v>-7.9</v>
      </c>
      <c r="FS35" s="165">
        <v>10.508599999999999</v>
      </c>
      <c r="FT35" s="165">
        <v>0.97440000000000004</v>
      </c>
      <c r="FU35" s="165">
        <v>-6.6</v>
      </c>
      <c r="FV35" s="165">
        <v>13.67</v>
      </c>
      <c r="FW35" s="166"/>
      <c r="FX35" s="165">
        <v>11.217000000000001</v>
      </c>
      <c r="FY35" s="165">
        <v>-5.5419999999999998</v>
      </c>
      <c r="FZ35" s="165">
        <v>4.5659999999999998</v>
      </c>
      <c r="GA35" s="166"/>
      <c r="GB35" s="165">
        <v>45.34</v>
      </c>
      <c r="GC35" s="165">
        <v>28.811</v>
      </c>
      <c r="GD35" s="165">
        <v>39.886299999999999</v>
      </c>
      <c r="GE35" s="165">
        <v>14.45</v>
      </c>
      <c r="GF35" s="165">
        <v>85.1327</v>
      </c>
      <c r="GG35" s="165">
        <v>23</v>
      </c>
      <c r="GH35" s="165">
        <v>-20.2989</v>
      </c>
      <c r="GI35" s="165">
        <v>1.9395</v>
      </c>
      <c r="GJ35" s="165">
        <v>2.0891000000000002</v>
      </c>
      <c r="GK35" s="165">
        <v>2.2465999999999999</v>
      </c>
      <c r="GL35" s="166"/>
      <c r="GM35" s="166"/>
      <c r="GN35" s="166"/>
      <c r="GO35" s="165">
        <v>-36.358899999999998</v>
      </c>
      <c r="GP35" s="165">
        <v>19.2302</v>
      </c>
      <c r="GQ35" s="165">
        <v>38.2866</v>
      </c>
      <c r="GR35" s="165">
        <v>43.034599999999998</v>
      </c>
      <c r="GS35" s="165">
        <v>43.1708</v>
      </c>
      <c r="GT35" s="165">
        <v>-146.54230000000001</v>
      </c>
      <c r="GU35" s="165">
        <v>-33.0563</v>
      </c>
      <c r="GV35" s="165">
        <v>30.450800000000001</v>
      </c>
      <c r="GW35" s="165">
        <v>-68.147900000000007</v>
      </c>
      <c r="GX35" s="166"/>
      <c r="GY35" s="165">
        <v>12.0341</v>
      </c>
      <c r="GZ35" s="165">
        <v>11.7944</v>
      </c>
      <c r="HA35" s="166"/>
      <c r="HB35" s="165">
        <v>43.537500000000001</v>
      </c>
      <c r="HC35" s="165">
        <v>45.325699999999998</v>
      </c>
      <c r="HD35" s="165">
        <v>51.5</v>
      </c>
      <c r="HE35" s="165">
        <v>-51.382300000000001</v>
      </c>
      <c r="HF35" s="165">
        <v>-267.7534</v>
      </c>
      <c r="HG35" s="165">
        <v>271.392</v>
      </c>
      <c r="HH35" s="165">
        <v>-16.719100000000001</v>
      </c>
      <c r="HI35" s="165">
        <v>-44.326500000000003</v>
      </c>
      <c r="HJ35" s="165">
        <v>-43.049500000000002</v>
      </c>
      <c r="HK35" s="165">
        <v>-63.985999999999997</v>
      </c>
      <c r="HL35" s="165">
        <v>-56.2639</v>
      </c>
      <c r="HM35" s="165">
        <v>71.290499999999994</v>
      </c>
      <c r="HN35" s="165">
        <v>71.939800000000005</v>
      </c>
      <c r="HO35" s="166"/>
      <c r="HP35" s="166"/>
      <c r="HQ35" s="165">
        <v>0.51910000000000001</v>
      </c>
      <c r="HR35" s="165">
        <v>-0.35980000000000001</v>
      </c>
      <c r="HS35" s="165">
        <v>-12.011699999999999</v>
      </c>
      <c r="HT35" s="165">
        <v>-11.555899999999999</v>
      </c>
      <c r="HU35" s="165">
        <v>34.25</v>
      </c>
      <c r="HV35" s="165">
        <v>33.46</v>
      </c>
      <c r="HW35" s="165">
        <v>10.199999999999999</v>
      </c>
      <c r="HX35" s="165">
        <v>9.1</v>
      </c>
      <c r="HY35" s="165">
        <v>22.2332</v>
      </c>
      <c r="HZ35" s="165">
        <v>-69.760000000000005</v>
      </c>
      <c r="IA35" s="165">
        <v>-302.30040000000002</v>
      </c>
      <c r="IB35" s="165">
        <v>72.0137</v>
      </c>
      <c r="IC35" s="165">
        <v>71.719099999999997</v>
      </c>
      <c r="ID35" s="165">
        <v>11.6</v>
      </c>
      <c r="IE35" s="165">
        <v>-39.799999999999997</v>
      </c>
      <c r="IF35" s="165">
        <v>1.3</v>
      </c>
      <c r="IG35" s="165">
        <v>1.4</v>
      </c>
      <c r="IH35" s="165">
        <v>1.4025000000000001</v>
      </c>
      <c r="II35" s="166"/>
      <c r="IJ35" s="166"/>
      <c r="IK35" s="165">
        <v>203.86359999999999</v>
      </c>
      <c r="IL35" s="165">
        <v>37.033999999999999</v>
      </c>
      <c r="IM35" s="165">
        <v>15.4937</v>
      </c>
      <c r="IN35" s="166"/>
      <c r="IO35" s="165">
        <v>-12.2211</v>
      </c>
      <c r="IP35" s="165">
        <v>6.0575000000000001</v>
      </c>
      <c r="IQ35" s="165">
        <v>-121.09099999999999</v>
      </c>
      <c r="IR35" s="165">
        <v>42.930199999999999</v>
      </c>
      <c r="IS35" s="165">
        <v>-6.694</v>
      </c>
      <c r="IT35" s="165">
        <v>181.3364</v>
      </c>
      <c r="IU35" s="165">
        <v>181.02539999999999</v>
      </c>
      <c r="IV35" s="165">
        <v>120.4243</v>
      </c>
      <c r="IW35" s="165">
        <v>-32.720599999999997</v>
      </c>
      <c r="IX35" s="165">
        <v>-42.608699999999999</v>
      </c>
      <c r="IY35" s="165">
        <v>-72.273700000000005</v>
      </c>
      <c r="IZ35" s="165">
        <v>72.446100000000001</v>
      </c>
      <c r="JA35" s="165">
        <v>-8.9114000000000004</v>
      </c>
      <c r="JB35" s="165">
        <v>0</v>
      </c>
      <c r="JC35" s="165">
        <v>14.08</v>
      </c>
      <c r="JD35" s="165">
        <v>6.9320000000000004</v>
      </c>
      <c r="JE35" s="165">
        <v>6.9119999999999999</v>
      </c>
      <c r="JF35" s="165">
        <v>-13.44</v>
      </c>
      <c r="JG35" s="165">
        <v>-10.8</v>
      </c>
      <c r="JH35" s="166"/>
      <c r="JI35" s="165">
        <v>11.045999999999999</v>
      </c>
      <c r="JJ35" s="165">
        <v>-11.366400000000001</v>
      </c>
      <c r="JK35" s="165">
        <v>-44.5914</v>
      </c>
      <c r="JL35" s="165">
        <v>18.8</v>
      </c>
      <c r="JM35" s="165">
        <v>51.606999999999999</v>
      </c>
      <c r="JN35" s="165">
        <v>51.186999999999998</v>
      </c>
      <c r="JO35" s="165">
        <v>11.398300000000001</v>
      </c>
      <c r="JP35" s="165">
        <v>13.6713</v>
      </c>
      <c r="JQ35" s="165">
        <v>46.462499999999999</v>
      </c>
      <c r="JR35" s="165">
        <v>46.431699999999999</v>
      </c>
      <c r="JS35" s="165">
        <v>45.975999999999999</v>
      </c>
      <c r="JT35" s="166"/>
      <c r="JU35" s="165">
        <v>41.2</v>
      </c>
      <c r="JV35" s="165">
        <v>15.582700000000001</v>
      </c>
      <c r="JW35" s="165">
        <v>7.92</v>
      </c>
      <c r="JX35" s="166"/>
      <c r="JY35" s="165">
        <v>-56.057600000000001</v>
      </c>
      <c r="JZ35" s="165">
        <v>83.718800000000002</v>
      </c>
      <c r="KA35" s="165">
        <v>64.822100000000006</v>
      </c>
      <c r="KB35" s="165">
        <v>-55.528199999999998</v>
      </c>
      <c r="KC35" s="165">
        <v>-81.3322</v>
      </c>
      <c r="KD35" s="165">
        <v>55.8264</v>
      </c>
      <c r="KE35" s="165">
        <v>25.2713</v>
      </c>
      <c r="KF35" s="165">
        <v>-48.2</v>
      </c>
      <c r="KG35" s="165">
        <v>48.5</v>
      </c>
      <c r="KH35" s="165">
        <v>-282.54930000000002</v>
      </c>
      <c r="KI35" s="165">
        <v>431.31619999999998</v>
      </c>
    </row>
    <row r="36" spans="1:295" ht="18" customHeight="1" x14ac:dyDescent="0.25">
      <c r="A36" s="160" t="s">
        <v>66</v>
      </c>
      <c r="B36" s="160" t="s">
        <v>782</v>
      </c>
      <c r="C36" s="164">
        <v>0</v>
      </c>
      <c r="D36" s="165">
        <v>17.296500000000002</v>
      </c>
      <c r="E36" s="166"/>
      <c r="F36" s="165">
        <v>11.012600000000001</v>
      </c>
      <c r="G36" s="165">
        <v>21.475300000000001</v>
      </c>
      <c r="H36" s="166"/>
      <c r="I36" s="165">
        <v>59.938699999999997</v>
      </c>
      <c r="J36" s="165">
        <v>-118.67149999999999</v>
      </c>
      <c r="K36" s="165">
        <v>60.485799999999998</v>
      </c>
      <c r="L36" s="165">
        <v>30.979099999999999</v>
      </c>
      <c r="M36" s="165">
        <v>30.1158</v>
      </c>
      <c r="N36" s="165">
        <v>-4.4400000000000004</v>
      </c>
      <c r="O36" s="165">
        <v>-65.7</v>
      </c>
      <c r="P36" s="165">
        <v>61.6</v>
      </c>
      <c r="Q36" s="165">
        <v>16.559999999999999</v>
      </c>
      <c r="R36" s="165">
        <v>-59.4</v>
      </c>
      <c r="S36" s="165">
        <v>12.7494</v>
      </c>
      <c r="T36" s="165">
        <v>73.571600000000004</v>
      </c>
      <c r="U36" s="165">
        <v>19.225200000000001</v>
      </c>
      <c r="V36" s="165">
        <v>19.520700000000001</v>
      </c>
      <c r="W36" s="165">
        <v>32.011800000000001</v>
      </c>
      <c r="X36" s="165">
        <v>15.3498</v>
      </c>
      <c r="Y36" s="165">
        <v>5.6689999999999996</v>
      </c>
      <c r="Z36" s="165">
        <v>8.1539000000000001</v>
      </c>
      <c r="AA36" s="166"/>
      <c r="AB36" s="166"/>
      <c r="AC36" s="165">
        <v>-72.73</v>
      </c>
      <c r="AD36" s="166"/>
      <c r="AE36" s="166"/>
      <c r="AF36" s="165">
        <v>4.4400000000000004</v>
      </c>
      <c r="AG36" s="165">
        <v>63.8</v>
      </c>
      <c r="AH36" s="165">
        <v>6.8140000000000001</v>
      </c>
      <c r="AI36" s="165">
        <v>0.16300000000000001</v>
      </c>
      <c r="AJ36" s="164">
        <v>0</v>
      </c>
      <c r="AK36" s="165">
        <v>-49.45</v>
      </c>
      <c r="AL36" s="165">
        <v>-87.46</v>
      </c>
      <c r="AM36" s="165">
        <v>50.24</v>
      </c>
      <c r="AN36" s="165">
        <v>49.9</v>
      </c>
      <c r="AO36" s="165">
        <v>12.9809</v>
      </c>
      <c r="AP36" s="165">
        <v>9.9882000000000009</v>
      </c>
      <c r="AQ36" s="165">
        <v>69.309299999999993</v>
      </c>
      <c r="AR36" s="165">
        <v>72.279700000000005</v>
      </c>
      <c r="AS36" s="165">
        <v>37.542499999999997</v>
      </c>
      <c r="AT36" s="165">
        <v>-49.564900000000002</v>
      </c>
      <c r="AU36" s="165">
        <v>-49.584099999999999</v>
      </c>
      <c r="AV36" s="165">
        <v>7.6912000000000003</v>
      </c>
      <c r="AW36" s="165">
        <v>7.3217999999999996</v>
      </c>
      <c r="AX36" s="165">
        <v>75.954899999999995</v>
      </c>
      <c r="AY36" s="165">
        <v>77.964299999999994</v>
      </c>
      <c r="AZ36" s="165">
        <v>-12.4946</v>
      </c>
      <c r="BA36" s="165">
        <v>-14.1454</v>
      </c>
      <c r="BB36" s="165">
        <v>-435.40120000000002</v>
      </c>
      <c r="BC36" s="165">
        <v>-18.764700000000001</v>
      </c>
      <c r="BD36" s="165">
        <v>-11.6</v>
      </c>
      <c r="BE36" s="165">
        <v>-11.6</v>
      </c>
      <c r="BF36" s="165">
        <v>55.499099999999999</v>
      </c>
      <c r="BG36" s="165">
        <v>54.787799999999997</v>
      </c>
      <c r="BH36" s="165">
        <v>-1.7863</v>
      </c>
      <c r="BI36" s="166"/>
      <c r="BJ36" s="165">
        <v>-38.086599999999997</v>
      </c>
      <c r="BK36" s="165">
        <v>14.527699999999999</v>
      </c>
      <c r="BL36" s="165">
        <v>8.6080000000000005</v>
      </c>
      <c r="BM36" s="165">
        <v>5.8567999999999998</v>
      </c>
      <c r="BN36" s="165">
        <v>473.73869999999999</v>
      </c>
      <c r="BO36" s="165">
        <v>135.50210000000001</v>
      </c>
      <c r="BP36" s="165">
        <v>136.0515</v>
      </c>
      <c r="BQ36" s="165">
        <v>-350.41230000000002</v>
      </c>
      <c r="BR36" s="165">
        <v>592.12919999999997</v>
      </c>
      <c r="BS36" s="166"/>
      <c r="BT36" s="165">
        <v>-65.389200000000002</v>
      </c>
      <c r="BU36" s="165">
        <v>67.792699999999996</v>
      </c>
      <c r="BV36" s="166"/>
      <c r="BW36" s="166"/>
      <c r="BX36" s="166"/>
      <c r="BY36" s="165">
        <v>59.22</v>
      </c>
      <c r="BZ36" s="165">
        <v>59.9</v>
      </c>
      <c r="CA36" s="165">
        <v>-102.0711</v>
      </c>
      <c r="CB36" s="166"/>
      <c r="CC36" s="165">
        <v>98.933300000000003</v>
      </c>
      <c r="CD36" s="165">
        <v>99.575699999999998</v>
      </c>
      <c r="CE36" s="165">
        <v>5.1908000000000003</v>
      </c>
      <c r="CF36" s="165">
        <v>-99.502099999999999</v>
      </c>
      <c r="CG36" s="165">
        <v>-99.539699999999996</v>
      </c>
      <c r="CH36" s="165">
        <v>3.6991999999999998</v>
      </c>
      <c r="CI36" s="165">
        <v>0</v>
      </c>
      <c r="CJ36" s="166"/>
      <c r="CK36" s="166"/>
      <c r="CL36" s="165">
        <v>222.2</v>
      </c>
      <c r="CM36" s="166"/>
      <c r="CN36" s="165">
        <v>-16.54</v>
      </c>
      <c r="CO36" s="165">
        <v>75.529300000000006</v>
      </c>
      <c r="CP36" s="165">
        <v>72.862799999999993</v>
      </c>
      <c r="CQ36" s="165">
        <v>74.074600000000004</v>
      </c>
      <c r="CR36" s="165">
        <v>-8.6317000000000004</v>
      </c>
      <c r="CS36" s="165">
        <v>-8.3161000000000005</v>
      </c>
      <c r="CT36" s="165">
        <v>26.145600000000002</v>
      </c>
      <c r="CU36" s="165">
        <v>-86.164599999999993</v>
      </c>
      <c r="CV36" s="165">
        <v>37.869700000000002</v>
      </c>
      <c r="CW36" s="165">
        <v>11.4224</v>
      </c>
      <c r="CX36" s="165">
        <v>81.13</v>
      </c>
      <c r="CY36" s="165">
        <v>41.61</v>
      </c>
      <c r="CZ36" s="165">
        <v>63.288600000000002</v>
      </c>
      <c r="DA36" s="165">
        <v>59.623699999999999</v>
      </c>
      <c r="DB36" s="165">
        <v>-33.090000000000003</v>
      </c>
      <c r="DC36" s="165">
        <v>-6.7737999999999996</v>
      </c>
      <c r="DD36" s="166"/>
      <c r="DE36" s="166"/>
      <c r="DF36" s="165">
        <v>-111.0282</v>
      </c>
      <c r="DG36" s="165">
        <v>-10.3035</v>
      </c>
      <c r="DH36" s="165">
        <v>-20.229399999999998</v>
      </c>
      <c r="DI36" s="165">
        <v>-118.9</v>
      </c>
      <c r="DJ36" s="165">
        <v>-119.1</v>
      </c>
      <c r="DK36" s="165">
        <v>19.9649</v>
      </c>
      <c r="DL36" s="165">
        <v>67.391999999999996</v>
      </c>
      <c r="DM36" s="165">
        <v>69.052700000000002</v>
      </c>
      <c r="DN36" s="165">
        <v>94.940200000000004</v>
      </c>
      <c r="DO36" s="165">
        <v>66.89</v>
      </c>
      <c r="DP36" s="165">
        <v>-10.029999999999999</v>
      </c>
      <c r="DQ36" s="165">
        <v>43.0745</v>
      </c>
      <c r="DR36" s="165">
        <v>110.3488</v>
      </c>
      <c r="DS36" s="165">
        <v>-28.06</v>
      </c>
      <c r="DT36" s="165">
        <v>-28.35</v>
      </c>
      <c r="DU36" s="165">
        <v>112.43</v>
      </c>
      <c r="DV36" s="165">
        <v>78.48</v>
      </c>
      <c r="DW36" s="165">
        <v>112.29089999999999</v>
      </c>
      <c r="DX36" s="165">
        <v>108.2364</v>
      </c>
      <c r="DY36" s="165">
        <v>-51.965000000000003</v>
      </c>
      <c r="DZ36" s="165">
        <v>-50.336399999999998</v>
      </c>
      <c r="EA36" s="165">
        <v>226.0795</v>
      </c>
      <c r="EB36" s="165">
        <v>175.42400000000001</v>
      </c>
      <c r="EC36" s="165">
        <v>170.18690000000001</v>
      </c>
      <c r="ED36" s="165">
        <v>172.34880000000001</v>
      </c>
      <c r="EE36" s="165">
        <v>40.421799999999998</v>
      </c>
      <c r="EF36" s="165">
        <v>16.109000000000002</v>
      </c>
      <c r="EG36" s="165">
        <v>-25.263000000000002</v>
      </c>
      <c r="EH36" s="165">
        <v>361.32830000000001</v>
      </c>
      <c r="EI36" s="165">
        <v>-117.8883</v>
      </c>
      <c r="EJ36" s="166"/>
      <c r="EK36" s="165">
        <v>-36.836300000000001</v>
      </c>
      <c r="EL36" s="165">
        <v>-33.591900000000003</v>
      </c>
      <c r="EM36" s="165">
        <v>25.851099999999999</v>
      </c>
      <c r="EN36" s="165">
        <v>-51.97</v>
      </c>
      <c r="EO36" s="166"/>
      <c r="EP36" s="165">
        <v>58.415999999999997</v>
      </c>
      <c r="EQ36" s="165">
        <v>-57.235300000000002</v>
      </c>
      <c r="ER36" s="165">
        <v>-58.093200000000003</v>
      </c>
      <c r="ES36" s="165">
        <v>12.973800000000001</v>
      </c>
      <c r="ET36" s="165">
        <v>18.48</v>
      </c>
      <c r="EU36" s="165">
        <v>-11.23</v>
      </c>
      <c r="EV36" s="166"/>
      <c r="EW36" s="165">
        <v>17.4056</v>
      </c>
      <c r="EX36" s="165">
        <v>-123.2111</v>
      </c>
      <c r="EY36" s="165">
        <v>-34.459699999999998</v>
      </c>
      <c r="EZ36" s="165">
        <v>-33.628799999999998</v>
      </c>
      <c r="FA36" s="165">
        <v>6.4436999999999998</v>
      </c>
      <c r="FB36" s="165">
        <v>-13.668900000000001</v>
      </c>
      <c r="FC36" s="166"/>
      <c r="FD36" s="165">
        <v>21.449000000000002</v>
      </c>
      <c r="FE36" s="166"/>
      <c r="FF36" s="165">
        <v>21.314499999999999</v>
      </c>
      <c r="FG36" s="165">
        <v>40.8249</v>
      </c>
      <c r="FH36" s="165">
        <v>41.447400000000002</v>
      </c>
      <c r="FI36" s="165">
        <v>40.497</v>
      </c>
      <c r="FJ36" s="165">
        <v>101.646</v>
      </c>
      <c r="FK36" s="166"/>
      <c r="FL36" s="165">
        <v>-33.8262</v>
      </c>
      <c r="FM36" s="165">
        <v>53.055799999999998</v>
      </c>
      <c r="FN36" s="165">
        <v>52.556100000000001</v>
      </c>
      <c r="FO36" s="165">
        <v>-39.868600000000001</v>
      </c>
      <c r="FP36" s="165">
        <v>-28.4678</v>
      </c>
      <c r="FQ36" s="165">
        <v>-5.0812999999999997</v>
      </c>
      <c r="FR36" s="165">
        <v>-5.92</v>
      </c>
      <c r="FS36" s="165">
        <v>14.275700000000001</v>
      </c>
      <c r="FT36" s="165">
        <v>0.90359999999999996</v>
      </c>
      <c r="FU36" s="165">
        <v>-9.2899999999999991</v>
      </c>
      <c r="FV36" s="165">
        <v>15.17</v>
      </c>
      <c r="FW36" s="166"/>
      <c r="FX36" s="166"/>
      <c r="FY36" s="165">
        <v>-5.4</v>
      </c>
      <c r="FZ36" s="165">
        <v>4.4349999999999996</v>
      </c>
      <c r="GA36" s="166"/>
      <c r="GB36" s="165">
        <v>45.58</v>
      </c>
      <c r="GC36" s="165">
        <v>27.720500000000001</v>
      </c>
      <c r="GD36" s="165">
        <v>42.0261</v>
      </c>
      <c r="GE36" s="165">
        <v>15.32</v>
      </c>
      <c r="GF36" s="165">
        <v>86.124600000000001</v>
      </c>
      <c r="GG36" s="165">
        <v>24.4</v>
      </c>
      <c r="GH36" s="165">
        <v>-20.240600000000001</v>
      </c>
      <c r="GI36" s="165">
        <v>1.8075000000000001</v>
      </c>
      <c r="GJ36" s="165">
        <v>2.0390999999999999</v>
      </c>
      <c r="GK36" s="165">
        <v>2.2814999999999999</v>
      </c>
      <c r="GL36" s="166"/>
      <c r="GM36" s="166"/>
      <c r="GN36" s="165">
        <v>-15.0489</v>
      </c>
      <c r="GO36" s="165">
        <v>-36.217199999999998</v>
      </c>
      <c r="GP36" s="165">
        <v>18.658300000000001</v>
      </c>
      <c r="GQ36" s="165">
        <v>38.311199999999999</v>
      </c>
      <c r="GR36" s="165">
        <v>41.154400000000003</v>
      </c>
      <c r="GS36" s="165">
        <v>42.498100000000001</v>
      </c>
      <c r="GT36" s="165">
        <v>-145.63939999999999</v>
      </c>
      <c r="GU36" s="165">
        <v>-34.052599999999998</v>
      </c>
      <c r="GV36" s="165">
        <v>30.689900000000002</v>
      </c>
      <c r="GW36" s="165">
        <v>-69.9178</v>
      </c>
      <c r="GX36" s="165">
        <v>9.4437999999999995</v>
      </c>
      <c r="GY36" s="165">
        <v>12.1317</v>
      </c>
      <c r="GZ36" s="165">
        <v>11.805</v>
      </c>
      <c r="HA36" s="165">
        <v>11</v>
      </c>
      <c r="HB36" s="165">
        <v>57.740600000000001</v>
      </c>
      <c r="HC36" s="165">
        <v>56.946199999999997</v>
      </c>
      <c r="HD36" s="165">
        <v>52</v>
      </c>
      <c r="HE36" s="165">
        <v>-52.412399999999998</v>
      </c>
      <c r="HF36" s="165">
        <v>-271.79559999999998</v>
      </c>
      <c r="HG36" s="165">
        <v>275.16219999999998</v>
      </c>
      <c r="HH36" s="165">
        <v>22.634</v>
      </c>
      <c r="HI36" s="165">
        <v>-56.587899999999998</v>
      </c>
      <c r="HJ36" s="165">
        <v>-57.148400000000002</v>
      </c>
      <c r="HK36" s="165">
        <v>-61.071599999999997</v>
      </c>
      <c r="HL36" s="165">
        <v>-54.108699999999999</v>
      </c>
      <c r="HM36" s="165">
        <v>70.940899999999999</v>
      </c>
      <c r="HN36" s="165">
        <v>70.530799999999999</v>
      </c>
      <c r="HO36" s="166"/>
      <c r="HP36" s="166"/>
      <c r="HQ36" s="165">
        <v>-0.3049</v>
      </c>
      <c r="HR36" s="165">
        <v>-0.35980000000000001</v>
      </c>
      <c r="HS36" s="165">
        <v>-15.9442</v>
      </c>
      <c r="HT36" s="165">
        <v>-14.2615</v>
      </c>
      <c r="HU36" s="165">
        <v>52.36</v>
      </c>
      <c r="HV36" s="165">
        <v>52.61</v>
      </c>
      <c r="HW36" s="165">
        <v>8.6</v>
      </c>
      <c r="HX36" s="165">
        <v>8.6</v>
      </c>
      <c r="HY36" s="165">
        <v>22.252400000000002</v>
      </c>
      <c r="HZ36" s="165">
        <v>-65.760000000000005</v>
      </c>
      <c r="IA36" s="165">
        <v>-314.78579999999999</v>
      </c>
      <c r="IB36" s="165">
        <v>77.101399999999998</v>
      </c>
      <c r="IC36" s="165">
        <v>78.226500000000001</v>
      </c>
      <c r="ID36" s="165">
        <v>11.1</v>
      </c>
      <c r="IE36" s="165">
        <v>-37.6</v>
      </c>
      <c r="IF36" s="165">
        <v>1.4</v>
      </c>
      <c r="IG36" s="165">
        <v>2.2999999999999998</v>
      </c>
      <c r="IH36" s="166"/>
      <c r="II36" s="165">
        <v>1.1484000000000001</v>
      </c>
      <c r="IJ36" s="166"/>
      <c r="IK36" s="165">
        <v>147.4314</v>
      </c>
      <c r="IL36" s="165">
        <v>83.815399999999997</v>
      </c>
      <c r="IM36" s="165">
        <v>57.359000000000002</v>
      </c>
      <c r="IN36" s="166"/>
      <c r="IO36" s="165">
        <v>-56.033000000000001</v>
      </c>
      <c r="IP36" s="165">
        <v>47.392600000000002</v>
      </c>
      <c r="IQ36" s="165">
        <v>-102.7608</v>
      </c>
      <c r="IR36" s="165">
        <v>0</v>
      </c>
      <c r="IS36" s="165">
        <v>-49.276800000000001</v>
      </c>
      <c r="IT36" s="165">
        <v>172.23949999999999</v>
      </c>
      <c r="IU36" s="165">
        <v>173.71199999999999</v>
      </c>
      <c r="IV36" s="165">
        <v>94.064599999999999</v>
      </c>
      <c r="IW36" s="165">
        <v>-83.460400000000007</v>
      </c>
      <c r="IX36" s="165">
        <v>-18.113499999999998</v>
      </c>
      <c r="IY36" s="165">
        <v>-94.846400000000003</v>
      </c>
      <c r="IZ36" s="165">
        <v>96.7</v>
      </c>
      <c r="JA36" s="165">
        <v>-9.3344000000000005</v>
      </c>
      <c r="JB36" s="165">
        <v>3.6999999999999998E-2</v>
      </c>
      <c r="JC36" s="165">
        <v>12.4</v>
      </c>
      <c r="JD36" s="165">
        <v>6.8449999999999998</v>
      </c>
      <c r="JE36" s="165">
        <v>6.8410000000000002</v>
      </c>
      <c r="JF36" s="165">
        <v>-12.32</v>
      </c>
      <c r="JG36" s="165">
        <v>-10.72</v>
      </c>
      <c r="JH36" s="166"/>
      <c r="JI36" s="165">
        <v>11.0185</v>
      </c>
      <c r="JJ36" s="165">
        <v>-11.6594</v>
      </c>
      <c r="JK36" s="165">
        <v>-44.005499999999998</v>
      </c>
      <c r="JL36" s="165">
        <v>19.8</v>
      </c>
      <c r="JM36" s="165">
        <v>53.274999999999999</v>
      </c>
      <c r="JN36" s="165">
        <v>53.18</v>
      </c>
      <c r="JO36" s="166"/>
      <c r="JP36" s="166"/>
      <c r="JQ36" s="165">
        <v>46.866900000000001</v>
      </c>
      <c r="JR36" s="165">
        <v>45.5867</v>
      </c>
      <c r="JS36" s="165">
        <v>46.631100000000004</v>
      </c>
      <c r="JT36" s="166"/>
      <c r="JU36" s="165">
        <v>39.6</v>
      </c>
      <c r="JV36" s="165">
        <v>15.207599999999999</v>
      </c>
      <c r="JW36" s="165">
        <v>8.01</v>
      </c>
      <c r="JX36" s="166"/>
      <c r="JY36" s="165">
        <v>-53.8521</v>
      </c>
      <c r="JZ36" s="165">
        <v>82.319500000000005</v>
      </c>
      <c r="KA36" s="165">
        <v>62.989100000000001</v>
      </c>
      <c r="KB36" s="165">
        <v>-52.984099999999998</v>
      </c>
      <c r="KC36" s="165">
        <v>-80.190299999999993</v>
      </c>
      <c r="KD36" s="165">
        <v>53.144599999999997</v>
      </c>
      <c r="KE36" s="165">
        <v>27.428899999999999</v>
      </c>
      <c r="KF36" s="165">
        <v>-47.8</v>
      </c>
      <c r="KG36" s="165">
        <v>48.2</v>
      </c>
      <c r="KH36" s="165">
        <v>-247.52500000000001</v>
      </c>
      <c r="KI36" s="165">
        <v>400.80450000000002</v>
      </c>
    </row>
    <row r="37" spans="1:295" ht="18" customHeight="1" x14ac:dyDescent="0.25">
      <c r="A37" s="160" t="s">
        <v>66</v>
      </c>
      <c r="B37" s="160" t="s">
        <v>783</v>
      </c>
      <c r="C37" s="164">
        <v>0</v>
      </c>
      <c r="D37" s="165">
        <v>17.484300000000001</v>
      </c>
      <c r="E37" s="165">
        <v>-24.1633</v>
      </c>
      <c r="F37" s="165">
        <v>10.997199999999999</v>
      </c>
      <c r="G37" s="165">
        <v>21.228000000000002</v>
      </c>
      <c r="H37" s="166"/>
      <c r="I37" s="165">
        <v>60.402099999999997</v>
      </c>
      <c r="J37" s="165">
        <v>-119.1906</v>
      </c>
      <c r="K37" s="165">
        <v>62.503700000000002</v>
      </c>
      <c r="L37" s="165">
        <v>31.751000000000001</v>
      </c>
      <c r="M37" s="166"/>
      <c r="N37" s="165">
        <v>-6.66</v>
      </c>
      <c r="O37" s="165">
        <v>-67.701999999999998</v>
      </c>
      <c r="P37" s="165">
        <v>61.6</v>
      </c>
      <c r="Q37" s="165">
        <v>17.388000000000002</v>
      </c>
      <c r="R37" s="165">
        <v>-59.4</v>
      </c>
      <c r="S37" s="165">
        <v>12.877800000000001</v>
      </c>
      <c r="T37" s="165">
        <v>73.699799999999996</v>
      </c>
      <c r="U37" s="165">
        <v>19.806799999999999</v>
      </c>
      <c r="V37" s="165">
        <v>20.0869</v>
      </c>
      <c r="W37" s="165">
        <v>33.182600000000001</v>
      </c>
      <c r="X37" s="165">
        <v>16.367699999999999</v>
      </c>
      <c r="Y37" s="165">
        <v>5.9439000000000002</v>
      </c>
      <c r="Z37" s="165">
        <v>7.9092000000000002</v>
      </c>
      <c r="AA37" s="166"/>
      <c r="AB37" s="166"/>
      <c r="AC37" s="165">
        <v>-74.3</v>
      </c>
      <c r="AD37" s="166"/>
      <c r="AE37" s="166"/>
      <c r="AF37" s="165">
        <v>6.66</v>
      </c>
      <c r="AG37" s="165">
        <v>63.8</v>
      </c>
      <c r="AH37" s="165">
        <v>7.2489999999999997</v>
      </c>
      <c r="AI37" s="165">
        <v>0.161</v>
      </c>
      <c r="AJ37" s="164">
        <v>0</v>
      </c>
      <c r="AK37" s="165">
        <v>-51.6</v>
      </c>
      <c r="AL37" s="165">
        <v>-87.22</v>
      </c>
      <c r="AM37" s="165">
        <v>51.7</v>
      </c>
      <c r="AN37" s="165">
        <v>52.41</v>
      </c>
      <c r="AO37" s="165">
        <v>13.805300000000001</v>
      </c>
      <c r="AP37" s="165">
        <v>9.5676000000000005</v>
      </c>
      <c r="AQ37" s="165">
        <v>73.418599999999998</v>
      </c>
      <c r="AR37" s="165">
        <v>76.114699999999999</v>
      </c>
      <c r="AS37" s="165">
        <v>38.965899999999998</v>
      </c>
      <c r="AT37" s="165">
        <v>-50.904499999999999</v>
      </c>
      <c r="AU37" s="165">
        <v>-50.940300000000001</v>
      </c>
      <c r="AV37" s="165">
        <v>8.0140999999999991</v>
      </c>
      <c r="AW37" s="165">
        <v>7.8114999999999997</v>
      </c>
      <c r="AX37" s="165">
        <v>78.098200000000006</v>
      </c>
      <c r="AY37" s="165">
        <v>80.107600000000005</v>
      </c>
      <c r="AZ37" s="165">
        <v>-11.6243</v>
      </c>
      <c r="BA37" s="165">
        <v>-13.827</v>
      </c>
      <c r="BB37" s="165">
        <v>-454.887</v>
      </c>
      <c r="BC37" s="165">
        <v>-18.465900000000001</v>
      </c>
      <c r="BD37" s="165">
        <v>-11.6</v>
      </c>
      <c r="BE37" s="165">
        <v>-11.3</v>
      </c>
      <c r="BF37" s="165">
        <v>56.307000000000002</v>
      </c>
      <c r="BG37" s="165">
        <v>55.991999999999997</v>
      </c>
      <c r="BH37" s="165">
        <v>-1.3157000000000001</v>
      </c>
      <c r="BI37" s="166"/>
      <c r="BJ37" s="165">
        <v>-39.754899999999999</v>
      </c>
      <c r="BK37" s="165">
        <v>15.6852</v>
      </c>
      <c r="BL37" s="165">
        <v>8.9939</v>
      </c>
      <c r="BM37" s="165">
        <v>6.0025000000000004</v>
      </c>
      <c r="BN37" s="165">
        <v>494.46080000000001</v>
      </c>
      <c r="BO37" s="165">
        <v>141.3312</v>
      </c>
      <c r="BP37" s="165">
        <v>141.45320000000001</v>
      </c>
      <c r="BQ37" s="165">
        <v>-351.95190000000002</v>
      </c>
      <c r="BR37" s="165">
        <v>611.85469999999998</v>
      </c>
      <c r="BS37" s="166"/>
      <c r="BT37" s="165">
        <v>-71.613699999999994</v>
      </c>
      <c r="BU37" s="165">
        <v>73.171499999999995</v>
      </c>
      <c r="BV37" s="165">
        <v>128.7961</v>
      </c>
      <c r="BW37" s="166"/>
      <c r="BX37" s="166"/>
      <c r="BY37" s="165">
        <v>61.06</v>
      </c>
      <c r="BZ37" s="165">
        <v>61.2</v>
      </c>
      <c r="CA37" s="165">
        <v>-97.114699999999999</v>
      </c>
      <c r="CB37" s="166"/>
      <c r="CC37" s="165">
        <v>95.366100000000003</v>
      </c>
      <c r="CD37" s="165">
        <v>97.296899999999994</v>
      </c>
      <c r="CE37" s="165">
        <v>4.0490000000000004</v>
      </c>
      <c r="CF37" s="165">
        <v>-114.28959999999999</v>
      </c>
      <c r="CG37" s="165">
        <v>-112.22239999999999</v>
      </c>
      <c r="CH37" s="165">
        <v>5.9819000000000004</v>
      </c>
      <c r="CI37" s="166"/>
      <c r="CJ37" s="166"/>
      <c r="CK37" s="166"/>
      <c r="CL37" s="165">
        <v>226.3</v>
      </c>
      <c r="CM37" s="166"/>
      <c r="CN37" s="165">
        <v>-17.010000000000002</v>
      </c>
      <c r="CO37" s="165">
        <v>72.717100000000002</v>
      </c>
      <c r="CP37" s="165">
        <v>70.162599999999998</v>
      </c>
      <c r="CQ37" s="165">
        <v>70.774100000000004</v>
      </c>
      <c r="CR37" s="165">
        <v>-13.613300000000001</v>
      </c>
      <c r="CS37" s="165">
        <v>-13.154500000000001</v>
      </c>
      <c r="CT37" s="165">
        <v>29.130299999999998</v>
      </c>
      <c r="CU37" s="165">
        <v>-89.385999999999996</v>
      </c>
      <c r="CV37" s="165">
        <v>42.566200000000002</v>
      </c>
      <c r="CW37" s="165">
        <v>12.733499999999999</v>
      </c>
      <c r="CX37" s="165">
        <v>89.54</v>
      </c>
      <c r="CY37" s="165">
        <v>45.86</v>
      </c>
      <c r="CZ37" s="165">
        <v>68.913600000000002</v>
      </c>
      <c r="DA37" s="165">
        <v>64.750699999999995</v>
      </c>
      <c r="DB37" s="165">
        <v>-34.15</v>
      </c>
      <c r="DC37" s="165">
        <v>-7.7413999999999996</v>
      </c>
      <c r="DD37" s="166"/>
      <c r="DE37" s="166"/>
      <c r="DF37" s="165">
        <v>-92.308300000000003</v>
      </c>
      <c r="DG37" s="165">
        <v>-12.976100000000001</v>
      </c>
      <c r="DH37" s="165">
        <v>-20.965499999999999</v>
      </c>
      <c r="DI37" s="165">
        <v>-120.4</v>
      </c>
      <c r="DJ37" s="165">
        <v>-119.4</v>
      </c>
      <c r="DK37" s="165">
        <v>20.206600000000002</v>
      </c>
      <c r="DL37" s="166"/>
      <c r="DM37" s="165">
        <v>70.931200000000004</v>
      </c>
      <c r="DN37" s="165">
        <v>96.112099999999998</v>
      </c>
      <c r="DO37" s="166"/>
      <c r="DP37" s="165">
        <v>-10.86</v>
      </c>
      <c r="DQ37" s="165">
        <v>42.191000000000003</v>
      </c>
      <c r="DR37" s="165">
        <v>90.065100000000001</v>
      </c>
      <c r="DS37" s="165">
        <v>-26.62</v>
      </c>
      <c r="DT37" s="165">
        <v>-26.95</v>
      </c>
      <c r="DU37" s="165">
        <v>110.03</v>
      </c>
      <c r="DV37" s="165">
        <v>82.45</v>
      </c>
      <c r="DW37" s="165">
        <v>90.636399999999995</v>
      </c>
      <c r="DX37" s="165">
        <v>89.4</v>
      </c>
      <c r="DY37" s="165">
        <v>-50.304000000000002</v>
      </c>
      <c r="DZ37" s="165">
        <v>-49.336399999999998</v>
      </c>
      <c r="EA37" s="165">
        <v>220.8048</v>
      </c>
      <c r="EB37" s="165">
        <v>166.08799999999999</v>
      </c>
      <c r="EC37" s="165">
        <v>162.0401</v>
      </c>
      <c r="ED37" s="165">
        <v>164.96350000000001</v>
      </c>
      <c r="EE37" s="165">
        <v>34.178699999999999</v>
      </c>
      <c r="EF37" s="165">
        <v>9.3041999999999998</v>
      </c>
      <c r="EG37" s="165">
        <v>-25.672999999999998</v>
      </c>
      <c r="EH37" s="165">
        <v>364.12849999999997</v>
      </c>
      <c r="EI37" s="165">
        <v>-140.59909999999999</v>
      </c>
      <c r="EJ37" s="166"/>
      <c r="EK37" s="165">
        <v>-35.442900000000002</v>
      </c>
      <c r="EL37" s="165">
        <v>-31.9466</v>
      </c>
      <c r="EM37" s="165">
        <v>33.638300000000001</v>
      </c>
      <c r="EN37" s="165">
        <v>-51.7592</v>
      </c>
      <c r="EO37" s="166"/>
      <c r="EP37" s="165">
        <v>35.375999999999998</v>
      </c>
      <c r="EQ37" s="165">
        <v>-55.408299999999997</v>
      </c>
      <c r="ER37" s="165">
        <v>-56.291200000000003</v>
      </c>
      <c r="ES37" s="165">
        <v>20.2196</v>
      </c>
      <c r="ET37" s="166"/>
      <c r="EU37" s="165">
        <v>-11.33</v>
      </c>
      <c r="EV37" s="166"/>
      <c r="EW37" s="165">
        <v>17.1709</v>
      </c>
      <c r="EX37" s="165">
        <v>-122.8989</v>
      </c>
      <c r="EY37" s="165">
        <v>-35.683700000000002</v>
      </c>
      <c r="EZ37" s="165">
        <v>-35.099600000000002</v>
      </c>
      <c r="FA37" s="165">
        <v>7.3906999999999998</v>
      </c>
      <c r="FB37" s="165">
        <v>-7.3268000000000004</v>
      </c>
      <c r="FC37" s="166"/>
      <c r="FD37" s="165">
        <v>21.517199999999999</v>
      </c>
      <c r="FE37" s="166"/>
      <c r="FF37" s="165">
        <v>20.9069</v>
      </c>
      <c r="FG37" s="165">
        <v>40.796399999999998</v>
      </c>
      <c r="FH37" s="165">
        <v>41.418300000000002</v>
      </c>
      <c r="FI37" s="165">
        <v>39.791200000000003</v>
      </c>
      <c r="FJ37" s="165">
        <v>98.296899999999994</v>
      </c>
      <c r="FK37" s="166"/>
      <c r="FL37" s="165">
        <v>-29.639800000000001</v>
      </c>
      <c r="FM37" s="165">
        <v>52.295000000000002</v>
      </c>
      <c r="FN37" s="165">
        <v>52.871499999999997</v>
      </c>
      <c r="FO37" s="165">
        <v>-39.064900000000002</v>
      </c>
      <c r="FP37" s="165">
        <v>-24.71</v>
      </c>
      <c r="FQ37" s="165">
        <v>0.70499999999999996</v>
      </c>
      <c r="FR37" s="165">
        <v>-5.7</v>
      </c>
      <c r="FS37" s="165">
        <v>12.9793</v>
      </c>
      <c r="FT37" s="165">
        <v>0.91579999999999995</v>
      </c>
      <c r="FU37" s="165">
        <v>-8.15</v>
      </c>
      <c r="FV37" s="165">
        <v>14.56</v>
      </c>
      <c r="FW37" s="166"/>
      <c r="FX37" s="166"/>
      <c r="FY37" s="165">
        <v>-5.1989999999999998</v>
      </c>
      <c r="FZ37" s="165">
        <v>4.4630000000000001</v>
      </c>
      <c r="GA37" s="166"/>
      <c r="GB37" s="165">
        <v>46.73</v>
      </c>
      <c r="GC37" s="165">
        <v>27.958600000000001</v>
      </c>
      <c r="GD37" s="165">
        <v>37.863199999999999</v>
      </c>
      <c r="GE37" s="166"/>
      <c r="GF37" s="165">
        <v>86.154300000000006</v>
      </c>
      <c r="GG37" s="165">
        <v>24.3</v>
      </c>
      <c r="GH37" s="165">
        <v>-21.5518</v>
      </c>
      <c r="GI37" s="165">
        <v>1.6977</v>
      </c>
      <c r="GJ37" s="165">
        <v>1.8298000000000001</v>
      </c>
      <c r="GK37" s="165">
        <v>2.3071000000000002</v>
      </c>
      <c r="GL37" s="166"/>
      <c r="GM37" s="166"/>
      <c r="GN37" s="165">
        <v>-14.850899999999999</v>
      </c>
      <c r="GO37" s="165">
        <v>-37.473799999999997</v>
      </c>
      <c r="GP37" s="165">
        <v>20.985299999999999</v>
      </c>
      <c r="GQ37" s="165">
        <v>39.2331</v>
      </c>
      <c r="GR37" s="165">
        <v>44.509</v>
      </c>
      <c r="GS37" s="165">
        <v>44.827199999999998</v>
      </c>
      <c r="GT37" s="165">
        <v>-150.19540000000001</v>
      </c>
      <c r="GU37" s="165">
        <v>-34.829500000000003</v>
      </c>
      <c r="GV37" s="165">
        <v>32.204000000000001</v>
      </c>
      <c r="GW37" s="165">
        <v>-71.915000000000006</v>
      </c>
      <c r="GX37" s="165">
        <v>9.0670999999999999</v>
      </c>
      <c r="GY37" s="165">
        <v>12.6005</v>
      </c>
      <c r="GZ37" s="165">
        <v>12.1319</v>
      </c>
      <c r="HA37" s="165">
        <v>10.7392</v>
      </c>
      <c r="HB37" s="165">
        <v>54.1813</v>
      </c>
      <c r="HC37" s="165">
        <v>53.0946</v>
      </c>
      <c r="HD37" s="165">
        <v>51.1</v>
      </c>
      <c r="HE37" s="165">
        <v>-52.104100000000003</v>
      </c>
      <c r="HF37" s="165">
        <v>-267.42200000000003</v>
      </c>
      <c r="HG37" s="165">
        <v>270.47559999999999</v>
      </c>
      <c r="HH37" s="165">
        <v>3.6206</v>
      </c>
      <c r="HI37" s="165">
        <v>-52.8797</v>
      </c>
      <c r="HJ37" s="165">
        <v>-52.476799999999997</v>
      </c>
      <c r="HK37" s="165">
        <v>-58.088799999999999</v>
      </c>
      <c r="HL37" s="165">
        <v>-49.581600000000002</v>
      </c>
      <c r="HM37" s="165">
        <v>71.0017</v>
      </c>
      <c r="HN37" s="165">
        <v>71.864599999999996</v>
      </c>
      <c r="HO37" s="166"/>
      <c r="HP37" s="166"/>
      <c r="HQ37" s="165">
        <v>0.51910000000000001</v>
      </c>
      <c r="HR37" s="165">
        <v>-0.23899999999999999</v>
      </c>
      <c r="HS37" s="165">
        <v>-17.4435</v>
      </c>
      <c r="HT37" s="165">
        <v>-16.942799999999998</v>
      </c>
      <c r="HU37" s="165">
        <v>35.06</v>
      </c>
      <c r="HV37" s="165">
        <v>34.33</v>
      </c>
      <c r="HW37" s="165">
        <v>12.9</v>
      </c>
      <c r="HX37" s="165">
        <v>13</v>
      </c>
      <c r="HY37" s="165">
        <v>22.2118</v>
      </c>
      <c r="HZ37" s="165">
        <v>-67.12</v>
      </c>
      <c r="IA37" s="165">
        <v>-326.01389999999998</v>
      </c>
      <c r="IB37" s="165">
        <v>80.503</v>
      </c>
      <c r="IC37" s="165">
        <v>80.273300000000006</v>
      </c>
      <c r="ID37" s="165">
        <v>11.6</v>
      </c>
      <c r="IE37" s="165">
        <v>-37</v>
      </c>
      <c r="IF37" s="165">
        <v>1.4</v>
      </c>
      <c r="IG37" s="165">
        <v>1.4</v>
      </c>
      <c r="IH37" s="165">
        <v>1.4683999999999999</v>
      </c>
      <c r="II37" s="166"/>
      <c r="IJ37" s="166"/>
      <c r="IK37" s="165">
        <v>174.31059999999999</v>
      </c>
      <c r="IL37" s="165">
        <v>53.540300000000002</v>
      </c>
      <c r="IM37" s="165">
        <v>32.501600000000003</v>
      </c>
      <c r="IN37" s="166"/>
      <c r="IO37" s="165">
        <v>-28.4528</v>
      </c>
      <c r="IP37" s="165">
        <v>21.848500000000001</v>
      </c>
      <c r="IQ37" s="165">
        <v>-122.5291</v>
      </c>
      <c r="IR37" s="165">
        <v>35.289299999999997</v>
      </c>
      <c r="IS37" s="165">
        <v>-27.596599999999999</v>
      </c>
      <c r="IT37" s="165">
        <v>189.7927</v>
      </c>
      <c r="IU37" s="165">
        <v>188.77690000000001</v>
      </c>
      <c r="IV37" s="165">
        <v>122.01649999999999</v>
      </c>
      <c r="IW37" s="165">
        <v>-55.477600000000002</v>
      </c>
      <c r="IX37" s="165">
        <v>-35.574399999999997</v>
      </c>
      <c r="IY37" s="165">
        <v>-86.008499999999998</v>
      </c>
      <c r="IZ37" s="165">
        <v>85.707499999999996</v>
      </c>
      <c r="JA37" s="165">
        <v>-8.8840000000000003</v>
      </c>
      <c r="JB37" s="165">
        <v>0.14699999999999999</v>
      </c>
      <c r="JC37" s="165">
        <v>13.84</v>
      </c>
      <c r="JD37" s="165">
        <v>6.8390000000000004</v>
      </c>
      <c r="JE37" s="165">
        <v>6.899</v>
      </c>
      <c r="JF37" s="165">
        <v>-14.08</v>
      </c>
      <c r="JG37" s="165">
        <v>-10.48</v>
      </c>
      <c r="JH37" s="166"/>
      <c r="JI37" s="165">
        <v>10.7835</v>
      </c>
      <c r="JJ37" s="165">
        <v>-9.1386000000000003</v>
      </c>
      <c r="JK37" s="165">
        <v>-43.886499999999998</v>
      </c>
      <c r="JL37" s="165">
        <v>17.3</v>
      </c>
      <c r="JM37" s="165">
        <v>51.899000000000001</v>
      </c>
      <c r="JN37" s="165">
        <v>51.887999999999998</v>
      </c>
      <c r="JO37" s="166"/>
      <c r="JP37" s="166"/>
      <c r="JQ37" s="165">
        <v>47.321100000000001</v>
      </c>
      <c r="JR37" s="165">
        <v>47.301900000000003</v>
      </c>
      <c r="JS37" s="165">
        <v>46.229399999999998</v>
      </c>
      <c r="JT37" s="166"/>
      <c r="JU37" s="165">
        <v>36.700000000000003</v>
      </c>
      <c r="JV37" s="165">
        <v>13.768599999999999</v>
      </c>
      <c r="JW37" s="165">
        <v>8.2899999999999991</v>
      </c>
      <c r="JX37" s="166"/>
      <c r="JY37" s="165">
        <v>-47.552599999999998</v>
      </c>
      <c r="JZ37" s="165">
        <v>79.843800000000002</v>
      </c>
      <c r="KA37" s="165">
        <v>58.770099999999999</v>
      </c>
      <c r="KB37" s="165">
        <v>-48.078000000000003</v>
      </c>
      <c r="KC37" s="165">
        <v>-77.770700000000005</v>
      </c>
      <c r="KD37" s="165">
        <v>47.955100000000002</v>
      </c>
      <c r="KE37" s="165">
        <v>30.0687</v>
      </c>
      <c r="KF37" s="165">
        <v>-43.7</v>
      </c>
      <c r="KG37" s="165">
        <v>43.8</v>
      </c>
      <c r="KH37" s="165">
        <v>-260.49290000000002</v>
      </c>
      <c r="KI37" s="165">
        <v>409.15589999999997</v>
      </c>
    </row>
    <row r="38" spans="1:295" ht="18" customHeight="1" x14ac:dyDescent="0.25">
      <c r="A38" s="160" t="s">
        <v>66</v>
      </c>
      <c r="B38" s="160" t="s">
        <v>784</v>
      </c>
      <c r="C38" s="164">
        <v>0</v>
      </c>
      <c r="D38" s="166"/>
      <c r="E38" s="166"/>
      <c r="F38" s="165">
        <v>10.9405</v>
      </c>
      <c r="G38" s="165">
        <v>21.566099999999999</v>
      </c>
      <c r="H38" s="166"/>
      <c r="I38" s="165">
        <v>60.261200000000002</v>
      </c>
      <c r="J38" s="165">
        <v>-117.6433</v>
      </c>
      <c r="K38" s="165">
        <v>64.043300000000002</v>
      </c>
      <c r="L38" s="165">
        <v>32.561</v>
      </c>
      <c r="M38" s="166"/>
      <c r="N38" s="165">
        <v>-8.8800000000000008</v>
      </c>
      <c r="O38" s="165">
        <v>-68.2</v>
      </c>
      <c r="P38" s="165">
        <v>63.8</v>
      </c>
      <c r="Q38" s="165">
        <v>16.559999999999999</v>
      </c>
      <c r="R38" s="165">
        <v>-61.6</v>
      </c>
      <c r="S38" s="165">
        <v>12.7957</v>
      </c>
      <c r="T38" s="165">
        <v>71.288200000000003</v>
      </c>
      <c r="U38" s="165">
        <v>19.670999999999999</v>
      </c>
      <c r="V38" s="165">
        <v>19.7728</v>
      </c>
      <c r="W38" s="165">
        <v>32.263599999999997</v>
      </c>
      <c r="X38" s="165">
        <v>15.3132</v>
      </c>
      <c r="Y38" s="165">
        <v>5.8795000000000002</v>
      </c>
      <c r="Z38" s="165">
        <v>8.0677000000000003</v>
      </c>
      <c r="AA38" s="166"/>
      <c r="AB38" s="166"/>
      <c r="AC38" s="165">
        <v>-76.209999999999994</v>
      </c>
      <c r="AD38" s="166"/>
      <c r="AE38" s="166"/>
      <c r="AF38" s="165">
        <v>8.8800000000000008</v>
      </c>
      <c r="AG38" s="165">
        <v>66</v>
      </c>
      <c r="AH38" s="165">
        <v>8.0020000000000007</v>
      </c>
      <c r="AI38" s="165">
        <v>0.157</v>
      </c>
      <c r="AJ38" s="164">
        <v>0</v>
      </c>
      <c r="AK38" s="165">
        <v>-53.05</v>
      </c>
      <c r="AL38" s="165">
        <v>-88.38</v>
      </c>
      <c r="AM38" s="165">
        <v>53.15</v>
      </c>
      <c r="AN38" s="165">
        <v>53.61</v>
      </c>
      <c r="AO38" s="165">
        <v>14.624000000000001</v>
      </c>
      <c r="AP38" s="165">
        <v>9.1278000000000006</v>
      </c>
      <c r="AQ38" s="165">
        <v>74.228899999999996</v>
      </c>
      <c r="AR38" s="165">
        <v>77.108099999999993</v>
      </c>
      <c r="AS38" s="165">
        <v>39.2303</v>
      </c>
      <c r="AT38" s="165">
        <v>-51.306399999999996</v>
      </c>
      <c r="AU38" s="165">
        <v>-50.940800000000003</v>
      </c>
      <c r="AV38" s="165">
        <v>7.1058000000000003</v>
      </c>
      <c r="AW38" s="165">
        <v>7.1657000000000002</v>
      </c>
      <c r="AX38" s="165">
        <v>79.839699999999993</v>
      </c>
      <c r="AY38" s="165">
        <v>81.849100000000007</v>
      </c>
      <c r="AZ38" s="165">
        <v>-12.106400000000001</v>
      </c>
      <c r="BA38" s="165">
        <v>-14.208600000000001</v>
      </c>
      <c r="BB38" s="165">
        <v>-459.99290000000002</v>
      </c>
      <c r="BC38" s="165">
        <v>-18.598400000000002</v>
      </c>
      <c r="BD38" s="165">
        <v>-11.8</v>
      </c>
      <c r="BE38" s="165">
        <v>-11.9</v>
      </c>
      <c r="BF38" s="165">
        <v>57.548900000000003</v>
      </c>
      <c r="BG38" s="165">
        <v>56.145400000000002</v>
      </c>
      <c r="BH38" s="165">
        <v>-1.2824</v>
      </c>
      <c r="BI38" s="166"/>
      <c r="BJ38" s="165">
        <v>-41.071199999999997</v>
      </c>
      <c r="BK38" s="165">
        <v>15.5505</v>
      </c>
      <c r="BL38" s="165">
        <v>9.6649999999999991</v>
      </c>
      <c r="BM38" s="165">
        <v>6.4623999999999997</v>
      </c>
      <c r="BN38" s="165">
        <v>498.48919999999998</v>
      </c>
      <c r="BO38" s="165">
        <v>141.6669</v>
      </c>
      <c r="BP38" s="165">
        <v>141.69739999999999</v>
      </c>
      <c r="BQ38" s="165">
        <v>-363.51049999999998</v>
      </c>
      <c r="BR38" s="165">
        <v>614.35450000000003</v>
      </c>
      <c r="BS38" s="166"/>
      <c r="BT38" s="165">
        <v>-48.910600000000002</v>
      </c>
      <c r="BU38" s="165">
        <v>50.561799999999998</v>
      </c>
      <c r="BV38" s="165">
        <v>132.20910000000001</v>
      </c>
      <c r="BW38" s="166"/>
      <c r="BX38" s="166"/>
      <c r="BY38" s="166"/>
      <c r="BZ38" s="166"/>
      <c r="CA38" s="165">
        <v>-100.9995</v>
      </c>
      <c r="CB38" s="166"/>
      <c r="CC38" s="165">
        <v>97.930999999999997</v>
      </c>
      <c r="CD38" s="165">
        <v>98.219399999999993</v>
      </c>
      <c r="CE38" s="165">
        <v>4.8906000000000001</v>
      </c>
      <c r="CF38" s="165">
        <v>-113.59310000000001</v>
      </c>
      <c r="CG38" s="165">
        <v>-112.8922</v>
      </c>
      <c r="CH38" s="165">
        <v>6.8867000000000003</v>
      </c>
      <c r="CI38" s="165">
        <v>0</v>
      </c>
      <c r="CJ38" s="166"/>
      <c r="CK38" s="166"/>
      <c r="CL38" s="165">
        <v>227</v>
      </c>
      <c r="CM38" s="166"/>
      <c r="CN38" s="165">
        <v>-16.75</v>
      </c>
      <c r="CO38" s="165">
        <v>72.828999999999994</v>
      </c>
      <c r="CP38" s="165">
        <v>70.462000000000003</v>
      </c>
      <c r="CQ38" s="165">
        <v>70.377799999999993</v>
      </c>
      <c r="CR38" s="165">
        <v>-13.972799999999999</v>
      </c>
      <c r="CS38" s="165">
        <v>-13.823499999999999</v>
      </c>
      <c r="CT38" s="165">
        <v>29.595800000000001</v>
      </c>
      <c r="CU38" s="165">
        <v>-89.565299999999993</v>
      </c>
      <c r="CV38" s="165">
        <v>42.296599999999998</v>
      </c>
      <c r="CW38" s="165">
        <v>13.633699999999999</v>
      </c>
      <c r="CX38" s="165">
        <v>90.75</v>
      </c>
      <c r="CY38" s="165">
        <v>46.62</v>
      </c>
      <c r="CZ38" s="165">
        <v>70.319800000000001</v>
      </c>
      <c r="DA38" s="165">
        <v>65.483099999999993</v>
      </c>
      <c r="DB38" s="165">
        <v>-34.49</v>
      </c>
      <c r="DC38" s="165">
        <v>-8.1562000000000001</v>
      </c>
      <c r="DD38" s="166"/>
      <c r="DE38" s="166"/>
      <c r="DF38" s="165">
        <v>-113.7589</v>
      </c>
      <c r="DG38" s="165">
        <v>-14.120799999999999</v>
      </c>
      <c r="DH38" s="165">
        <v>-21.235199999999999</v>
      </c>
      <c r="DI38" s="165">
        <v>-121.5</v>
      </c>
      <c r="DJ38" s="165">
        <v>-121.1</v>
      </c>
      <c r="DK38" s="166"/>
      <c r="DL38" s="165">
        <v>67.391999999999996</v>
      </c>
      <c r="DM38" s="165">
        <v>72.809799999999996</v>
      </c>
      <c r="DN38" s="166"/>
      <c r="DO38" s="166"/>
      <c r="DP38" s="165">
        <v>-11.78</v>
      </c>
      <c r="DQ38" s="165">
        <v>42.16</v>
      </c>
      <c r="DR38" s="165">
        <v>112.6939</v>
      </c>
      <c r="DS38" s="165">
        <v>-26.54</v>
      </c>
      <c r="DT38" s="165">
        <v>-27.06</v>
      </c>
      <c r="DU38" s="165">
        <v>111.35</v>
      </c>
      <c r="DV38" s="165">
        <v>83.23</v>
      </c>
      <c r="DW38" s="165">
        <v>114.2</v>
      </c>
      <c r="DX38" s="165">
        <v>111.4545</v>
      </c>
      <c r="DY38" s="165">
        <v>-43.950200000000002</v>
      </c>
      <c r="DZ38" s="165">
        <v>-42.709099999999999</v>
      </c>
      <c r="EA38" s="165">
        <v>236.8698</v>
      </c>
      <c r="EB38" s="165">
        <v>182.49209999999999</v>
      </c>
      <c r="EC38" s="165">
        <v>177.46440000000001</v>
      </c>
      <c r="ED38" s="165">
        <v>180.19479999999999</v>
      </c>
      <c r="EE38" s="165">
        <v>39.411700000000003</v>
      </c>
      <c r="EF38" s="165">
        <v>15.283200000000001</v>
      </c>
      <c r="EG38" s="165">
        <v>-25.494</v>
      </c>
      <c r="EH38" s="165">
        <v>374.85539999999997</v>
      </c>
      <c r="EI38" s="165">
        <v>-116.3252</v>
      </c>
      <c r="EJ38" s="166"/>
      <c r="EK38" s="165">
        <v>-37.3855</v>
      </c>
      <c r="EL38" s="165">
        <v>-34.476300000000002</v>
      </c>
      <c r="EM38" s="165">
        <v>27.978300000000001</v>
      </c>
      <c r="EN38" s="165">
        <v>-43.268300000000004</v>
      </c>
      <c r="EO38" s="166"/>
      <c r="EP38" s="165">
        <v>33.840000000000003</v>
      </c>
      <c r="EQ38" s="165">
        <v>-52.214500000000001</v>
      </c>
      <c r="ER38" s="165">
        <v>-53.109400000000001</v>
      </c>
      <c r="ES38" s="165">
        <v>14.172499999999999</v>
      </c>
      <c r="ET38" s="166"/>
      <c r="EU38" s="165">
        <v>-11.29</v>
      </c>
      <c r="EV38" s="166"/>
      <c r="EW38" s="165">
        <v>16.983000000000001</v>
      </c>
      <c r="EX38" s="165">
        <v>-112.2174</v>
      </c>
      <c r="EY38" s="165">
        <v>-36.750500000000002</v>
      </c>
      <c r="EZ38" s="165">
        <v>-36.164700000000003</v>
      </c>
      <c r="FA38" s="165">
        <v>8.6832999999999991</v>
      </c>
      <c r="FB38" s="165">
        <v>-12.560700000000001</v>
      </c>
      <c r="FC38" s="166"/>
      <c r="FD38" s="165">
        <v>21.940300000000001</v>
      </c>
      <c r="FE38" s="166"/>
      <c r="FF38" s="165">
        <v>21.6829</v>
      </c>
      <c r="FG38" s="165">
        <v>41.897599999999997</v>
      </c>
      <c r="FH38" s="165">
        <v>41.838500000000003</v>
      </c>
      <c r="FI38" s="165">
        <v>40.173299999999998</v>
      </c>
      <c r="FJ38" s="165">
        <v>101.646</v>
      </c>
      <c r="FK38" s="166"/>
      <c r="FL38" s="165">
        <v>-27.797799999999999</v>
      </c>
      <c r="FM38" s="165">
        <v>46.265599999999999</v>
      </c>
      <c r="FN38" s="165">
        <v>45.253900000000002</v>
      </c>
      <c r="FO38" s="165">
        <v>-34.396000000000001</v>
      </c>
      <c r="FP38" s="165">
        <v>-20.997900000000001</v>
      </c>
      <c r="FQ38" s="165">
        <v>-5.2789999999999999</v>
      </c>
      <c r="FR38" s="165">
        <v>-4.59</v>
      </c>
      <c r="FS38" s="165">
        <v>15.0228</v>
      </c>
      <c r="FT38" s="165">
        <v>1.0207999999999999</v>
      </c>
      <c r="FU38" s="165">
        <v>-9.6</v>
      </c>
      <c r="FV38" s="165">
        <v>15.01</v>
      </c>
      <c r="FW38" s="166"/>
      <c r="FX38" s="166"/>
      <c r="FY38" s="165">
        <v>-4.6749999999999998</v>
      </c>
      <c r="FZ38" s="165">
        <v>4.3529999999999998</v>
      </c>
      <c r="GA38" s="166"/>
      <c r="GB38" s="165">
        <v>45.72</v>
      </c>
      <c r="GC38" s="165">
        <v>23.873699999999999</v>
      </c>
      <c r="GD38" s="165">
        <v>35.764400000000002</v>
      </c>
      <c r="GE38" s="166"/>
      <c r="GF38" s="165">
        <v>86.960099999999997</v>
      </c>
      <c r="GG38" s="165">
        <v>24.4</v>
      </c>
      <c r="GH38" s="165">
        <v>-22.0688</v>
      </c>
      <c r="GI38" s="165">
        <v>1.8945000000000001</v>
      </c>
      <c r="GJ38" s="165">
        <v>2.1541000000000001</v>
      </c>
      <c r="GK38" s="165">
        <v>2.2835999999999999</v>
      </c>
      <c r="GL38" s="166"/>
      <c r="GM38" s="166"/>
      <c r="GN38" s="165">
        <v>-14.9847</v>
      </c>
      <c r="GO38" s="165">
        <v>-38.389699999999998</v>
      </c>
      <c r="GP38" s="165">
        <v>19.841200000000001</v>
      </c>
      <c r="GQ38" s="165">
        <v>39.847900000000003</v>
      </c>
      <c r="GR38" s="165">
        <v>44.006399999999999</v>
      </c>
      <c r="GS38" s="165">
        <v>45.065399999999997</v>
      </c>
      <c r="GT38" s="165">
        <v>-154.07329999999999</v>
      </c>
      <c r="GU38" s="165">
        <v>-34.896000000000001</v>
      </c>
      <c r="GV38" s="165">
        <v>31.972000000000001</v>
      </c>
      <c r="GW38" s="165">
        <v>-72.3947</v>
      </c>
      <c r="GX38" s="165">
        <v>8.9208999999999996</v>
      </c>
      <c r="GY38" s="165">
        <v>13.0204</v>
      </c>
      <c r="GZ38" s="165">
        <v>12.4694</v>
      </c>
      <c r="HA38" s="165">
        <v>10.1564</v>
      </c>
      <c r="HB38" s="165">
        <v>57.139499999999998</v>
      </c>
      <c r="HC38" s="165">
        <v>57.319499999999998</v>
      </c>
      <c r="HD38" s="165">
        <v>52.8</v>
      </c>
      <c r="HE38" s="165">
        <v>-52.146599999999999</v>
      </c>
      <c r="HF38" s="165">
        <v>-272.19889999999998</v>
      </c>
      <c r="HG38" s="165">
        <v>274.27449999999999</v>
      </c>
      <c r="HH38" s="165">
        <v>25.293600000000001</v>
      </c>
      <c r="HI38" s="165">
        <v>-56.352499999999999</v>
      </c>
      <c r="HJ38" s="165">
        <v>-55.875</v>
      </c>
      <c r="HK38" s="165">
        <v>-58.464700000000001</v>
      </c>
      <c r="HL38" s="165">
        <v>-50.522599999999997</v>
      </c>
      <c r="HM38" s="165">
        <v>71.795500000000004</v>
      </c>
      <c r="HN38" s="165">
        <v>71.064499999999995</v>
      </c>
      <c r="HO38" s="165">
        <v>-9.3329000000000004</v>
      </c>
      <c r="HP38" s="166"/>
      <c r="HQ38" s="165">
        <v>3.0021</v>
      </c>
      <c r="HR38" s="165">
        <v>2.1890999999999998</v>
      </c>
      <c r="HS38" s="165">
        <v>-23.989899999999999</v>
      </c>
      <c r="HT38" s="165">
        <v>-23.061</v>
      </c>
      <c r="HU38" s="165">
        <v>34.89</v>
      </c>
      <c r="HV38" s="165">
        <v>34.5</v>
      </c>
      <c r="HW38" s="165">
        <v>13.2</v>
      </c>
      <c r="HX38" s="165">
        <v>13.4</v>
      </c>
      <c r="HY38" s="165">
        <v>22.028099999999998</v>
      </c>
      <c r="HZ38" s="165">
        <v>-62.56</v>
      </c>
      <c r="IA38" s="165">
        <v>-310.7002</v>
      </c>
      <c r="IB38" s="165">
        <v>77.934200000000004</v>
      </c>
      <c r="IC38" s="165">
        <v>77.704899999999995</v>
      </c>
      <c r="ID38" s="165">
        <v>12.8</v>
      </c>
      <c r="IE38" s="165">
        <v>-34.299999999999997</v>
      </c>
      <c r="IF38" s="165">
        <v>-0.2</v>
      </c>
      <c r="IG38" s="165">
        <v>0.6</v>
      </c>
      <c r="IH38" s="166"/>
      <c r="II38" s="166"/>
      <c r="IJ38" s="166"/>
      <c r="IK38" s="165">
        <v>141.54830000000001</v>
      </c>
      <c r="IL38" s="165">
        <v>81.437299999999993</v>
      </c>
      <c r="IM38" s="165">
        <v>50.552300000000002</v>
      </c>
      <c r="IN38" s="166"/>
      <c r="IO38" s="165">
        <v>-46.7012</v>
      </c>
      <c r="IP38" s="165">
        <v>43.077599999999997</v>
      </c>
      <c r="IQ38" s="165">
        <v>-138.45910000000001</v>
      </c>
      <c r="IR38" s="165">
        <v>0</v>
      </c>
      <c r="IS38" s="165">
        <v>-39.1736</v>
      </c>
      <c r="IT38" s="165">
        <v>182.50700000000001</v>
      </c>
      <c r="IU38" s="165">
        <v>182.16249999999999</v>
      </c>
      <c r="IV38" s="165">
        <v>127.6604</v>
      </c>
      <c r="IW38" s="165">
        <v>-69.577200000000005</v>
      </c>
      <c r="IX38" s="165">
        <v>-19.9511</v>
      </c>
      <c r="IY38" s="165">
        <v>-88.836100000000002</v>
      </c>
      <c r="IZ38" s="165">
        <v>92.580200000000005</v>
      </c>
      <c r="JA38" s="165">
        <v>-9.2546999999999997</v>
      </c>
      <c r="JB38" s="165">
        <v>6.2160000000000002</v>
      </c>
      <c r="JC38" s="165">
        <v>13.28</v>
      </c>
      <c r="JD38" s="165">
        <v>6.8220000000000001</v>
      </c>
      <c r="JE38" s="165">
        <v>6.875</v>
      </c>
      <c r="JF38" s="165">
        <v>-13.44</v>
      </c>
      <c r="JG38" s="165">
        <v>-11.2</v>
      </c>
      <c r="JH38" s="166"/>
      <c r="JI38" s="165">
        <v>11.6045</v>
      </c>
      <c r="JJ38" s="165">
        <v>-10.0786</v>
      </c>
      <c r="JK38" s="165">
        <v>-42.745100000000001</v>
      </c>
      <c r="JL38" s="165">
        <v>16.600000000000001</v>
      </c>
      <c r="JM38" s="165">
        <v>49.792000000000002</v>
      </c>
      <c r="JN38" s="165">
        <v>49.329000000000001</v>
      </c>
      <c r="JO38" s="166"/>
      <c r="JP38" s="166"/>
      <c r="JQ38" s="165">
        <v>47.376199999999997</v>
      </c>
      <c r="JR38" s="165">
        <v>46.956499999999998</v>
      </c>
      <c r="JS38" s="165">
        <v>46.969200000000001</v>
      </c>
      <c r="JT38" s="166"/>
      <c r="JU38" s="165">
        <v>36.1</v>
      </c>
      <c r="JV38" s="165">
        <v>11.9491</v>
      </c>
      <c r="JW38" s="165">
        <v>8.42</v>
      </c>
      <c r="JX38" s="166"/>
      <c r="JY38" s="165">
        <v>-51.476700000000001</v>
      </c>
      <c r="JZ38" s="165">
        <v>81.113900000000001</v>
      </c>
      <c r="KA38" s="165">
        <v>59.963700000000003</v>
      </c>
      <c r="KB38" s="165">
        <v>-50.633400000000002</v>
      </c>
      <c r="KC38" s="165">
        <v>-80.132000000000005</v>
      </c>
      <c r="KD38" s="165">
        <v>50.226100000000002</v>
      </c>
      <c r="KE38" s="165">
        <v>30.020700000000001</v>
      </c>
      <c r="KF38" s="165">
        <v>-44</v>
      </c>
      <c r="KG38" s="165">
        <v>44.3</v>
      </c>
      <c r="KH38" s="165">
        <v>-243.14</v>
      </c>
      <c r="KI38" s="165">
        <v>402.59969999999998</v>
      </c>
    </row>
    <row r="39" spans="1:295" ht="18" customHeight="1" x14ac:dyDescent="0.25">
      <c r="A39" s="160" t="s">
        <v>66</v>
      </c>
      <c r="B39" s="160" t="s">
        <v>785</v>
      </c>
      <c r="C39" s="164">
        <v>0</v>
      </c>
      <c r="D39" s="165">
        <v>17.834800000000001</v>
      </c>
      <c r="E39" s="166"/>
      <c r="F39" s="165">
        <v>10.558199999999999</v>
      </c>
      <c r="G39" s="165">
        <v>20.911999999999999</v>
      </c>
      <c r="H39" s="166"/>
      <c r="I39" s="165">
        <v>59.101900000000001</v>
      </c>
      <c r="J39" s="165">
        <v>-115.0817</v>
      </c>
      <c r="K39" s="165">
        <v>64.304299999999998</v>
      </c>
      <c r="L39" s="165">
        <v>32.487000000000002</v>
      </c>
      <c r="M39" s="166"/>
      <c r="N39" s="165">
        <v>-8.8800000000000008</v>
      </c>
      <c r="O39" s="165">
        <v>-68.587000000000003</v>
      </c>
      <c r="P39" s="165">
        <v>63.8</v>
      </c>
      <c r="Q39" s="165">
        <v>15.731999999999999</v>
      </c>
      <c r="R39" s="165">
        <v>-61.6</v>
      </c>
      <c r="S39" s="165">
        <v>11.8787</v>
      </c>
      <c r="T39" s="165">
        <v>68.881799999999998</v>
      </c>
      <c r="U39" s="165">
        <v>19.545100000000001</v>
      </c>
      <c r="V39" s="165">
        <v>19.846</v>
      </c>
      <c r="W39" s="165">
        <v>32.921399999999998</v>
      </c>
      <c r="X39" s="165">
        <v>14.937200000000001</v>
      </c>
      <c r="Y39" s="165">
        <v>5.7137000000000002</v>
      </c>
      <c r="Z39" s="165">
        <v>8.8066999999999993</v>
      </c>
      <c r="AA39" s="166"/>
      <c r="AB39" s="166"/>
      <c r="AC39" s="165">
        <v>-71.83</v>
      </c>
      <c r="AD39" s="166"/>
      <c r="AE39" s="166"/>
      <c r="AF39" s="165">
        <v>8.8800000000000008</v>
      </c>
      <c r="AG39" s="165">
        <v>66</v>
      </c>
      <c r="AH39" s="165">
        <v>7.3550000000000004</v>
      </c>
      <c r="AI39" s="165">
        <v>0.16600000000000001</v>
      </c>
      <c r="AJ39" s="164">
        <v>0</v>
      </c>
      <c r="AK39" s="165">
        <v>-58.14</v>
      </c>
      <c r="AL39" s="165">
        <v>-70.61</v>
      </c>
      <c r="AM39" s="165">
        <v>58.7</v>
      </c>
      <c r="AN39" s="165">
        <v>58.57</v>
      </c>
      <c r="AO39" s="165">
        <v>15.896100000000001</v>
      </c>
      <c r="AP39" s="165">
        <v>8.8748000000000005</v>
      </c>
      <c r="AQ39" s="165">
        <v>74.230199999999996</v>
      </c>
      <c r="AR39" s="165">
        <v>77.129800000000003</v>
      </c>
      <c r="AS39" s="165">
        <v>40.436100000000003</v>
      </c>
      <c r="AT39" s="165">
        <v>-52.244100000000003</v>
      </c>
      <c r="AU39" s="165">
        <v>-51.7515</v>
      </c>
      <c r="AV39" s="165">
        <v>18.6296</v>
      </c>
      <c r="AW39" s="165">
        <v>28.813700000000001</v>
      </c>
      <c r="AX39" s="165">
        <v>82.251000000000005</v>
      </c>
      <c r="AY39" s="165">
        <v>82.117000000000004</v>
      </c>
      <c r="AZ39" s="165">
        <v>0.39679999999999999</v>
      </c>
      <c r="BA39" s="165">
        <v>-1.5908</v>
      </c>
      <c r="BB39" s="165">
        <v>-490.01729999999998</v>
      </c>
      <c r="BC39" s="165">
        <v>-17.939800000000002</v>
      </c>
      <c r="BD39" s="165">
        <v>-12</v>
      </c>
      <c r="BE39" s="165">
        <v>-12.1</v>
      </c>
      <c r="BF39" s="165">
        <v>58.2425</v>
      </c>
      <c r="BG39" s="165">
        <v>57.381599999999999</v>
      </c>
      <c r="BH39" s="165">
        <v>-1.6771</v>
      </c>
      <c r="BI39" s="166"/>
      <c r="BJ39" s="165">
        <v>-46.110700000000001</v>
      </c>
      <c r="BK39" s="165">
        <v>15.4353</v>
      </c>
      <c r="BL39" s="165">
        <v>9.9926999999999992</v>
      </c>
      <c r="BM39" s="165">
        <v>6.6215999999999999</v>
      </c>
      <c r="BN39" s="165">
        <v>525.98630000000003</v>
      </c>
      <c r="BO39" s="165">
        <v>150.7919</v>
      </c>
      <c r="BP39" s="165">
        <v>151.43279999999999</v>
      </c>
      <c r="BQ39" s="165">
        <v>-379.26139999999998</v>
      </c>
      <c r="BR39" s="165">
        <v>646.30759999999998</v>
      </c>
      <c r="BS39" s="166"/>
      <c r="BT39" s="165">
        <v>-60.660899999999998</v>
      </c>
      <c r="BU39" s="165">
        <v>61.889800000000001</v>
      </c>
      <c r="BV39" s="165">
        <v>132.94759999999999</v>
      </c>
      <c r="BW39" s="166"/>
      <c r="BX39" s="166"/>
      <c r="BY39" s="165">
        <v>60.42</v>
      </c>
      <c r="BZ39" s="165">
        <v>60.53</v>
      </c>
      <c r="CA39" s="165">
        <v>-74.208100000000002</v>
      </c>
      <c r="CB39" s="165">
        <v>-72.868499999999997</v>
      </c>
      <c r="CC39" s="165">
        <v>118.0414</v>
      </c>
      <c r="CD39" s="165">
        <v>119.925</v>
      </c>
      <c r="CE39" s="165">
        <v>0.23050000000000001</v>
      </c>
      <c r="CF39" s="166"/>
      <c r="CG39" s="166"/>
      <c r="CH39" s="165">
        <v>6.8068999999999997</v>
      </c>
      <c r="CI39" s="166"/>
      <c r="CJ39" s="166"/>
      <c r="CK39" s="166"/>
      <c r="CL39" s="165">
        <v>222</v>
      </c>
      <c r="CM39" s="166"/>
      <c r="CN39" s="165">
        <v>-16.95</v>
      </c>
      <c r="CO39" s="165">
        <v>73.3108</v>
      </c>
      <c r="CP39" s="165">
        <v>71.149299999999997</v>
      </c>
      <c r="CQ39" s="165">
        <v>70.677599999999998</v>
      </c>
      <c r="CR39" s="165">
        <v>-11.980600000000001</v>
      </c>
      <c r="CS39" s="165">
        <v>-11.640599999999999</v>
      </c>
      <c r="CT39" s="165">
        <v>37.107199999999999</v>
      </c>
      <c r="CU39" s="165">
        <v>-99.940799999999996</v>
      </c>
      <c r="CV39" s="165">
        <v>50.8703</v>
      </c>
      <c r="CW39" s="165">
        <v>14.140599999999999</v>
      </c>
      <c r="CX39" s="165">
        <v>74.13</v>
      </c>
      <c r="CY39" s="165">
        <v>40.299999999999997</v>
      </c>
      <c r="CZ39" s="165">
        <v>71.257300000000001</v>
      </c>
      <c r="DA39" s="165">
        <v>66.947900000000004</v>
      </c>
      <c r="DB39" s="165">
        <v>-34.14</v>
      </c>
      <c r="DC39" s="165">
        <v>-8.4326000000000008</v>
      </c>
      <c r="DD39" s="166"/>
      <c r="DE39" s="166"/>
      <c r="DF39" s="165">
        <v>-104.83499999999999</v>
      </c>
      <c r="DG39" s="165">
        <v>-14.8086</v>
      </c>
      <c r="DH39" s="165">
        <v>-20.934100000000001</v>
      </c>
      <c r="DI39" s="165">
        <v>-123</v>
      </c>
      <c r="DJ39" s="165">
        <v>-121.4</v>
      </c>
      <c r="DK39" s="165">
        <v>22.585100000000001</v>
      </c>
      <c r="DL39" s="165">
        <v>67.391999999999996</v>
      </c>
      <c r="DM39" s="165">
        <v>70.461600000000004</v>
      </c>
      <c r="DN39" s="165">
        <v>94.940200000000004</v>
      </c>
      <c r="DO39" s="165">
        <v>66.86</v>
      </c>
      <c r="DP39" s="165">
        <v>-11</v>
      </c>
      <c r="DQ39" s="165">
        <v>39.99</v>
      </c>
      <c r="DR39" s="165">
        <v>103.1259</v>
      </c>
      <c r="DS39" s="165">
        <v>-25.88</v>
      </c>
      <c r="DT39" s="165">
        <v>-26.49</v>
      </c>
      <c r="DU39" s="165">
        <v>111.78</v>
      </c>
      <c r="DV39" s="165">
        <v>83.29</v>
      </c>
      <c r="DW39" s="165">
        <v>105.01819999999999</v>
      </c>
      <c r="DX39" s="165">
        <v>102.9273</v>
      </c>
      <c r="DY39" s="165">
        <v>-48.098999999999997</v>
      </c>
      <c r="DZ39" s="165">
        <v>-47.2727</v>
      </c>
      <c r="EA39" s="165">
        <v>227.53049999999999</v>
      </c>
      <c r="EB39" s="165">
        <v>174.22559999999999</v>
      </c>
      <c r="EC39" s="165">
        <v>169.7508</v>
      </c>
      <c r="ED39" s="165">
        <v>172.14850000000001</v>
      </c>
      <c r="EE39" s="165">
        <v>32.008600000000001</v>
      </c>
      <c r="EF39" s="165">
        <v>7.5369000000000002</v>
      </c>
      <c r="EG39" s="165">
        <v>-25.474</v>
      </c>
      <c r="EH39" s="165">
        <v>393.9325</v>
      </c>
      <c r="EI39" s="165">
        <v>-134.60830000000001</v>
      </c>
      <c r="EJ39" s="166"/>
      <c r="EK39" s="165">
        <v>-36.9178</v>
      </c>
      <c r="EL39" s="165">
        <v>-33.932099999999998</v>
      </c>
      <c r="EM39" s="165">
        <v>34.81</v>
      </c>
      <c r="EN39" s="165">
        <v>-52.556699999999999</v>
      </c>
      <c r="EO39" s="166"/>
      <c r="EP39" s="165">
        <v>39.984000000000002</v>
      </c>
      <c r="EQ39" s="165">
        <v>-61.038699999999999</v>
      </c>
      <c r="ER39" s="165">
        <v>-61.403799999999997</v>
      </c>
      <c r="ES39" s="165">
        <v>22.0092</v>
      </c>
      <c r="ET39" s="166"/>
      <c r="EU39" s="165">
        <v>-11.29</v>
      </c>
      <c r="EV39" s="166"/>
      <c r="EW39" s="165">
        <v>16.549499999999998</v>
      </c>
      <c r="EX39" s="165">
        <v>-120.9627</v>
      </c>
      <c r="EY39" s="165">
        <v>-37.952599999999997</v>
      </c>
      <c r="EZ39" s="165">
        <v>-37.3904</v>
      </c>
      <c r="FA39" s="165">
        <v>10.1753</v>
      </c>
      <c r="FB39" s="165">
        <v>-5.5865999999999998</v>
      </c>
      <c r="FC39" s="165">
        <v>9.6359999999999992</v>
      </c>
      <c r="FD39" s="165">
        <v>22.5733</v>
      </c>
      <c r="FE39" s="166"/>
      <c r="FF39" s="165">
        <v>22.305299999999999</v>
      </c>
      <c r="FG39" s="165">
        <v>40.845399999999998</v>
      </c>
      <c r="FH39" s="165">
        <v>41.519599999999997</v>
      </c>
      <c r="FI39" s="165">
        <v>39.4848</v>
      </c>
      <c r="FJ39" s="165">
        <v>73.3459</v>
      </c>
      <c r="FK39" s="165">
        <v>72.006200000000007</v>
      </c>
      <c r="FL39" s="165">
        <v>-17.248000000000001</v>
      </c>
      <c r="FM39" s="165">
        <v>49.787300000000002</v>
      </c>
      <c r="FN39" s="165">
        <v>49.441499999999998</v>
      </c>
      <c r="FO39" s="165">
        <v>-31.6889</v>
      </c>
      <c r="FP39" s="165">
        <v>-19.576499999999999</v>
      </c>
      <c r="FQ39" s="165">
        <v>5.81</v>
      </c>
      <c r="FR39" s="165">
        <v>-6.69</v>
      </c>
      <c r="FS39" s="165">
        <v>11.1678</v>
      </c>
      <c r="FT39" s="165">
        <v>1.1501999999999999</v>
      </c>
      <c r="FU39" s="165">
        <v>-7.06</v>
      </c>
      <c r="FV39" s="165">
        <v>15.09</v>
      </c>
      <c r="FW39" s="166"/>
      <c r="FX39" s="166"/>
      <c r="FY39" s="165">
        <v>-4.8010000000000002</v>
      </c>
      <c r="FZ39" s="165">
        <v>4.5110000000000001</v>
      </c>
      <c r="GA39" s="166"/>
      <c r="GB39" s="165">
        <v>47.76</v>
      </c>
      <c r="GC39" s="165">
        <v>19.935700000000001</v>
      </c>
      <c r="GD39" s="165">
        <v>30.929600000000001</v>
      </c>
      <c r="GE39" s="165">
        <v>15.61</v>
      </c>
      <c r="GF39" s="165">
        <v>87.750600000000006</v>
      </c>
      <c r="GG39" s="165">
        <v>25.1</v>
      </c>
      <c r="GH39" s="165">
        <v>-22.3109</v>
      </c>
      <c r="GI39" s="165">
        <v>1.3474999999999999</v>
      </c>
      <c r="GJ39" s="165">
        <v>1.8793</v>
      </c>
      <c r="GK39" s="165">
        <v>2.3424999999999998</v>
      </c>
      <c r="GL39" s="166"/>
      <c r="GM39" s="166"/>
      <c r="GN39" s="165">
        <v>-14.8422</v>
      </c>
      <c r="GO39" s="165">
        <v>-38.697699999999998</v>
      </c>
      <c r="GP39" s="165">
        <v>20.862500000000001</v>
      </c>
      <c r="GQ39" s="165">
        <v>40.699100000000001</v>
      </c>
      <c r="GR39" s="165">
        <v>41.483400000000003</v>
      </c>
      <c r="GS39" s="165">
        <v>42.793999999999997</v>
      </c>
      <c r="GT39" s="165">
        <v>-154.06450000000001</v>
      </c>
      <c r="GU39" s="165">
        <v>-35.043399999999998</v>
      </c>
      <c r="GV39" s="165">
        <v>32.031399999999998</v>
      </c>
      <c r="GW39" s="165">
        <v>-72.679900000000004</v>
      </c>
      <c r="GX39" s="165">
        <v>8.9695999999999998</v>
      </c>
      <c r="GY39" s="165">
        <v>13.411</v>
      </c>
      <c r="GZ39" s="165">
        <v>13.070600000000001</v>
      </c>
      <c r="HA39" s="165">
        <v>11</v>
      </c>
      <c r="HB39" s="165">
        <v>55.703600000000002</v>
      </c>
      <c r="HC39" s="165">
        <v>55.248800000000003</v>
      </c>
      <c r="HD39" s="165">
        <v>144.6</v>
      </c>
      <c r="HE39" s="165">
        <v>-145.6481</v>
      </c>
      <c r="HF39" s="165">
        <v>-370.6275</v>
      </c>
      <c r="HG39" s="165">
        <v>372.73860000000002</v>
      </c>
      <c r="HH39" s="165">
        <v>36.169800000000002</v>
      </c>
      <c r="HI39" s="165">
        <v>-53.855200000000004</v>
      </c>
      <c r="HJ39" s="165">
        <v>-53.976100000000002</v>
      </c>
      <c r="HK39" s="165">
        <v>-59.661299999999997</v>
      </c>
      <c r="HL39" s="165">
        <v>-51.967199999999998</v>
      </c>
      <c r="HM39" s="165">
        <v>68.174499999999995</v>
      </c>
      <c r="HN39" s="165">
        <v>67.789900000000003</v>
      </c>
      <c r="HO39" s="166"/>
      <c r="HP39" s="166"/>
      <c r="HQ39" s="165">
        <v>5.9904000000000002</v>
      </c>
      <c r="HR39" s="165">
        <v>6.1332000000000004</v>
      </c>
      <c r="HS39" s="165">
        <v>-22.799800000000001</v>
      </c>
      <c r="HT39" s="165">
        <v>-22.638500000000001</v>
      </c>
      <c r="HU39" s="165">
        <v>24.42</v>
      </c>
      <c r="HV39" s="165">
        <v>25.15</v>
      </c>
      <c r="HW39" s="165">
        <v>12.4</v>
      </c>
      <c r="HX39" s="165">
        <v>12.1</v>
      </c>
      <c r="HY39" s="165">
        <v>22.2332</v>
      </c>
      <c r="HZ39" s="165">
        <v>-57.36</v>
      </c>
      <c r="IA39" s="165">
        <v>-311.33819999999997</v>
      </c>
      <c r="IB39" s="165">
        <v>80.573300000000003</v>
      </c>
      <c r="IC39" s="165">
        <v>80.192400000000006</v>
      </c>
      <c r="ID39" s="165">
        <v>13.3</v>
      </c>
      <c r="IE39" s="165">
        <v>-33</v>
      </c>
      <c r="IF39" s="165">
        <v>-5.4</v>
      </c>
      <c r="IG39" s="165">
        <v>-4.5</v>
      </c>
      <c r="IH39" s="165">
        <v>1.3607</v>
      </c>
      <c r="II39" s="166"/>
      <c r="IJ39" s="165">
        <v>-63.082500000000003</v>
      </c>
      <c r="IK39" s="165">
        <v>160.85390000000001</v>
      </c>
      <c r="IL39" s="165">
        <v>59.071300000000001</v>
      </c>
      <c r="IM39" s="165">
        <v>38.304099999999998</v>
      </c>
      <c r="IN39" s="166"/>
      <c r="IO39" s="165">
        <v>-38.938499999999998</v>
      </c>
      <c r="IP39" s="165">
        <v>29.604500000000002</v>
      </c>
      <c r="IQ39" s="165">
        <v>-143.6001</v>
      </c>
      <c r="IR39" s="165">
        <v>21.5731</v>
      </c>
      <c r="IS39" s="165">
        <v>-26.2163</v>
      </c>
      <c r="IT39" s="165">
        <v>175.66569999999999</v>
      </c>
      <c r="IU39" s="165">
        <v>174.732</v>
      </c>
      <c r="IV39" s="165">
        <v>137.88300000000001</v>
      </c>
      <c r="IW39" s="165">
        <v>-61.114400000000003</v>
      </c>
      <c r="IX39" s="165">
        <v>-19.590299999999999</v>
      </c>
      <c r="IY39" s="165">
        <v>-81.730400000000003</v>
      </c>
      <c r="IZ39" s="165">
        <v>81.170599999999993</v>
      </c>
      <c r="JA39" s="165">
        <v>-7.8567</v>
      </c>
      <c r="JB39" s="165">
        <v>-0.32200000000000001</v>
      </c>
      <c r="JC39" s="165">
        <v>14.48</v>
      </c>
      <c r="JD39" s="165">
        <v>7.4039999999999999</v>
      </c>
      <c r="JE39" s="165">
        <v>7.4279999999999999</v>
      </c>
      <c r="JF39" s="165">
        <v>-14.4</v>
      </c>
      <c r="JG39" s="165">
        <v>-10.32</v>
      </c>
      <c r="JH39" s="166"/>
      <c r="JI39" s="165">
        <v>11.045999999999999</v>
      </c>
      <c r="JJ39" s="165">
        <v>-10.576000000000001</v>
      </c>
      <c r="JK39" s="165">
        <v>-41.249699999999997</v>
      </c>
      <c r="JL39" s="165">
        <v>15.9</v>
      </c>
      <c r="JM39" s="165">
        <v>48.054000000000002</v>
      </c>
      <c r="JN39" s="165">
        <v>48.21</v>
      </c>
      <c r="JO39" s="165">
        <v>11.4085</v>
      </c>
      <c r="JP39" s="166"/>
      <c r="JQ39" s="165">
        <v>46.487900000000003</v>
      </c>
      <c r="JR39" s="165">
        <v>46.743400000000001</v>
      </c>
      <c r="JS39" s="165">
        <v>45.902099999999997</v>
      </c>
      <c r="JT39" s="166"/>
      <c r="JU39" s="165">
        <v>36.1</v>
      </c>
      <c r="JV39" s="165">
        <v>11.0662</v>
      </c>
      <c r="JW39" s="165">
        <v>7.67</v>
      </c>
      <c r="JX39" s="166"/>
      <c r="JY39" s="165">
        <v>-50.580100000000002</v>
      </c>
      <c r="JZ39" s="165">
        <v>82.153800000000004</v>
      </c>
      <c r="KA39" s="165">
        <v>60.562399999999997</v>
      </c>
      <c r="KB39" s="165">
        <v>-50.492199999999997</v>
      </c>
      <c r="KC39" s="165">
        <v>-81.140199999999993</v>
      </c>
      <c r="KD39" s="165">
        <v>50.468699999999998</v>
      </c>
      <c r="KE39" s="165">
        <v>30.337900000000001</v>
      </c>
      <c r="KF39" s="165">
        <v>-43.2</v>
      </c>
      <c r="KG39" s="165">
        <v>44</v>
      </c>
      <c r="KH39" s="165">
        <v>-329.28460000000001</v>
      </c>
      <c r="KI39" s="165">
        <v>445.84539999999998</v>
      </c>
    </row>
    <row r="40" spans="1:295" ht="18" customHeight="1" x14ac:dyDescent="0.25">
      <c r="A40" s="160" t="s">
        <v>66</v>
      </c>
      <c r="B40" s="160" t="s">
        <v>786</v>
      </c>
      <c r="C40" s="167">
        <v>0</v>
      </c>
      <c r="D40" s="169">
        <v>17.575299999999999</v>
      </c>
      <c r="E40" s="169">
        <v>-24.209</v>
      </c>
      <c r="F40" s="169">
        <v>10.583600000000001</v>
      </c>
      <c r="G40" s="169">
        <v>21.228100000000001</v>
      </c>
      <c r="H40" s="168"/>
      <c r="I40" s="169">
        <v>59.823900000000002</v>
      </c>
      <c r="J40" s="169">
        <v>-115.51909999999999</v>
      </c>
      <c r="K40" s="169">
        <v>61.7577</v>
      </c>
      <c r="L40" s="169">
        <v>31.725000000000001</v>
      </c>
      <c r="M40" s="168"/>
      <c r="N40" s="169">
        <v>-4.4400000000000004</v>
      </c>
      <c r="O40" s="169">
        <v>-70.578000000000003</v>
      </c>
      <c r="P40" s="169">
        <v>66</v>
      </c>
      <c r="Q40" s="169">
        <v>16.559999999999999</v>
      </c>
      <c r="R40" s="169">
        <v>-63.8</v>
      </c>
      <c r="S40" s="169">
        <v>13.4442</v>
      </c>
      <c r="T40" s="169">
        <v>70.537199999999999</v>
      </c>
      <c r="U40" s="169">
        <v>19.096800000000002</v>
      </c>
      <c r="V40" s="169">
        <v>19.143000000000001</v>
      </c>
      <c r="W40" s="169">
        <v>31.744700000000002</v>
      </c>
      <c r="X40" s="169">
        <v>10.899100000000001</v>
      </c>
      <c r="Y40" s="169">
        <v>5.7259000000000002</v>
      </c>
      <c r="Z40" s="169">
        <v>8.5953999999999997</v>
      </c>
      <c r="AA40" s="168"/>
      <c r="AB40" s="168"/>
      <c r="AC40" s="169">
        <v>-71.73</v>
      </c>
      <c r="AD40" s="168"/>
      <c r="AE40" s="168"/>
      <c r="AF40" s="169">
        <v>4.4400000000000004</v>
      </c>
      <c r="AG40" s="169">
        <v>70.400000000000006</v>
      </c>
      <c r="AH40" s="169">
        <v>8.0060000000000002</v>
      </c>
      <c r="AI40" s="169">
        <v>0.16800000000000001</v>
      </c>
      <c r="AJ40" s="167">
        <v>0</v>
      </c>
      <c r="AK40" s="169">
        <v>-56.61</v>
      </c>
      <c r="AL40" s="169">
        <v>-71.67</v>
      </c>
      <c r="AM40" s="169">
        <v>57.32</v>
      </c>
      <c r="AN40" s="169">
        <v>57.86</v>
      </c>
      <c r="AO40" s="169">
        <v>15.2928</v>
      </c>
      <c r="AP40" s="169">
        <v>8.6777999999999995</v>
      </c>
      <c r="AQ40" s="169">
        <v>73.7239</v>
      </c>
      <c r="AR40" s="169">
        <v>76.3626</v>
      </c>
      <c r="AS40" s="169">
        <v>37.679499999999997</v>
      </c>
      <c r="AT40" s="169">
        <v>-52.512</v>
      </c>
      <c r="AU40" s="169">
        <v>-50.925400000000003</v>
      </c>
      <c r="AV40" s="169">
        <v>29.8004</v>
      </c>
      <c r="AW40" s="169">
        <v>28.165700000000001</v>
      </c>
      <c r="AX40" s="169">
        <v>78.902000000000001</v>
      </c>
      <c r="AY40" s="169">
        <v>79.973699999999994</v>
      </c>
      <c r="AZ40" s="169">
        <v>-0.1578</v>
      </c>
      <c r="BA40" s="169">
        <v>-1.2544999999999999</v>
      </c>
      <c r="BB40" s="169">
        <v>-483.82339999999999</v>
      </c>
      <c r="BC40" s="169">
        <v>-17.528400000000001</v>
      </c>
      <c r="BD40" s="169">
        <v>-12.2</v>
      </c>
      <c r="BE40" s="169">
        <v>-12.1</v>
      </c>
      <c r="BF40" s="169">
        <v>58.297499999999999</v>
      </c>
      <c r="BG40" s="169">
        <v>57.051299999999998</v>
      </c>
      <c r="BH40" s="169">
        <v>-1.2121999999999999</v>
      </c>
      <c r="BI40" s="168"/>
      <c r="BJ40" s="169">
        <v>-47.432600000000001</v>
      </c>
      <c r="BK40" s="169">
        <v>15.1707</v>
      </c>
      <c r="BL40" s="169">
        <v>9.7065999999999999</v>
      </c>
      <c r="BM40" s="169">
        <v>6.6387</v>
      </c>
      <c r="BN40" s="169">
        <v>523.0566</v>
      </c>
      <c r="BO40" s="169">
        <v>145.2681</v>
      </c>
      <c r="BP40" s="169">
        <v>144.96289999999999</v>
      </c>
      <c r="BQ40" s="169">
        <v>-397.82639999999998</v>
      </c>
      <c r="BR40" s="169">
        <v>628.91290000000004</v>
      </c>
      <c r="BS40" s="168"/>
      <c r="BT40" s="169">
        <v>-99.281300000000002</v>
      </c>
      <c r="BU40" s="169">
        <v>101.3904</v>
      </c>
      <c r="BV40" s="169">
        <v>133.6362</v>
      </c>
      <c r="BW40" s="168"/>
      <c r="BX40" s="168"/>
      <c r="BY40" s="169">
        <v>60.53</v>
      </c>
      <c r="BZ40" s="169">
        <v>60.57</v>
      </c>
      <c r="CA40" s="169">
        <v>-63.8934</v>
      </c>
      <c r="CB40" s="169">
        <v>-65.902699999999996</v>
      </c>
      <c r="CC40" s="169">
        <v>109.8318</v>
      </c>
      <c r="CD40" s="169">
        <v>110.75830000000001</v>
      </c>
      <c r="CE40" s="169">
        <v>0.46229999999999999</v>
      </c>
      <c r="CF40" s="168"/>
      <c r="CG40" s="168"/>
      <c r="CH40" s="169">
        <v>7.4859</v>
      </c>
      <c r="CI40" s="168"/>
      <c r="CJ40" s="168"/>
      <c r="CK40" s="168"/>
      <c r="CL40" s="169">
        <v>226.4</v>
      </c>
      <c r="CM40" s="168"/>
      <c r="CN40" s="169">
        <v>-16.510000000000002</v>
      </c>
      <c r="CO40" s="169">
        <v>70.140199999999993</v>
      </c>
      <c r="CP40" s="169">
        <v>67.569299999999998</v>
      </c>
      <c r="CQ40" s="169">
        <v>68.6083</v>
      </c>
      <c r="CR40" s="169">
        <v>-16.6708</v>
      </c>
      <c r="CS40" s="169">
        <v>-16.412099999999999</v>
      </c>
      <c r="CT40" s="169">
        <v>36.433</v>
      </c>
      <c r="CU40" s="169">
        <v>-92.5471</v>
      </c>
      <c r="CV40" s="169">
        <v>49.927</v>
      </c>
      <c r="CW40" s="169">
        <v>13.9657</v>
      </c>
      <c r="CX40" s="169">
        <v>75.290000000000006</v>
      </c>
      <c r="CY40" s="169">
        <v>40.39</v>
      </c>
      <c r="CZ40" s="168"/>
      <c r="DA40" s="169">
        <v>66.947900000000004</v>
      </c>
      <c r="DB40" s="169">
        <v>-34.159999999999997</v>
      </c>
      <c r="DC40" s="169">
        <v>-8.5709</v>
      </c>
      <c r="DD40" s="168"/>
      <c r="DE40" s="168"/>
      <c r="DF40" s="169">
        <v>-97.8155</v>
      </c>
      <c r="DG40" s="169">
        <v>-15.5242</v>
      </c>
      <c r="DH40" s="169">
        <v>-21.031500000000001</v>
      </c>
      <c r="DI40" s="169">
        <v>-118.4</v>
      </c>
      <c r="DJ40" s="169">
        <v>-120.5</v>
      </c>
      <c r="DK40" s="169">
        <v>22.3489</v>
      </c>
      <c r="DL40" s="168"/>
      <c r="DM40" s="169">
        <v>69.522300000000001</v>
      </c>
      <c r="DN40" s="168"/>
      <c r="DO40" s="169">
        <v>66.13</v>
      </c>
      <c r="DP40" s="169">
        <v>-10.93</v>
      </c>
      <c r="DQ40" s="169">
        <v>42.439</v>
      </c>
      <c r="DR40" s="169">
        <v>96.882999999999996</v>
      </c>
      <c r="DS40" s="169">
        <v>-27.72</v>
      </c>
      <c r="DT40" s="169">
        <v>-27.82</v>
      </c>
      <c r="DU40" s="169">
        <v>116.2</v>
      </c>
      <c r="DV40" s="169">
        <v>82.32</v>
      </c>
      <c r="DW40" s="169">
        <v>97.945499999999996</v>
      </c>
      <c r="DX40" s="169">
        <v>97.763599999999997</v>
      </c>
      <c r="DY40" s="169">
        <v>-40.962000000000003</v>
      </c>
      <c r="DZ40" s="169">
        <v>-40.1</v>
      </c>
      <c r="EA40" s="169">
        <v>227.4872</v>
      </c>
      <c r="EB40" s="169">
        <v>174.8545</v>
      </c>
      <c r="EC40" s="169">
        <v>170.50280000000001</v>
      </c>
      <c r="ED40" s="169">
        <v>172.31870000000001</v>
      </c>
      <c r="EE40" s="169">
        <v>36.519100000000002</v>
      </c>
      <c r="EF40" s="169">
        <v>11.984500000000001</v>
      </c>
      <c r="EG40" s="169">
        <v>-25.945</v>
      </c>
      <c r="EH40" s="169">
        <v>409.68439999999998</v>
      </c>
      <c r="EI40" s="169">
        <v>-85.784099999999995</v>
      </c>
      <c r="EJ40" s="168"/>
      <c r="EK40" s="169">
        <v>-38.367100000000001</v>
      </c>
      <c r="EL40" s="169">
        <v>-35.721600000000002</v>
      </c>
      <c r="EM40" s="169">
        <v>29.151</v>
      </c>
      <c r="EN40" s="169">
        <v>-44.2898</v>
      </c>
      <c r="EO40" s="168"/>
      <c r="EP40" s="169">
        <v>29.231999999999999</v>
      </c>
      <c r="EQ40" s="169">
        <v>-54.275700000000001</v>
      </c>
      <c r="ER40" s="169">
        <v>-55.174999999999997</v>
      </c>
      <c r="ES40" s="169">
        <v>17.508600000000001</v>
      </c>
      <c r="ET40" s="168"/>
      <c r="EU40" s="169">
        <v>-4.41</v>
      </c>
      <c r="EV40" s="168"/>
      <c r="EW40" s="169">
        <v>16.2134</v>
      </c>
      <c r="EX40" s="169">
        <v>-110.7715</v>
      </c>
      <c r="EY40" s="169">
        <v>-35.449599999999997</v>
      </c>
      <c r="EZ40" s="169">
        <v>-34.775500000000001</v>
      </c>
      <c r="FA40" s="169">
        <v>7.9493</v>
      </c>
      <c r="FB40" s="169">
        <v>-9.6815999999999995</v>
      </c>
      <c r="FC40" s="168"/>
      <c r="FD40" s="169">
        <v>20.6938</v>
      </c>
      <c r="FE40" s="168"/>
      <c r="FF40" s="169">
        <v>20.551600000000001</v>
      </c>
      <c r="FG40" s="169">
        <v>41.323999999999998</v>
      </c>
      <c r="FH40" s="169">
        <v>41.929200000000002</v>
      </c>
      <c r="FI40" s="169">
        <v>40.166400000000003</v>
      </c>
      <c r="FJ40" s="169">
        <v>64.805599999999998</v>
      </c>
      <c r="FK40" s="169">
        <v>64.638099999999994</v>
      </c>
      <c r="FL40" s="169">
        <v>-19.424900000000001</v>
      </c>
      <c r="FM40" s="169">
        <v>43.0533</v>
      </c>
      <c r="FN40" s="169">
        <v>42.7821</v>
      </c>
      <c r="FO40" s="169">
        <v>-31.0322</v>
      </c>
      <c r="FP40" s="169">
        <v>-21.9192</v>
      </c>
      <c r="FQ40" s="169">
        <v>3.2319</v>
      </c>
      <c r="FR40" s="169">
        <v>-5.25</v>
      </c>
      <c r="FS40" s="169">
        <v>12.9842</v>
      </c>
      <c r="FT40" s="169">
        <v>1.3004</v>
      </c>
      <c r="FU40" s="169">
        <v>-8</v>
      </c>
      <c r="FV40" s="169">
        <v>15.87</v>
      </c>
      <c r="FW40" s="169">
        <v>0</v>
      </c>
      <c r="FX40" s="168"/>
      <c r="FY40" s="169">
        <v>-4.7830000000000004</v>
      </c>
      <c r="FZ40" s="169">
        <v>4.415</v>
      </c>
      <c r="GA40" s="168"/>
      <c r="GB40" s="169">
        <v>47.58</v>
      </c>
      <c r="GC40" s="169">
        <v>22.5794</v>
      </c>
      <c r="GD40" s="169">
        <v>31.664899999999999</v>
      </c>
      <c r="GE40" s="169">
        <v>15.81</v>
      </c>
      <c r="GF40" s="169">
        <v>85.062299999999993</v>
      </c>
      <c r="GG40" s="169">
        <v>24.4</v>
      </c>
      <c r="GH40" s="169">
        <v>-21.866900000000001</v>
      </c>
      <c r="GI40" s="169">
        <v>1.75</v>
      </c>
      <c r="GJ40" s="169">
        <v>2.0129000000000001</v>
      </c>
      <c r="GK40" s="169">
        <v>2.298</v>
      </c>
      <c r="GL40" s="168"/>
      <c r="GM40" s="168"/>
      <c r="GN40" s="168"/>
      <c r="GO40" s="169">
        <v>-38.685699999999997</v>
      </c>
      <c r="GP40" s="169">
        <v>18.499400000000001</v>
      </c>
      <c r="GQ40" s="169">
        <v>40.393900000000002</v>
      </c>
      <c r="GR40" s="169">
        <v>45.008099999999999</v>
      </c>
      <c r="GS40" s="169">
        <v>46.046199999999999</v>
      </c>
      <c r="GT40" s="169">
        <v>-151.2567</v>
      </c>
      <c r="GU40" s="169">
        <v>-34.9191</v>
      </c>
      <c r="GV40" s="169">
        <v>31.484999999999999</v>
      </c>
      <c r="GW40" s="169">
        <v>-72.342500000000001</v>
      </c>
      <c r="GX40" s="168"/>
      <c r="GY40" s="169">
        <v>13.450100000000001</v>
      </c>
      <c r="GZ40" s="169">
        <v>13.1023</v>
      </c>
      <c r="HA40" s="168"/>
      <c r="HB40" s="169">
        <v>63.019100000000002</v>
      </c>
      <c r="HC40" s="169">
        <v>63.741700000000002</v>
      </c>
      <c r="HD40" s="169">
        <v>86.7</v>
      </c>
      <c r="HE40" s="169">
        <v>-86.517700000000005</v>
      </c>
      <c r="HF40" s="169">
        <v>-300.05020000000002</v>
      </c>
      <c r="HG40" s="169">
        <v>302.95100000000002</v>
      </c>
      <c r="HH40" s="169">
        <v>39.808100000000003</v>
      </c>
      <c r="HI40" s="169">
        <v>-61.596200000000003</v>
      </c>
      <c r="HJ40" s="169">
        <v>-61.088900000000002</v>
      </c>
      <c r="HK40" s="169">
        <v>-56.546399999999998</v>
      </c>
      <c r="HL40" s="169">
        <v>-47.383800000000001</v>
      </c>
      <c r="HM40" s="169">
        <v>72.531499999999994</v>
      </c>
      <c r="HN40" s="169">
        <v>73.555099999999996</v>
      </c>
      <c r="HO40" s="168"/>
      <c r="HP40" s="168"/>
      <c r="HQ40" s="169">
        <v>5.5949</v>
      </c>
      <c r="HR40" s="169">
        <v>4.8587999999999996</v>
      </c>
      <c r="HS40" s="169">
        <v>-30.150500000000001</v>
      </c>
      <c r="HT40" s="169">
        <v>-29.741399999999999</v>
      </c>
      <c r="HU40" s="169">
        <v>26.75</v>
      </c>
      <c r="HV40" s="169">
        <v>28.95</v>
      </c>
      <c r="HW40" s="169">
        <v>13.1</v>
      </c>
      <c r="HX40" s="169">
        <v>14.7</v>
      </c>
      <c r="HY40" s="169">
        <v>22.273700000000002</v>
      </c>
      <c r="HZ40" s="169">
        <v>-44.64</v>
      </c>
      <c r="IA40" s="169">
        <v>-342.22460000000001</v>
      </c>
      <c r="IB40" s="169">
        <v>88.751199999999997</v>
      </c>
      <c r="IC40" s="169">
        <v>89.462599999999995</v>
      </c>
      <c r="ID40" s="169">
        <v>11.6</v>
      </c>
      <c r="IE40" s="169">
        <v>-34.299999999999997</v>
      </c>
      <c r="IF40" s="169">
        <v>-2.8</v>
      </c>
      <c r="IG40" s="169">
        <v>-2.8</v>
      </c>
      <c r="IH40" s="168"/>
      <c r="II40" s="169">
        <v>1.2217</v>
      </c>
      <c r="IJ40" s="169">
        <v>0</v>
      </c>
      <c r="IK40" s="169">
        <v>114.04559999999999</v>
      </c>
      <c r="IL40" s="169">
        <v>103.1968</v>
      </c>
      <c r="IM40" s="169">
        <v>66.971500000000006</v>
      </c>
      <c r="IN40" s="168"/>
      <c r="IO40" s="169">
        <v>-63.127200000000002</v>
      </c>
      <c r="IP40" s="169">
        <v>54.638599999999997</v>
      </c>
      <c r="IQ40" s="169">
        <v>-129.14179999999999</v>
      </c>
      <c r="IR40" s="169">
        <v>0</v>
      </c>
      <c r="IS40" s="169">
        <v>-57.3919</v>
      </c>
      <c r="IT40" s="169">
        <v>180.77590000000001</v>
      </c>
      <c r="IU40" s="169">
        <v>178.07380000000001</v>
      </c>
      <c r="IV40" s="169">
        <v>146.3229</v>
      </c>
      <c r="IW40" s="169">
        <v>-95.814899999999994</v>
      </c>
      <c r="IX40" s="169">
        <v>-7.5174000000000003</v>
      </c>
      <c r="IY40" s="169">
        <v>-104.8665</v>
      </c>
      <c r="IZ40" s="169">
        <v>102.1589</v>
      </c>
      <c r="JA40" s="169">
        <v>-9.0158000000000005</v>
      </c>
      <c r="JB40" s="169">
        <v>5.9420000000000002</v>
      </c>
      <c r="JC40" s="169">
        <v>13.12</v>
      </c>
      <c r="JD40" s="169">
        <v>7.6509999999999998</v>
      </c>
      <c r="JE40" s="169">
        <v>7.649</v>
      </c>
      <c r="JF40" s="169">
        <v>-13.36</v>
      </c>
      <c r="JG40" s="169">
        <v>-10.64</v>
      </c>
      <c r="JH40" s="168"/>
      <c r="JI40" s="169">
        <v>11.106999999999999</v>
      </c>
      <c r="JJ40" s="169">
        <v>-10.0786</v>
      </c>
      <c r="JK40" s="169">
        <v>-42.394100000000002</v>
      </c>
      <c r="JL40" s="169">
        <v>14.8</v>
      </c>
      <c r="JM40" s="169">
        <v>51.52</v>
      </c>
      <c r="JN40" s="169">
        <v>51.142000000000003</v>
      </c>
      <c r="JO40" s="169">
        <v>11.4575</v>
      </c>
      <c r="JP40" s="169">
        <v>13.6899</v>
      </c>
      <c r="JQ40" s="169">
        <v>48.032699999999998</v>
      </c>
      <c r="JR40" s="169">
        <v>47.241</v>
      </c>
      <c r="JS40" s="169">
        <v>48.513599999999997</v>
      </c>
      <c r="JT40" s="168"/>
      <c r="JU40" s="169">
        <v>36.700000000000003</v>
      </c>
      <c r="JV40" s="169">
        <v>9.9600000000000009</v>
      </c>
      <c r="JW40" s="169">
        <v>7.68</v>
      </c>
      <c r="JX40" s="168"/>
      <c r="JY40" s="169">
        <v>-48</v>
      </c>
      <c r="JZ40" s="169">
        <v>80.125200000000007</v>
      </c>
      <c r="KA40" s="169">
        <v>57.743899999999996</v>
      </c>
      <c r="KB40" s="169">
        <v>-46.869</v>
      </c>
      <c r="KC40" s="169">
        <v>-77.197599999999994</v>
      </c>
      <c r="KD40" s="169">
        <v>46.863700000000001</v>
      </c>
      <c r="KE40" s="169">
        <v>31.015999999999998</v>
      </c>
      <c r="KF40" s="169">
        <v>-43.3</v>
      </c>
      <c r="KG40" s="169">
        <v>42.5</v>
      </c>
      <c r="KH40" s="169">
        <v>-254.94929999999999</v>
      </c>
      <c r="KI40" s="169">
        <v>378.64429999999999</v>
      </c>
    </row>
    <row r="41" spans="1:295" ht="18" customHeight="1" x14ac:dyDescent="0.25">
      <c r="A41" s="160" t="s">
        <v>66</v>
      </c>
      <c r="B41" s="160" t="s">
        <v>787</v>
      </c>
      <c r="C41" s="161">
        <v>0</v>
      </c>
      <c r="D41" s="163"/>
      <c r="E41" s="163"/>
      <c r="F41" s="162">
        <v>10.4841</v>
      </c>
      <c r="G41" s="162">
        <v>20.631599999999999</v>
      </c>
      <c r="H41" s="163"/>
      <c r="I41" s="162">
        <v>59.163499999999999</v>
      </c>
      <c r="J41" s="162">
        <v>-114.5194</v>
      </c>
      <c r="K41" s="162">
        <v>63.014800000000001</v>
      </c>
      <c r="L41" s="162">
        <v>32.082999999999998</v>
      </c>
      <c r="M41" s="163"/>
      <c r="N41" s="162">
        <v>-6.66</v>
      </c>
      <c r="O41" s="162">
        <v>-68.921000000000006</v>
      </c>
      <c r="P41" s="163"/>
      <c r="Q41" s="162">
        <v>15.731999999999999</v>
      </c>
      <c r="R41" s="162">
        <v>-61.6</v>
      </c>
      <c r="S41" s="162">
        <v>12.174300000000001</v>
      </c>
      <c r="T41" s="162">
        <v>69.103399999999993</v>
      </c>
      <c r="U41" s="162">
        <v>18.486599999999999</v>
      </c>
      <c r="V41" s="162">
        <v>18.274100000000001</v>
      </c>
      <c r="W41" s="162">
        <v>30.1722</v>
      </c>
      <c r="X41" s="162">
        <v>9.8498999999999999</v>
      </c>
      <c r="Y41" s="162">
        <v>5.3903999999999996</v>
      </c>
      <c r="Z41" s="162">
        <v>8.0017999999999994</v>
      </c>
      <c r="AA41" s="163"/>
      <c r="AB41" s="163"/>
      <c r="AC41" s="162">
        <v>-72.08</v>
      </c>
      <c r="AD41" s="163"/>
      <c r="AE41" s="163"/>
      <c r="AF41" s="162">
        <v>4.4400000000000004</v>
      </c>
      <c r="AG41" s="162">
        <v>68.2</v>
      </c>
      <c r="AH41" s="162">
        <v>7.915</v>
      </c>
      <c r="AI41" s="162">
        <v>0.16900000000000001</v>
      </c>
      <c r="AJ41" s="161">
        <v>0</v>
      </c>
      <c r="AK41" s="162">
        <v>-54.2</v>
      </c>
      <c r="AL41" s="162">
        <v>-77.91</v>
      </c>
      <c r="AM41" s="162">
        <v>54.11</v>
      </c>
      <c r="AN41" s="162">
        <v>54.46</v>
      </c>
      <c r="AO41" s="162">
        <v>15.315200000000001</v>
      </c>
      <c r="AP41" s="162">
        <v>8.4320000000000004</v>
      </c>
      <c r="AQ41" s="162">
        <v>73.872699999999995</v>
      </c>
      <c r="AR41" s="162">
        <v>77.226600000000005</v>
      </c>
      <c r="AS41" s="162">
        <v>37.808500000000002</v>
      </c>
      <c r="AT41" s="162">
        <v>-49.162999999999997</v>
      </c>
      <c r="AU41" s="162">
        <v>-48.907600000000002</v>
      </c>
      <c r="AV41" s="162">
        <v>6.7918000000000003</v>
      </c>
      <c r="AW41" s="162">
        <v>6.8429000000000002</v>
      </c>
      <c r="AX41" s="162">
        <v>81.045299999999997</v>
      </c>
      <c r="AY41" s="162">
        <v>82.251000000000005</v>
      </c>
      <c r="AZ41" s="162">
        <v>-16.654800000000002</v>
      </c>
      <c r="BA41" s="162">
        <v>-18.428699999999999</v>
      </c>
      <c r="BB41" s="162">
        <v>-456.77820000000003</v>
      </c>
      <c r="BC41" s="162">
        <v>-16.8855</v>
      </c>
      <c r="BD41" s="162">
        <v>-12.5</v>
      </c>
      <c r="BE41" s="162">
        <v>-12.4</v>
      </c>
      <c r="BF41" s="162">
        <v>54.642299999999999</v>
      </c>
      <c r="BG41" s="162">
        <v>53.531199999999998</v>
      </c>
      <c r="BH41" s="162">
        <v>-1.2504</v>
      </c>
      <c r="BI41" s="163"/>
      <c r="BJ41" s="162">
        <v>-42.439100000000003</v>
      </c>
      <c r="BK41" s="162">
        <v>15.363</v>
      </c>
      <c r="BL41" s="162">
        <v>10.129099999999999</v>
      </c>
      <c r="BM41" s="162">
        <v>6.7405999999999997</v>
      </c>
      <c r="BN41" s="162">
        <v>493.0874</v>
      </c>
      <c r="BO41" s="162">
        <v>138.61500000000001</v>
      </c>
      <c r="BP41" s="162">
        <v>138.3098</v>
      </c>
      <c r="BQ41" s="162">
        <v>-391.78219999999999</v>
      </c>
      <c r="BR41" s="162">
        <v>591.53579999999999</v>
      </c>
      <c r="BS41" s="163"/>
      <c r="BT41" s="162">
        <v>-109.2328</v>
      </c>
      <c r="BU41" s="162">
        <v>112.01220000000001</v>
      </c>
      <c r="BV41" s="162">
        <v>131.51050000000001</v>
      </c>
      <c r="BW41" s="163"/>
      <c r="BX41" s="163"/>
      <c r="BY41" s="162">
        <v>60.55</v>
      </c>
      <c r="BZ41" s="162">
        <v>60.59</v>
      </c>
      <c r="CA41" s="162">
        <v>-60.410499999999999</v>
      </c>
      <c r="CB41" s="162">
        <v>-61.616100000000003</v>
      </c>
      <c r="CC41" s="162">
        <v>108.4756</v>
      </c>
      <c r="CD41" s="162">
        <v>110.4529</v>
      </c>
      <c r="CE41" s="162">
        <v>1.5760000000000001</v>
      </c>
      <c r="CF41" s="163"/>
      <c r="CG41" s="163"/>
      <c r="CH41" s="162">
        <v>9.0025999999999993</v>
      </c>
      <c r="CI41" s="163"/>
      <c r="CJ41" s="163"/>
      <c r="CK41" s="163"/>
      <c r="CL41" s="162">
        <v>228.4</v>
      </c>
      <c r="CM41" s="163"/>
      <c r="CN41" s="162">
        <v>-16.79</v>
      </c>
      <c r="CO41" s="162">
        <v>68.409899999999993</v>
      </c>
      <c r="CP41" s="162">
        <v>66.418300000000002</v>
      </c>
      <c r="CQ41" s="162">
        <v>67.5364</v>
      </c>
      <c r="CR41" s="162">
        <v>-19.933800000000002</v>
      </c>
      <c r="CS41" s="162">
        <v>-19.502400000000002</v>
      </c>
      <c r="CT41" s="162">
        <v>32.250999999999998</v>
      </c>
      <c r="CU41" s="162">
        <v>-85.1327</v>
      </c>
      <c r="CV41" s="162">
        <v>46.055399999999999</v>
      </c>
      <c r="CW41" s="162">
        <v>14.585100000000001</v>
      </c>
      <c r="CX41" s="162">
        <v>77.349999999999994</v>
      </c>
      <c r="CY41" s="162">
        <v>40.4</v>
      </c>
      <c r="CZ41" s="162">
        <v>71.257300000000001</v>
      </c>
      <c r="DA41" s="162">
        <v>67.680400000000006</v>
      </c>
      <c r="DB41" s="162">
        <v>-34.25</v>
      </c>
      <c r="DC41" s="162">
        <v>-8.5709</v>
      </c>
      <c r="DD41" s="163"/>
      <c r="DE41" s="163"/>
      <c r="DF41" s="162">
        <v>-106.53440000000001</v>
      </c>
      <c r="DG41" s="162">
        <v>-15.4411</v>
      </c>
      <c r="DH41" s="162">
        <v>-21.228300000000001</v>
      </c>
      <c r="DI41" s="162">
        <v>-116.3</v>
      </c>
      <c r="DJ41" s="162">
        <v>-118.6</v>
      </c>
      <c r="DK41" s="162">
        <v>22.469799999999999</v>
      </c>
      <c r="DL41" s="163"/>
      <c r="DM41" s="162">
        <v>70.461600000000004</v>
      </c>
      <c r="DN41" s="163"/>
      <c r="DO41" s="163"/>
      <c r="DP41" s="162">
        <v>-10.93</v>
      </c>
      <c r="DQ41" s="162">
        <v>42.082500000000003</v>
      </c>
      <c r="DR41" s="162">
        <v>105.8135</v>
      </c>
      <c r="DS41" s="162">
        <v>-26.63</v>
      </c>
      <c r="DT41" s="162">
        <v>-26.76</v>
      </c>
      <c r="DU41" s="162">
        <v>111.5</v>
      </c>
      <c r="DV41" s="162">
        <v>81.39</v>
      </c>
      <c r="DW41" s="162">
        <v>105.8182</v>
      </c>
      <c r="DX41" s="162">
        <v>104.87269999999999</v>
      </c>
      <c r="DY41" s="162">
        <v>-35.474400000000003</v>
      </c>
      <c r="DZ41" s="162">
        <v>-33.7273</v>
      </c>
      <c r="EA41" s="162">
        <v>232.96039999999999</v>
      </c>
      <c r="EB41" s="162">
        <v>179.27</v>
      </c>
      <c r="EC41" s="162">
        <v>176.01580000000001</v>
      </c>
      <c r="ED41" s="162">
        <v>178.55889999999999</v>
      </c>
      <c r="EE41" s="162">
        <v>39.509599999999999</v>
      </c>
      <c r="EF41" s="162">
        <v>15.505599999999999</v>
      </c>
      <c r="EG41" s="162">
        <v>-24.797000000000001</v>
      </c>
      <c r="EH41" s="162">
        <v>401.29640000000001</v>
      </c>
      <c r="EI41" s="162">
        <v>-35.617400000000004</v>
      </c>
      <c r="EJ41" s="163"/>
      <c r="EK41" s="162">
        <v>-37.669199999999996</v>
      </c>
      <c r="EL41" s="162">
        <v>-34.768000000000001</v>
      </c>
      <c r="EM41" s="162">
        <v>24.478400000000001</v>
      </c>
      <c r="EN41" s="162">
        <v>-34.173200000000001</v>
      </c>
      <c r="EO41" s="163"/>
      <c r="EP41" s="162">
        <v>26.16</v>
      </c>
      <c r="EQ41" s="162">
        <v>-50.624600000000001</v>
      </c>
      <c r="ER41" s="162">
        <v>-51.008499999999998</v>
      </c>
      <c r="ES41" s="162">
        <v>13.397500000000001</v>
      </c>
      <c r="ET41" s="163"/>
      <c r="EU41" s="162">
        <v>-5.59</v>
      </c>
      <c r="EV41" s="163"/>
      <c r="EW41" s="162">
        <v>15.7232</v>
      </c>
      <c r="EX41" s="162">
        <v>-97.986000000000004</v>
      </c>
      <c r="EY41" s="162">
        <v>-35.927</v>
      </c>
      <c r="EZ41" s="162">
        <v>-35.313299999999998</v>
      </c>
      <c r="FA41" s="162">
        <v>10.3424</v>
      </c>
      <c r="FB41" s="162">
        <v>-13.9932</v>
      </c>
      <c r="FC41" s="162">
        <v>0</v>
      </c>
      <c r="FD41" s="162">
        <v>20.6845</v>
      </c>
      <c r="FE41" s="163"/>
      <c r="FF41" s="162">
        <v>20.4056</v>
      </c>
      <c r="FG41" s="162">
        <v>40.917400000000001</v>
      </c>
      <c r="FH41" s="162">
        <v>41.0261</v>
      </c>
      <c r="FI41" s="162">
        <v>39.837200000000003</v>
      </c>
      <c r="FJ41" s="162">
        <v>60.451700000000002</v>
      </c>
      <c r="FK41" s="162">
        <v>60.116799999999998</v>
      </c>
      <c r="FL41" s="162">
        <v>-19.2575</v>
      </c>
      <c r="FM41" s="162">
        <v>37.1494</v>
      </c>
      <c r="FN41" s="162">
        <v>36.697000000000003</v>
      </c>
      <c r="FO41" s="162">
        <v>-32.811999999999998</v>
      </c>
      <c r="FP41" s="162">
        <v>-23.916799999999999</v>
      </c>
      <c r="FQ41" s="162">
        <v>8.9595000000000002</v>
      </c>
      <c r="FR41" s="162">
        <v>5.15</v>
      </c>
      <c r="FS41" s="162">
        <v>14.7689</v>
      </c>
      <c r="FT41" s="162">
        <v>1.409</v>
      </c>
      <c r="FU41" s="162">
        <v>-9.52</v>
      </c>
      <c r="FV41" s="162">
        <v>15.94</v>
      </c>
      <c r="FW41" s="163"/>
      <c r="FX41" s="163"/>
      <c r="FY41" s="162">
        <v>-4.5540000000000003</v>
      </c>
      <c r="FZ41" s="162">
        <v>4.4379999999999997</v>
      </c>
      <c r="GA41" s="162">
        <v>10.8568</v>
      </c>
      <c r="GB41" s="162">
        <v>54.48</v>
      </c>
      <c r="GC41" s="162">
        <v>26.288799999999998</v>
      </c>
      <c r="GD41" s="162">
        <v>33.974899999999998</v>
      </c>
      <c r="GE41" s="162">
        <v>15.64</v>
      </c>
      <c r="GF41" s="162">
        <v>88.336500000000001</v>
      </c>
      <c r="GG41" s="162">
        <v>23.4</v>
      </c>
      <c r="GH41" s="162">
        <v>-20.7119</v>
      </c>
      <c r="GI41" s="162">
        <v>1.2921</v>
      </c>
      <c r="GJ41" s="162">
        <v>1.3752</v>
      </c>
      <c r="GK41" s="162">
        <v>2.3294999999999999</v>
      </c>
      <c r="GL41" s="163"/>
      <c r="GM41" s="163"/>
      <c r="GN41" s="162">
        <v>-15.492599999999999</v>
      </c>
      <c r="GO41" s="162">
        <v>-38.104100000000003</v>
      </c>
      <c r="GP41" s="162">
        <v>16.270399999999999</v>
      </c>
      <c r="GQ41" s="162">
        <v>39.440100000000001</v>
      </c>
      <c r="GR41" s="162">
        <v>43.023899999999998</v>
      </c>
      <c r="GS41" s="162">
        <v>43.613599999999998</v>
      </c>
      <c r="GT41" s="162">
        <v>-147.99299999999999</v>
      </c>
      <c r="GU41" s="162">
        <v>-34.170200000000001</v>
      </c>
      <c r="GV41" s="162">
        <v>31.976299999999998</v>
      </c>
      <c r="GW41" s="162">
        <v>-72.452100000000002</v>
      </c>
      <c r="GX41" s="162">
        <v>9.0015000000000001</v>
      </c>
      <c r="GY41" s="162">
        <v>13.6845</v>
      </c>
      <c r="GZ41" s="162">
        <v>13.0284</v>
      </c>
      <c r="HA41" s="162">
        <v>10</v>
      </c>
      <c r="HB41" s="162">
        <v>74.184799999999996</v>
      </c>
      <c r="HC41" s="162">
        <v>74.068899999999999</v>
      </c>
      <c r="HD41" s="162">
        <v>90.1</v>
      </c>
      <c r="HE41" s="162">
        <v>-89.435100000000006</v>
      </c>
      <c r="HF41" s="162">
        <v>-314.47449999999998</v>
      </c>
      <c r="HG41" s="162">
        <v>320.55880000000002</v>
      </c>
      <c r="HH41" s="162">
        <v>120.9807</v>
      </c>
      <c r="HI41" s="162">
        <v>-73.566599999999994</v>
      </c>
      <c r="HJ41" s="162">
        <v>-71.030100000000004</v>
      </c>
      <c r="HK41" s="162">
        <v>-57.709099999999999</v>
      </c>
      <c r="HL41" s="162">
        <v>-49.342199999999998</v>
      </c>
      <c r="HM41" s="162">
        <v>73.253500000000003</v>
      </c>
      <c r="HN41" s="162">
        <v>73.787800000000004</v>
      </c>
      <c r="HO41" s="162">
        <v>-20.436699999999998</v>
      </c>
      <c r="HP41" s="162">
        <v>-30.6236</v>
      </c>
      <c r="HQ41" s="162">
        <v>12.406499999999999</v>
      </c>
      <c r="HR41" s="162">
        <v>11.5496</v>
      </c>
      <c r="HS41" s="162">
        <v>-39.217399999999998</v>
      </c>
      <c r="HT41" s="162">
        <v>-38.259</v>
      </c>
      <c r="HU41" s="162">
        <v>39.18</v>
      </c>
      <c r="HV41" s="162">
        <v>38.24</v>
      </c>
      <c r="HW41" s="162">
        <v>13.1</v>
      </c>
      <c r="HX41" s="162">
        <v>13.1</v>
      </c>
      <c r="HY41" s="162">
        <v>21.884899999999998</v>
      </c>
      <c r="HZ41" s="162">
        <v>-32.08</v>
      </c>
      <c r="IA41" s="162">
        <v>-331.24400000000003</v>
      </c>
      <c r="IB41" s="162">
        <v>87.025800000000004</v>
      </c>
      <c r="IC41" s="162">
        <v>86.173299999999998</v>
      </c>
      <c r="ID41" s="162">
        <v>16.8</v>
      </c>
      <c r="IE41" s="162">
        <v>-37.6</v>
      </c>
      <c r="IF41" s="162">
        <v>-10</v>
      </c>
      <c r="IG41" s="162">
        <v>-9.6</v>
      </c>
      <c r="IH41" s="163"/>
      <c r="II41" s="163"/>
      <c r="IJ41" s="162">
        <v>-114.09529999999999</v>
      </c>
      <c r="IK41" s="162">
        <v>63.758200000000002</v>
      </c>
      <c r="IL41" s="162">
        <v>161.5359</v>
      </c>
      <c r="IM41" s="162">
        <v>114.06789999999999</v>
      </c>
      <c r="IN41" s="163"/>
      <c r="IO41" s="162">
        <v>-109.17310000000001</v>
      </c>
      <c r="IP41" s="162">
        <v>105.2184</v>
      </c>
      <c r="IQ41" s="162">
        <v>-159.72319999999999</v>
      </c>
      <c r="IR41" s="162">
        <v>-29.4099</v>
      </c>
      <c r="IS41" s="162">
        <v>-106.0056</v>
      </c>
      <c r="IT41" s="162">
        <v>178.97909999999999</v>
      </c>
      <c r="IU41" s="162">
        <v>175.953</v>
      </c>
      <c r="IV41" s="162">
        <v>157.93780000000001</v>
      </c>
      <c r="IW41" s="162">
        <v>-154.76490000000001</v>
      </c>
      <c r="IX41" s="162">
        <v>28.150600000000001</v>
      </c>
      <c r="IY41" s="162">
        <v>-118.8321</v>
      </c>
      <c r="IZ41" s="162">
        <v>121.3839</v>
      </c>
      <c r="JA41" s="162">
        <v>-8.2248000000000001</v>
      </c>
      <c r="JB41" s="162">
        <v>12.116</v>
      </c>
      <c r="JC41" s="162">
        <v>11.04</v>
      </c>
      <c r="JD41" s="162">
        <v>7.4790000000000001</v>
      </c>
      <c r="JE41" s="162">
        <v>7.4669999999999996</v>
      </c>
      <c r="JF41" s="162">
        <v>-11.36</v>
      </c>
      <c r="JG41" s="162">
        <v>-12.24</v>
      </c>
      <c r="JH41" s="163"/>
      <c r="JI41" s="162">
        <v>12.745900000000001</v>
      </c>
      <c r="JJ41" s="162">
        <v>-11.982900000000001</v>
      </c>
      <c r="JK41" s="162">
        <v>-41.7502</v>
      </c>
      <c r="JL41" s="162">
        <v>15.5</v>
      </c>
      <c r="JM41" s="162">
        <v>50.703000000000003</v>
      </c>
      <c r="JN41" s="162">
        <v>50.808999999999997</v>
      </c>
      <c r="JO41" s="163"/>
      <c r="JP41" s="162">
        <v>13.4384</v>
      </c>
      <c r="JQ41" s="162">
        <v>47.1173</v>
      </c>
      <c r="JR41" s="162">
        <v>45.855400000000003</v>
      </c>
      <c r="JS41" s="162">
        <v>48.903100000000002</v>
      </c>
      <c r="JT41" s="163"/>
      <c r="JU41" s="162">
        <v>37.700000000000003</v>
      </c>
      <c r="JV41" s="162">
        <v>10.5481</v>
      </c>
      <c r="JW41" s="162">
        <v>8.2799999999999994</v>
      </c>
      <c r="JX41" s="163"/>
      <c r="JY41" s="162">
        <v>-49.223599999999998</v>
      </c>
      <c r="JZ41" s="162">
        <v>81.065799999999996</v>
      </c>
      <c r="KA41" s="162">
        <v>58.356499999999997</v>
      </c>
      <c r="KB41" s="162">
        <v>-48.856900000000003</v>
      </c>
      <c r="KC41" s="162">
        <v>-79.549000000000007</v>
      </c>
      <c r="KD41" s="162">
        <v>48.554099999999998</v>
      </c>
      <c r="KE41" s="162">
        <v>31.408899999999999</v>
      </c>
      <c r="KF41" s="162">
        <v>-43.8</v>
      </c>
      <c r="KG41" s="162">
        <v>45.4</v>
      </c>
      <c r="KH41" s="162">
        <v>-198.95419999999999</v>
      </c>
      <c r="KI41" s="162">
        <v>321.25290000000001</v>
      </c>
    </row>
    <row r="42" spans="1:295" ht="18" customHeight="1" x14ac:dyDescent="0.25">
      <c r="A42" s="160" t="s">
        <v>66</v>
      </c>
      <c r="B42" s="160" t="s">
        <v>788</v>
      </c>
      <c r="C42" s="164">
        <v>0</v>
      </c>
      <c r="D42" s="165">
        <v>17.586300000000001</v>
      </c>
      <c r="E42" s="165">
        <v>-23.908100000000001</v>
      </c>
      <c r="F42" s="165">
        <v>9.8960000000000008</v>
      </c>
      <c r="G42" s="165">
        <v>20.288399999999999</v>
      </c>
      <c r="H42" s="166"/>
      <c r="I42" s="165">
        <v>57.831099999999999</v>
      </c>
      <c r="J42" s="165">
        <v>-106.6288</v>
      </c>
      <c r="K42" s="166"/>
      <c r="L42" s="165">
        <v>31.199000000000002</v>
      </c>
      <c r="M42" s="166"/>
      <c r="N42" s="165">
        <v>0</v>
      </c>
      <c r="O42" s="165">
        <v>-67.510999999999996</v>
      </c>
      <c r="P42" s="165">
        <v>61.6</v>
      </c>
      <c r="Q42" s="165">
        <v>15.731999999999999</v>
      </c>
      <c r="R42" s="165">
        <v>-59.4</v>
      </c>
      <c r="S42" s="165">
        <v>13.4382</v>
      </c>
      <c r="T42" s="165">
        <v>66.010199999999998</v>
      </c>
      <c r="U42" s="165">
        <v>13.721399999999999</v>
      </c>
      <c r="V42" s="165">
        <v>14.0116</v>
      </c>
      <c r="W42" s="165">
        <v>22.444099999999999</v>
      </c>
      <c r="X42" s="165">
        <v>9.5446000000000009</v>
      </c>
      <c r="Y42" s="165">
        <v>5.7698999999999998</v>
      </c>
      <c r="Z42" s="165">
        <v>7.8574999999999999</v>
      </c>
      <c r="AA42" s="166"/>
      <c r="AB42" s="166"/>
      <c r="AC42" s="165">
        <v>-69.209999999999994</v>
      </c>
      <c r="AD42" s="166"/>
      <c r="AE42" s="166"/>
      <c r="AF42" s="165">
        <v>0</v>
      </c>
      <c r="AG42" s="165">
        <v>66</v>
      </c>
      <c r="AH42" s="165">
        <v>8.125</v>
      </c>
      <c r="AI42" s="165">
        <v>0.16800000000000001</v>
      </c>
      <c r="AJ42" s="164">
        <v>0</v>
      </c>
      <c r="AK42" s="165">
        <v>-51.03</v>
      </c>
      <c r="AL42" s="165">
        <v>-77.2</v>
      </c>
      <c r="AM42" s="165">
        <v>52.11</v>
      </c>
      <c r="AN42" s="165">
        <v>52.28</v>
      </c>
      <c r="AO42" s="165">
        <v>15.1302</v>
      </c>
      <c r="AP42" s="165">
        <v>8.8399000000000001</v>
      </c>
      <c r="AQ42" s="165">
        <v>75.406599999999997</v>
      </c>
      <c r="AR42" s="165">
        <v>78.360900000000001</v>
      </c>
      <c r="AS42" s="165">
        <v>29.785599999999999</v>
      </c>
      <c r="AT42" s="165">
        <v>-46.617800000000003</v>
      </c>
      <c r="AU42" s="165">
        <v>-45.643300000000004</v>
      </c>
      <c r="AV42" s="165">
        <v>6.7664999999999997</v>
      </c>
      <c r="AW42" s="165">
        <v>7.0663999999999998</v>
      </c>
      <c r="AX42" s="165">
        <v>78.366100000000003</v>
      </c>
      <c r="AY42" s="165">
        <v>78.634100000000004</v>
      </c>
      <c r="AZ42" s="165">
        <v>-18.062200000000001</v>
      </c>
      <c r="BA42" s="165">
        <v>-19.924099999999999</v>
      </c>
      <c r="BB42" s="165">
        <v>-423.85289999999998</v>
      </c>
      <c r="BC42" s="165">
        <v>-17.294</v>
      </c>
      <c r="BD42" s="165">
        <v>-12.4</v>
      </c>
      <c r="BE42" s="165">
        <v>-12.5</v>
      </c>
      <c r="BF42" s="165">
        <v>52.246200000000002</v>
      </c>
      <c r="BG42" s="165">
        <v>51.131300000000003</v>
      </c>
      <c r="BH42" s="165">
        <v>-5.7257999999999996</v>
      </c>
      <c r="BI42" s="166"/>
      <c r="BJ42" s="165">
        <v>-44.164099999999998</v>
      </c>
      <c r="BK42" s="165">
        <v>15.385300000000001</v>
      </c>
      <c r="BL42" s="165">
        <v>8.2507999999999999</v>
      </c>
      <c r="BM42" s="165">
        <v>5.5712999999999999</v>
      </c>
      <c r="BN42" s="165">
        <v>465.16300000000001</v>
      </c>
      <c r="BO42" s="165">
        <v>124.4239</v>
      </c>
      <c r="BP42" s="165">
        <v>124.24079999999999</v>
      </c>
      <c r="BQ42" s="165">
        <v>-359.51209999999998</v>
      </c>
      <c r="BR42" s="165">
        <v>560.77980000000002</v>
      </c>
      <c r="BS42" s="166"/>
      <c r="BT42" s="165">
        <v>-130.1705</v>
      </c>
      <c r="BU42" s="165">
        <v>133.07</v>
      </c>
      <c r="BV42" s="165">
        <v>129.47470000000001</v>
      </c>
      <c r="BW42" s="166"/>
      <c r="BX42" s="166"/>
      <c r="BY42" s="165">
        <v>60.39</v>
      </c>
      <c r="BZ42" s="165">
        <v>59.86</v>
      </c>
      <c r="CA42" s="165">
        <v>-55.454099999999997</v>
      </c>
      <c r="CB42" s="165">
        <v>-56.123800000000003</v>
      </c>
      <c r="CC42" s="165">
        <v>109.0659</v>
      </c>
      <c r="CD42" s="165">
        <v>109.20740000000001</v>
      </c>
      <c r="CE42" s="165">
        <v>1.9369000000000001</v>
      </c>
      <c r="CF42" s="165">
        <v>-128.06020000000001</v>
      </c>
      <c r="CG42" s="165">
        <v>-126.83629999999999</v>
      </c>
      <c r="CH42" s="165">
        <v>5.5656999999999996</v>
      </c>
      <c r="CI42" s="166"/>
      <c r="CJ42" s="166"/>
      <c r="CK42" s="166"/>
      <c r="CL42" s="165">
        <v>231.8</v>
      </c>
      <c r="CM42" s="166"/>
      <c r="CN42" s="165">
        <v>-16.829999999999998</v>
      </c>
      <c r="CO42" s="165">
        <v>65.984499999999997</v>
      </c>
      <c r="CP42" s="165">
        <v>63.127600000000001</v>
      </c>
      <c r="CQ42" s="165">
        <v>64.3964</v>
      </c>
      <c r="CR42" s="165">
        <v>-25.788799999999998</v>
      </c>
      <c r="CS42" s="165">
        <v>-26.0534</v>
      </c>
      <c r="CT42" s="165">
        <v>27.473800000000001</v>
      </c>
      <c r="CU42" s="165">
        <v>-72.241399999999999</v>
      </c>
      <c r="CV42" s="165">
        <v>40.728000000000002</v>
      </c>
      <c r="CW42" s="165">
        <v>13.77</v>
      </c>
      <c r="CX42" s="165">
        <v>74.69</v>
      </c>
      <c r="CY42" s="165">
        <v>39.979999999999997</v>
      </c>
      <c r="CZ42" s="165">
        <v>71.257300000000001</v>
      </c>
      <c r="DA42" s="165">
        <v>66.947900000000004</v>
      </c>
      <c r="DB42" s="165">
        <v>-33.64</v>
      </c>
      <c r="DC42" s="165">
        <v>-8.9855999999999998</v>
      </c>
      <c r="DD42" s="166"/>
      <c r="DE42" s="166"/>
      <c r="DF42" s="165">
        <v>-108.62050000000001</v>
      </c>
      <c r="DG42" s="165">
        <v>-16.3657</v>
      </c>
      <c r="DH42" s="165">
        <v>-20.717700000000001</v>
      </c>
      <c r="DI42" s="165">
        <v>-115.1</v>
      </c>
      <c r="DJ42" s="165">
        <v>-114.2</v>
      </c>
      <c r="DK42" s="165">
        <v>22.4588</v>
      </c>
      <c r="DL42" s="165">
        <v>65.048199999999994</v>
      </c>
      <c r="DM42" s="165">
        <v>69.991900000000001</v>
      </c>
      <c r="DN42" s="166"/>
      <c r="DO42" s="166"/>
      <c r="DP42" s="165">
        <v>-10.88</v>
      </c>
      <c r="DQ42" s="165">
        <v>40.734000000000002</v>
      </c>
      <c r="DR42" s="165">
        <v>106.9111</v>
      </c>
      <c r="DS42" s="165">
        <v>-28.09</v>
      </c>
      <c r="DT42" s="165">
        <v>-28.48</v>
      </c>
      <c r="DU42" s="165">
        <v>118.66</v>
      </c>
      <c r="DV42" s="165">
        <v>80.48</v>
      </c>
      <c r="DW42" s="165">
        <v>109.5273</v>
      </c>
      <c r="DX42" s="165">
        <v>105.8</v>
      </c>
      <c r="DY42" s="165">
        <v>-31.961300000000001</v>
      </c>
      <c r="DZ42" s="165">
        <v>-31.145499999999998</v>
      </c>
      <c r="EA42" s="165">
        <v>235.95359999999999</v>
      </c>
      <c r="EB42" s="165">
        <v>183.27209999999999</v>
      </c>
      <c r="EC42" s="165">
        <v>177.20179999999999</v>
      </c>
      <c r="ED42" s="165">
        <v>180.6225</v>
      </c>
      <c r="EE42" s="165">
        <v>46.613199999999999</v>
      </c>
      <c r="EF42" s="165">
        <v>23.2316</v>
      </c>
      <c r="EG42" s="165">
        <v>-24.013999999999999</v>
      </c>
      <c r="EH42" s="165">
        <v>371.3734</v>
      </c>
      <c r="EI42" s="165">
        <v>69.589299999999994</v>
      </c>
      <c r="EJ42" s="166"/>
      <c r="EK42" s="165">
        <v>-35.71</v>
      </c>
      <c r="EL42" s="165">
        <v>-33.081899999999997</v>
      </c>
      <c r="EM42" s="165">
        <v>17.2697</v>
      </c>
      <c r="EN42" s="165">
        <v>-18.488900000000001</v>
      </c>
      <c r="EO42" s="166"/>
      <c r="EP42" s="165">
        <v>32.304000000000002</v>
      </c>
      <c r="EQ42" s="165">
        <v>-47.345100000000002</v>
      </c>
      <c r="ER42" s="165">
        <v>-48.234499999999997</v>
      </c>
      <c r="ES42" s="165">
        <v>5.1829000000000001</v>
      </c>
      <c r="ET42" s="166"/>
      <c r="EU42" s="165">
        <v>-8.99</v>
      </c>
      <c r="EV42" s="166"/>
      <c r="EW42" s="165">
        <v>14.9381</v>
      </c>
      <c r="EX42" s="165">
        <v>-79.688500000000005</v>
      </c>
      <c r="EY42" s="165">
        <v>-34.999299999999998</v>
      </c>
      <c r="EZ42" s="165">
        <v>-34.183799999999998</v>
      </c>
      <c r="FA42" s="165">
        <v>6.7333999999999996</v>
      </c>
      <c r="FB42" s="165">
        <v>-20.614100000000001</v>
      </c>
      <c r="FC42" s="165">
        <v>12.0768</v>
      </c>
      <c r="FD42" s="165">
        <v>21.383900000000001</v>
      </c>
      <c r="FE42" s="166"/>
      <c r="FF42" s="165">
        <v>20.832599999999999</v>
      </c>
      <c r="FG42" s="165">
        <v>41.565899999999999</v>
      </c>
      <c r="FH42" s="165">
        <v>41.918599999999998</v>
      </c>
      <c r="FI42" s="165">
        <v>40.652299999999997</v>
      </c>
      <c r="FJ42" s="165">
        <v>55.930399999999999</v>
      </c>
      <c r="FK42" s="165">
        <v>55.930399999999999</v>
      </c>
      <c r="FL42" s="165">
        <v>-33.658700000000003</v>
      </c>
      <c r="FM42" s="165">
        <v>33.516100000000002</v>
      </c>
      <c r="FN42" s="165">
        <v>33.718000000000004</v>
      </c>
      <c r="FO42" s="165">
        <v>-38.067</v>
      </c>
      <c r="FP42" s="165">
        <v>-29.965599999999998</v>
      </c>
      <c r="FQ42" s="165">
        <v>-3.1110000000000002</v>
      </c>
      <c r="FR42" s="165">
        <v>-3</v>
      </c>
      <c r="FS42" s="165">
        <v>15.0082</v>
      </c>
      <c r="FT42" s="165">
        <v>1.3382000000000001</v>
      </c>
      <c r="FU42" s="165">
        <v>-9.42</v>
      </c>
      <c r="FV42" s="165">
        <v>14.12</v>
      </c>
      <c r="FW42" s="166"/>
      <c r="FX42" s="166"/>
      <c r="FY42" s="165">
        <v>-4.3319999999999999</v>
      </c>
      <c r="FZ42" s="165">
        <v>4.5170000000000003</v>
      </c>
      <c r="GA42" s="166"/>
      <c r="GB42" s="165">
        <v>47.16</v>
      </c>
      <c r="GC42" s="165">
        <v>30.983699999999999</v>
      </c>
      <c r="GD42" s="165">
        <v>41.098399999999998</v>
      </c>
      <c r="GE42" s="165">
        <v>15.75</v>
      </c>
      <c r="GF42" s="165">
        <v>85.9238</v>
      </c>
      <c r="GG42" s="165">
        <v>23.8</v>
      </c>
      <c r="GH42" s="165">
        <v>-20.1403</v>
      </c>
      <c r="GI42" s="165">
        <v>1.6588000000000001</v>
      </c>
      <c r="GJ42" s="165">
        <v>1.7343999999999999</v>
      </c>
      <c r="GK42" s="165">
        <v>2.3555999999999999</v>
      </c>
      <c r="GL42" s="166"/>
      <c r="GM42" s="166"/>
      <c r="GN42" s="165">
        <v>-16.2851</v>
      </c>
      <c r="GO42" s="165">
        <v>-37.0443</v>
      </c>
      <c r="GP42" s="165">
        <v>18.223500000000001</v>
      </c>
      <c r="GQ42" s="165">
        <v>39.0869</v>
      </c>
      <c r="GR42" s="165">
        <v>44.892499999999998</v>
      </c>
      <c r="GS42" s="165">
        <v>43.739199999999997</v>
      </c>
      <c r="GT42" s="165">
        <v>-146.05600000000001</v>
      </c>
      <c r="GU42" s="165">
        <v>-33.600900000000003</v>
      </c>
      <c r="GV42" s="165">
        <v>29.5671</v>
      </c>
      <c r="GW42" s="165">
        <v>-69.766599999999997</v>
      </c>
      <c r="GX42" s="165">
        <v>9.2817000000000007</v>
      </c>
      <c r="GY42" s="165">
        <v>14.1142</v>
      </c>
      <c r="GZ42" s="165">
        <v>13.8195</v>
      </c>
      <c r="HA42" s="165">
        <v>11</v>
      </c>
      <c r="HB42" s="165">
        <v>104.137</v>
      </c>
      <c r="HC42" s="165">
        <v>104.3899</v>
      </c>
      <c r="HD42" s="165">
        <v>136.6</v>
      </c>
      <c r="HE42" s="165">
        <v>-136.7294</v>
      </c>
      <c r="HF42" s="165">
        <v>-385.47539999999998</v>
      </c>
      <c r="HG42" s="165">
        <v>388.47980000000001</v>
      </c>
      <c r="HH42" s="165">
        <v>252.16669999999999</v>
      </c>
      <c r="HI42" s="165">
        <v>-101.3463</v>
      </c>
      <c r="HJ42" s="165">
        <v>-99.214600000000004</v>
      </c>
      <c r="HK42" s="165">
        <v>-56.056100000000001</v>
      </c>
      <c r="HL42" s="165">
        <v>-47.1111</v>
      </c>
      <c r="HM42" s="165">
        <v>69.457700000000003</v>
      </c>
      <c r="HN42" s="165">
        <v>72.338300000000004</v>
      </c>
      <c r="HO42" s="165">
        <v>-40.866799999999998</v>
      </c>
      <c r="HP42" s="166"/>
      <c r="HQ42" s="165">
        <v>12.5383</v>
      </c>
      <c r="HR42" s="165">
        <v>12.3735</v>
      </c>
      <c r="HS42" s="165">
        <v>-58.0595</v>
      </c>
      <c r="HT42" s="165">
        <v>-57.356000000000002</v>
      </c>
      <c r="HU42" s="165">
        <v>74.97</v>
      </c>
      <c r="HV42" s="165">
        <v>73.61</v>
      </c>
      <c r="HW42" s="165">
        <v>12.3</v>
      </c>
      <c r="HX42" s="165">
        <v>14</v>
      </c>
      <c r="HY42" s="165">
        <v>22.130600000000001</v>
      </c>
      <c r="HZ42" s="165">
        <v>1.1200000000000001</v>
      </c>
      <c r="IA42" s="165">
        <v>-325.3125</v>
      </c>
      <c r="IB42" s="165">
        <v>91.484800000000007</v>
      </c>
      <c r="IC42" s="165">
        <v>91.287199999999999</v>
      </c>
      <c r="ID42" s="165">
        <v>17.3</v>
      </c>
      <c r="IE42" s="165">
        <v>-38.1</v>
      </c>
      <c r="IF42" s="165">
        <v>-10.6</v>
      </c>
      <c r="IG42" s="165">
        <v>-10.5</v>
      </c>
      <c r="IH42" s="166"/>
      <c r="II42" s="165">
        <v>1.1233</v>
      </c>
      <c r="IJ42" s="165">
        <v>-251.3279</v>
      </c>
      <c r="IK42" s="165">
        <v>-45.786499999999997</v>
      </c>
      <c r="IL42" s="165">
        <v>313.16050000000001</v>
      </c>
      <c r="IM42" s="165">
        <v>249.494</v>
      </c>
      <c r="IN42" s="166"/>
      <c r="IO42" s="165">
        <v>-237.858</v>
      </c>
      <c r="IP42" s="165">
        <v>241.31630000000001</v>
      </c>
      <c r="IQ42" s="165">
        <v>-124.5859</v>
      </c>
      <c r="IR42" s="165">
        <v>-114.8182</v>
      </c>
      <c r="IS42" s="165">
        <v>-234.3603</v>
      </c>
      <c r="IT42" s="165">
        <v>142.0463</v>
      </c>
      <c r="IU42" s="165">
        <v>141.51140000000001</v>
      </c>
      <c r="IV42" s="165">
        <v>124.5314</v>
      </c>
      <c r="IW42" s="165">
        <v>-303.40780000000001</v>
      </c>
      <c r="IX42" s="165">
        <v>119.4272</v>
      </c>
      <c r="IY42" s="165">
        <v>-188.01329999999999</v>
      </c>
      <c r="IZ42" s="165">
        <v>188.08170000000001</v>
      </c>
      <c r="JA42" s="165">
        <v>-8.2522000000000002</v>
      </c>
      <c r="JB42" s="165">
        <v>17.23</v>
      </c>
      <c r="JC42" s="165">
        <v>8.9600000000000009</v>
      </c>
      <c r="JD42" s="165">
        <v>7.4790000000000001</v>
      </c>
      <c r="JE42" s="165">
        <v>7.54</v>
      </c>
      <c r="JF42" s="165">
        <v>-9.36</v>
      </c>
      <c r="JG42" s="165">
        <v>-14.96</v>
      </c>
      <c r="JH42" s="166"/>
      <c r="JI42" s="165">
        <v>15.9686</v>
      </c>
      <c r="JJ42" s="165">
        <v>-15.584</v>
      </c>
      <c r="JK42" s="165">
        <v>-42.363599999999998</v>
      </c>
      <c r="JL42" s="165">
        <v>15.8</v>
      </c>
      <c r="JM42" s="165">
        <v>51.05</v>
      </c>
      <c r="JN42" s="165">
        <v>48.424999999999997</v>
      </c>
      <c r="JO42" s="166"/>
      <c r="JP42" s="165">
        <v>13.432399999999999</v>
      </c>
      <c r="JQ42" s="165">
        <v>47.119599999999998</v>
      </c>
      <c r="JR42" s="165">
        <v>45.908700000000003</v>
      </c>
      <c r="JS42" s="165">
        <v>48.051900000000003</v>
      </c>
      <c r="JT42" s="166"/>
      <c r="JU42" s="165">
        <v>39.299999999999997</v>
      </c>
      <c r="JV42" s="165">
        <v>11.2362</v>
      </c>
      <c r="JW42" s="165">
        <v>8.3699999999999992</v>
      </c>
      <c r="JX42" s="166"/>
      <c r="JY42" s="165">
        <v>-45.822499999999998</v>
      </c>
      <c r="JZ42" s="165">
        <v>81.042900000000003</v>
      </c>
      <c r="KA42" s="165">
        <v>57.4694</v>
      </c>
      <c r="KB42" s="165">
        <v>-45.5901</v>
      </c>
      <c r="KC42" s="165">
        <v>-78.760599999999997</v>
      </c>
      <c r="KD42" s="165">
        <v>46.292700000000004</v>
      </c>
      <c r="KE42" s="165">
        <v>33.002400000000002</v>
      </c>
      <c r="KF42" s="165">
        <v>-45.3</v>
      </c>
      <c r="KG42" s="165">
        <v>46.8</v>
      </c>
      <c r="KH42" s="165">
        <v>-132.70660000000001</v>
      </c>
      <c r="KI42" s="165">
        <v>283.8365</v>
      </c>
    </row>
    <row r="43" spans="1:295" ht="18" customHeight="1" x14ac:dyDescent="0.25">
      <c r="A43" s="160" t="s">
        <v>66</v>
      </c>
      <c r="B43" s="160" t="s">
        <v>789</v>
      </c>
      <c r="C43" s="164">
        <v>0</v>
      </c>
      <c r="D43" s="165">
        <v>17.399799999999999</v>
      </c>
      <c r="E43" s="165">
        <v>-23.7774</v>
      </c>
      <c r="F43" s="165">
        <v>10.3888</v>
      </c>
      <c r="G43" s="165">
        <v>18.415400000000002</v>
      </c>
      <c r="H43" s="166"/>
      <c r="I43" s="165">
        <v>57.096499999999999</v>
      </c>
      <c r="J43" s="165">
        <v>-104.7373</v>
      </c>
      <c r="K43" s="165">
        <v>60.551400000000001</v>
      </c>
      <c r="L43" s="165">
        <v>30.513100000000001</v>
      </c>
      <c r="M43" s="166"/>
      <c r="N43" s="165">
        <v>0</v>
      </c>
      <c r="O43" s="165">
        <v>-63.125999999999998</v>
      </c>
      <c r="P43" s="165">
        <v>57.2</v>
      </c>
      <c r="Q43" s="165">
        <v>13.247999999999999</v>
      </c>
      <c r="R43" s="165">
        <v>-57.2</v>
      </c>
      <c r="S43" s="165">
        <v>13.5304</v>
      </c>
      <c r="T43" s="165">
        <v>64.73</v>
      </c>
      <c r="U43" s="165">
        <v>13.2851</v>
      </c>
      <c r="V43" s="165">
        <v>13.3614</v>
      </c>
      <c r="W43" s="165">
        <v>21.7896</v>
      </c>
      <c r="X43" s="165">
        <v>9.4787999999999997</v>
      </c>
      <c r="Y43" s="165">
        <v>5.6656000000000004</v>
      </c>
      <c r="Z43" s="165">
        <v>7.7122000000000002</v>
      </c>
      <c r="AA43" s="166"/>
      <c r="AB43" s="166"/>
      <c r="AC43" s="165">
        <v>-68.7</v>
      </c>
      <c r="AD43" s="166"/>
      <c r="AE43" s="166"/>
      <c r="AF43" s="165">
        <v>0</v>
      </c>
      <c r="AG43" s="165">
        <v>61.6</v>
      </c>
      <c r="AH43" s="165">
        <v>7.7130000000000001</v>
      </c>
      <c r="AI43" s="165">
        <v>0.17199999999999999</v>
      </c>
      <c r="AJ43" s="164">
        <v>0</v>
      </c>
      <c r="AK43" s="165">
        <v>-51.35</v>
      </c>
      <c r="AL43" s="165">
        <v>-76.09</v>
      </c>
      <c r="AM43" s="165">
        <v>52.85</v>
      </c>
      <c r="AN43" s="165">
        <v>52.9</v>
      </c>
      <c r="AO43" s="165">
        <v>15.7136</v>
      </c>
      <c r="AP43" s="165">
        <v>8.4137000000000004</v>
      </c>
      <c r="AQ43" s="165">
        <v>76.4011</v>
      </c>
      <c r="AR43" s="165">
        <v>78.881799999999998</v>
      </c>
      <c r="AS43" s="165">
        <v>27.969200000000001</v>
      </c>
      <c r="AT43" s="165">
        <v>-48.359299999999998</v>
      </c>
      <c r="AU43" s="165">
        <v>-47.981000000000002</v>
      </c>
      <c r="AV43" s="165">
        <v>6.75</v>
      </c>
      <c r="AW43" s="165">
        <v>6.6797000000000004</v>
      </c>
      <c r="AX43" s="165">
        <v>77.026600000000002</v>
      </c>
      <c r="AY43" s="165">
        <v>78.232200000000006</v>
      </c>
      <c r="AZ43" s="165">
        <v>-18.670300000000001</v>
      </c>
      <c r="BA43" s="165">
        <v>-20.635200000000001</v>
      </c>
      <c r="BB43" s="165">
        <v>-410.79300000000001</v>
      </c>
      <c r="BC43" s="165">
        <v>-31.573499999999999</v>
      </c>
      <c r="BD43" s="165">
        <v>-4.8</v>
      </c>
      <c r="BE43" s="165">
        <v>-4.8</v>
      </c>
      <c r="BF43" s="165">
        <v>54.888500000000001</v>
      </c>
      <c r="BG43" s="165">
        <v>53.0291</v>
      </c>
      <c r="BH43" s="165">
        <v>-5.5468000000000002</v>
      </c>
      <c r="BI43" s="166"/>
      <c r="BJ43" s="165">
        <v>-37.873899999999999</v>
      </c>
      <c r="BK43" s="165">
        <v>14.7979</v>
      </c>
      <c r="BL43" s="165">
        <v>8.1027000000000005</v>
      </c>
      <c r="BM43" s="165">
        <v>5.5984999999999996</v>
      </c>
      <c r="BN43" s="165">
        <v>452.65039999999999</v>
      </c>
      <c r="BO43" s="165">
        <v>117.8014</v>
      </c>
      <c r="BP43" s="165">
        <v>117.31310000000001</v>
      </c>
      <c r="BQ43" s="165">
        <v>-346.87240000000003</v>
      </c>
      <c r="BR43" s="165">
        <v>537.44600000000003</v>
      </c>
      <c r="BS43" s="166"/>
      <c r="BT43" s="165">
        <v>-104.86109999999999</v>
      </c>
      <c r="BU43" s="165">
        <v>107.495</v>
      </c>
      <c r="BV43" s="165">
        <v>125.922</v>
      </c>
      <c r="BW43" s="166"/>
      <c r="BX43" s="166"/>
      <c r="BY43" s="165">
        <v>60.44</v>
      </c>
      <c r="BZ43" s="165">
        <v>60.01</v>
      </c>
      <c r="CA43" s="165">
        <v>-61.348199999999999</v>
      </c>
      <c r="CB43" s="165">
        <v>-61.080300000000001</v>
      </c>
      <c r="CC43" s="165">
        <v>110.93049999999999</v>
      </c>
      <c r="CD43" s="165">
        <v>111.1818</v>
      </c>
      <c r="CE43" s="165">
        <v>6.3400999999999996</v>
      </c>
      <c r="CF43" s="165">
        <v>-123.9738</v>
      </c>
      <c r="CG43" s="165">
        <v>-122.7042</v>
      </c>
      <c r="CH43" s="165">
        <v>4.2156000000000002</v>
      </c>
      <c r="CI43" s="166"/>
      <c r="CJ43" s="166"/>
      <c r="CK43" s="166"/>
      <c r="CL43" s="165">
        <v>231.3</v>
      </c>
      <c r="CM43" s="166"/>
      <c r="CN43" s="165">
        <v>-16.62</v>
      </c>
      <c r="CO43" s="165">
        <v>67.201700000000002</v>
      </c>
      <c r="CP43" s="165">
        <v>64.028099999999995</v>
      </c>
      <c r="CQ43" s="165">
        <v>65.406999999999996</v>
      </c>
      <c r="CR43" s="165">
        <v>-25.592400000000001</v>
      </c>
      <c r="CS43" s="165">
        <v>-24.790400000000002</v>
      </c>
      <c r="CT43" s="165">
        <v>22.8232</v>
      </c>
      <c r="CU43" s="165">
        <v>-67.180899999999994</v>
      </c>
      <c r="CV43" s="165">
        <v>35.607100000000003</v>
      </c>
      <c r="CW43" s="165">
        <v>14.036</v>
      </c>
      <c r="CX43" s="165">
        <v>72.319999999999993</v>
      </c>
      <c r="CY43" s="165">
        <v>38.83</v>
      </c>
      <c r="CZ43" s="165">
        <v>69.382300000000001</v>
      </c>
      <c r="DA43" s="165">
        <v>65.483099999999993</v>
      </c>
      <c r="DB43" s="165">
        <v>-33.659999999999997</v>
      </c>
      <c r="DC43" s="165">
        <v>-8.7090999999999994</v>
      </c>
      <c r="DD43" s="166"/>
      <c r="DE43" s="166"/>
      <c r="DF43" s="165">
        <v>-129.48750000000001</v>
      </c>
      <c r="DG43" s="165">
        <v>-15.665900000000001</v>
      </c>
      <c r="DH43" s="165">
        <v>-20.7318</v>
      </c>
      <c r="DI43" s="165">
        <v>-112.8</v>
      </c>
      <c r="DJ43" s="165">
        <v>-112.2</v>
      </c>
      <c r="DK43" s="165">
        <v>22.469799999999999</v>
      </c>
      <c r="DL43" s="165">
        <v>64.169300000000007</v>
      </c>
      <c r="DM43" s="165">
        <v>69.052700000000002</v>
      </c>
      <c r="DN43" s="165">
        <v>90.8386</v>
      </c>
      <c r="DO43" s="165">
        <v>64.09</v>
      </c>
      <c r="DP43" s="165">
        <v>-10.85</v>
      </c>
      <c r="DQ43" s="165">
        <v>38.765500000000003</v>
      </c>
      <c r="DR43" s="165">
        <v>129.07730000000001</v>
      </c>
      <c r="DS43" s="165">
        <v>-25.43</v>
      </c>
      <c r="DT43" s="165">
        <v>-25.77</v>
      </c>
      <c r="DU43" s="165">
        <v>106.93</v>
      </c>
      <c r="DV43" s="165">
        <v>79.38</v>
      </c>
      <c r="DW43" s="165">
        <v>129.80000000000001</v>
      </c>
      <c r="DX43" s="165">
        <v>126.6</v>
      </c>
      <c r="DY43" s="165">
        <v>-25.847300000000001</v>
      </c>
      <c r="DZ43" s="165">
        <v>-24.7364</v>
      </c>
      <c r="EA43" s="165">
        <v>246.10480000000001</v>
      </c>
      <c r="EB43" s="165">
        <v>194.5444</v>
      </c>
      <c r="EC43" s="165">
        <v>188.84719999999999</v>
      </c>
      <c r="ED43" s="165">
        <v>191.4691</v>
      </c>
      <c r="EE43" s="165">
        <v>50.362200000000001</v>
      </c>
      <c r="EF43" s="165">
        <v>28.413799999999998</v>
      </c>
      <c r="EG43" s="165">
        <v>-23.013999999999999</v>
      </c>
      <c r="EH43" s="165">
        <v>360.483</v>
      </c>
      <c r="EI43" s="165">
        <v>143.29509999999999</v>
      </c>
      <c r="EJ43" s="166"/>
      <c r="EK43" s="165">
        <v>-33.295400000000001</v>
      </c>
      <c r="EL43" s="165">
        <v>-30.4846</v>
      </c>
      <c r="EM43" s="165">
        <v>0</v>
      </c>
      <c r="EN43" s="165">
        <v>-2.7829000000000002</v>
      </c>
      <c r="EO43" s="166"/>
      <c r="EP43" s="165">
        <v>32.304000000000002</v>
      </c>
      <c r="EQ43" s="165">
        <v>-45.174300000000002</v>
      </c>
      <c r="ER43" s="165">
        <v>-45.551600000000001</v>
      </c>
      <c r="ES43" s="165">
        <v>-0.82289999999999996</v>
      </c>
      <c r="ET43" s="166"/>
      <c r="EU43" s="165">
        <v>-8.9600000000000009</v>
      </c>
      <c r="EV43" s="166"/>
      <c r="EW43" s="165">
        <v>13.835100000000001</v>
      </c>
      <c r="EX43" s="165">
        <v>-59.770699999999998</v>
      </c>
      <c r="EY43" s="165">
        <v>-35.598999999999997</v>
      </c>
      <c r="EZ43" s="165">
        <v>-34.541699999999999</v>
      </c>
      <c r="FA43" s="165">
        <v>7.6227999999999998</v>
      </c>
      <c r="FB43" s="165">
        <v>-25.6419</v>
      </c>
      <c r="FC43" s="165">
        <v>17.346699999999998</v>
      </c>
      <c r="FD43" s="165">
        <v>21.732199999999999</v>
      </c>
      <c r="FE43" s="166"/>
      <c r="FF43" s="165">
        <v>20.9343</v>
      </c>
      <c r="FG43" s="165">
        <v>41.155000000000001</v>
      </c>
      <c r="FH43" s="165">
        <v>41.4268</v>
      </c>
      <c r="FI43" s="165">
        <v>39.941400000000002</v>
      </c>
      <c r="FJ43" s="165">
        <v>60.7866</v>
      </c>
      <c r="FK43" s="165">
        <v>60.7866</v>
      </c>
      <c r="FL43" s="165">
        <v>-37.510199999999998</v>
      </c>
      <c r="FM43" s="165">
        <v>27.779</v>
      </c>
      <c r="FN43" s="165">
        <v>26.915900000000001</v>
      </c>
      <c r="FO43" s="165">
        <v>-43.1096</v>
      </c>
      <c r="FP43" s="165">
        <v>-34.448300000000003</v>
      </c>
      <c r="FQ43" s="165">
        <v>-5.5647000000000002</v>
      </c>
      <c r="FR43" s="165">
        <v>-2.2400000000000002</v>
      </c>
      <c r="FS43" s="165">
        <v>14.6761</v>
      </c>
      <c r="FT43" s="165">
        <v>1.4188000000000001</v>
      </c>
      <c r="FU43" s="165">
        <v>-9.33</v>
      </c>
      <c r="FV43" s="165">
        <v>12.57</v>
      </c>
      <c r="FW43" s="166"/>
      <c r="FX43" s="165">
        <v>9.2866</v>
      </c>
      <c r="FY43" s="165">
        <v>-4.1159999999999997</v>
      </c>
      <c r="FZ43" s="165">
        <v>4.4420000000000002</v>
      </c>
      <c r="GA43" s="166"/>
      <c r="GB43" s="165">
        <v>46.85</v>
      </c>
      <c r="GC43" s="165">
        <v>34.985799999999998</v>
      </c>
      <c r="GD43" s="165">
        <v>41.572800000000001</v>
      </c>
      <c r="GE43" s="165">
        <v>15.12</v>
      </c>
      <c r="GF43" s="165">
        <v>84.605400000000003</v>
      </c>
      <c r="GG43" s="165">
        <v>21.2</v>
      </c>
      <c r="GH43" s="165">
        <v>-18.851099999999999</v>
      </c>
      <c r="GI43" s="165">
        <v>1.5210999999999999</v>
      </c>
      <c r="GJ43" s="165">
        <v>1.9136</v>
      </c>
      <c r="GK43" s="165">
        <v>2.3715999999999999</v>
      </c>
      <c r="GL43" s="166"/>
      <c r="GM43" s="166"/>
      <c r="GN43" s="165">
        <v>-16.561699999999998</v>
      </c>
      <c r="GO43" s="165">
        <v>-35.924999999999997</v>
      </c>
      <c r="GP43" s="165">
        <v>17.215299999999999</v>
      </c>
      <c r="GQ43" s="165">
        <v>37.3399</v>
      </c>
      <c r="GR43" s="165">
        <v>43.826300000000003</v>
      </c>
      <c r="GS43" s="165">
        <v>44.2029</v>
      </c>
      <c r="GT43" s="165">
        <v>-143.90870000000001</v>
      </c>
      <c r="GU43" s="165">
        <v>-31.619700000000002</v>
      </c>
      <c r="GV43" s="165">
        <v>28.2272</v>
      </c>
      <c r="GW43" s="165">
        <v>-65.712199999999996</v>
      </c>
      <c r="GX43" s="166"/>
      <c r="GY43" s="165">
        <v>15.092000000000001</v>
      </c>
      <c r="GZ43" s="165">
        <v>14.631600000000001</v>
      </c>
      <c r="HA43" s="166"/>
      <c r="HB43" s="165">
        <v>131.68960000000001</v>
      </c>
      <c r="HC43" s="165">
        <v>132.35040000000001</v>
      </c>
      <c r="HD43" s="165">
        <v>204.1</v>
      </c>
      <c r="HE43" s="165">
        <v>-206.48750000000001</v>
      </c>
      <c r="HF43" s="165">
        <v>-477.0301</v>
      </c>
      <c r="HG43" s="165">
        <v>479.29169999999999</v>
      </c>
      <c r="HH43" s="165">
        <v>364.35950000000003</v>
      </c>
      <c r="HI43" s="165">
        <v>-126.7029</v>
      </c>
      <c r="HJ43" s="165">
        <v>-123.58799999999999</v>
      </c>
      <c r="HK43" s="165">
        <v>-52.0199</v>
      </c>
      <c r="HL43" s="165">
        <v>-40.758699999999997</v>
      </c>
      <c r="HM43" s="165">
        <v>75.2697</v>
      </c>
      <c r="HN43" s="165">
        <v>74.254300000000001</v>
      </c>
      <c r="HO43" s="166"/>
      <c r="HP43" s="166"/>
      <c r="HQ43" s="165">
        <v>22.623899999999999</v>
      </c>
      <c r="HR43" s="165">
        <v>22.602</v>
      </c>
      <c r="HS43" s="165">
        <v>-75.128200000000007</v>
      </c>
      <c r="HT43" s="165">
        <v>-74.348799999999997</v>
      </c>
      <c r="HU43" s="165">
        <v>86.41</v>
      </c>
      <c r="HV43" s="165">
        <v>86.71</v>
      </c>
      <c r="HW43" s="165">
        <v>15.9</v>
      </c>
      <c r="HX43" s="165">
        <v>15.9</v>
      </c>
      <c r="HY43" s="166"/>
      <c r="HZ43" s="165">
        <v>31.12</v>
      </c>
      <c r="IA43" s="165">
        <v>-342.74059999999997</v>
      </c>
      <c r="IB43" s="165">
        <v>97.077600000000004</v>
      </c>
      <c r="IC43" s="165">
        <v>96.852000000000004</v>
      </c>
      <c r="ID43" s="165">
        <v>17.3</v>
      </c>
      <c r="IE43" s="165">
        <v>-39.299999999999997</v>
      </c>
      <c r="IF43" s="165">
        <v>-21.5</v>
      </c>
      <c r="IG43" s="165">
        <v>-21.4</v>
      </c>
      <c r="IH43" s="165">
        <v>1.4389000000000001</v>
      </c>
      <c r="II43" s="166"/>
      <c r="IJ43" s="165">
        <v>-359.2491</v>
      </c>
      <c r="IK43" s="165">
        <v>-119.9222</v>
      </c>
      <c r="IL43" s="165">
        <v>429.23579999999998</v>
      </c>
      <c r="IM43" s="165">
        <v>341.15140000000002</v>
      </c>
      <c r="IN43" s="166"/>
      <c r="IO43" s="165">
        <v>-331.45100000000002</v>
      </c>
      <c r="IP43" s="165">
        <v>332.3451</v>
      </c>
      <c r="IQ43" s="165">
        <v>-148.28829999999999</v>
      </c>
      <c r="IR43" s="165">
        <v>-185.52430000000001</v>
      </c>
      <c r="IS43" s="165">
        <v>-328.53769999999997</v>
      </c>
      <c r="IT43" s="165">
        <v>130.65479999999999</v>
      </c>
      <c r="IU43" s="165">
        <v>129.36240000000001</v>
      </c>
      <c r="IV43" s="165">
        <v>150.35329999999999</v>
      </c>
      <c r="IW43" s="165">
        <v>-410.26440000000002</v>
      </c>
      <c r="IX43" s="165">
        <v>189.13310000000001</v>
      </c>
      <c r="IY43" s="165">
        <v>-222.97190000000001</v>
      </c>
      <c r="IZ43" s="165">
        <v>228.6414</v>
      </c>
      <c r="JA43" s="165">
        <v>-8.0406999999999993</v>
      </c>
      <c r="JB43" s="165">
        <v>21.510999999999999</v>
      </c>
      <c r="JC43" s="165">
        <v>7.44</v>
      </c>
      <c r="JD43" s="165">
        <v>7.2480000000000002</v>
      </c>
      <c r="JE43" s="165">
        <v>7.2779999999999996</v>
      </c>
      <c r="JF43" s="165">
        <v>-8.4</v>
      </c>
      <c r="JG43" s="165">
        <v>-15.12</v>
      </c>
      <c r="JH43" s="166"/>
      <c r="JI43" s="165">
        <v>16.234100000000002</v>
      </c>
      <c r="JJ43" s="165">
        <v>-17.753900000000002</v>
      </c>
      <c r="JK43" s="165">
        <v>-40.1083</v>
      </c>
      <c r="JL43" s="165">
        <v>15</v>
      </c>
      <c r="JM43" s="165">
        <v>50.137999999999998</v>
      </c>
      <c r="JN43" s="165">
        <v>48.473999999999997</v>
      </c>
      <c r="JO43" s="165">
        <v>11.2563</v>
      </c>
      <c r="JP43" s="165">
        <v>13.5069</v>
      </c>
      <c r="JQ43" s="165">
        <v>48.207500000000003</v>
      </c>
      <c r="JR43" s="165">
        <v>47.307299999999998</v>
      </c>
      <c r="JS43" s="165">
        <v>47.140700000000002</v>
      </c>
      <c r="JT43" s="166"/>
      <c r="JU43" s="165">
        <v>38.1</v>
      </c>
      <c r="JV43" s="165">
        <v>10.516999999999999</v>
      </c>
      <c r="JW43" s="165">
        <v>8.43</v>
      </c>
      <c r="JX43" s="166"/>
      <c r="JY43" s="165">
        <v>-37.284100000000002</v>
      </c>
      <c r="JZ43" s="165">
        <v>77.777100000000004</v>
      </c>
      <c r="KA43" s="165">
        <v>52.145400000000002</v>
      </c>
      <c r="KB43" s="165">
        <v>-37.496899999999997</v>
      </c>
      <c r="KC43" s="165">
        <v>-75.748699999999999</v>
      </c>
      <c r="KD43" s="165">
        <v>40.662700000000001</v>
      </c>
      <c r="KE43" s="165">
        <v>34.781500000000001</v>
      </c>
      <c r="KF43" s="165">
        <v>-43.9</v>
      </c>
      <c r="KG43" s="165">
        <v>44.2</v>
      </c>
      <c r="KH43" s="165">
        <v>-108.5684</v>
      </c>
      <c r="KI43" s="165">
        <v>265.8766</v>
      </c>
    </row>
    <row r="44" spans="1:295" ht="18" customHeight="1" x14ac:dyDescent="0.25">
      <c r="A44" s="160" t="s">
        <v>66</v>
      </c>
      <c r="B44" s="160" t="s">
        <v>790</v>
      </c>
      <c r="C44" s="164">
        <v>0</v>
      </c>
      <c r="D44" s="165">
        <v>17.668199999999999</v>
      </c>
      <c r="E44" s="165">
        <v>-24.1174</v>
      </c>
      <c r="F44" s="165">
        <v>10.762700000000001</v>
      </c>
      <c r="G44" s="165">
        <v>16.468499999999999</v>
      </c>
      <c r="H44" s="166"/>
      <c r="I44" s="165">
        <v>52.337299999999999</v>
      </c>
      <c r="J44" s="165">
        <v>-96.1126</v>
      </c>
      <c r="K44" s="165">
        <v>56.480800000000002</v>
      </c>
      <c r="L44" s="165">
        <v>28.739100000000001</v>
      </c>
      <c r="M44" s="166"/>
      <c r="N44" s="165">
        <v>0</v>
      </c>
      <c r="O44" s="165">
        <v>-64.215000000000003</v>
      </c>
      <c r="P44" s="166"/>
      <c r="Q44" s="165">
        <v>13.247999999999999</v>
      </c>
      <c r="R44" s="165">
        <v>-57.2</v>
      </c>
      <c r="S44" s="165">
        <v>13.2623</v>
      </c>
      <c r="T44" s="165">
        <v>59.1282</v>
      </c>
      <c r="U44" s="165">
        <v>12.332100000000001</v>
      </c>
      <c r="V44" s="165">
        <v>12.500999999999999</v>
      </c>
      <c r="W44" s="165">
        <v>20.9468</v>
      </c>
      <c r="X44" s="165">
        <v>9.5992999999999995</v>
      </c>
      <c r="Y44" s="165">
        <v>5.0290999999999997</v>
      </c>
      <c r="Z44" s="165">
        <v>8.0143000000000004</v>
      </c>
      <c r="AA44" s="166"/>
      <c r="AB44" s="166"/>
      <c r="AC44" s="165">
        <v>-68.84</v>
      </c>
      <c r="AD44" s="166"/>
      <c r="AE44" s="166"/>
      <c r="AF44" s="165">
        <v>0</v>
      </c>
      <c r="AG44" s="165">
        <v>63.8</v>
      </c>
      <c r="AH44" s="165">
        <v>8.75</v>
      </c>
      <c r="AI44" s="165">
        <v>0.17399999999999999</v>
      </c>
      <c r="AJ44" s="164">
        <v>0</v>
      </c>
      <c r="AK44" s="165">
        <v>-52.57</v>
      </c>
      <c r="AL44" s="165">
        <v>-72.83</v>
      </c>
      <c r="AM44" s="165">
        <v>53.21</v>
      </c>
      <c r="AN44" s="165">
        <v>52.98</v>
      </c>
      <c r="AO44" s="165">
        <v>16.602900000000002</v>
      </c>
      <c r="AP44" s="165">
        <v>7.7792000000000003</v>
      </c>
      <c r="AQ44" s="165">
        <v>73.193299999999994</v>
      </c>
      <c r="AR44" s="165">
        <v>75.836500000000001</v>
      </c>
      <c r="AS44" s="165">
        <v>25.053899999999999</v>
      </c>
      <c r="AT44" s="165">
        <v>-47.555500000000002</v>
      </c>
      <c r="AU44" s="165">
        <v>-47.238399999999999</v>
      </c>
      <c r="AV44" s="165">
        <v>6.5221999999999998</v>
      </c>
      <c r="AW44" s="165">
        <v>6.4444999999999997</v>
      </c>
      <c r="AX44" s="165">
        <v>73.1417</v>
      </c>
      <c r="AY44" s="165">
        <v>74.749200000000002</v>
      </c>
      <c r="AZ44" s="165">
        <v>-18.9878</v>
      </c>
      <c r="BA44" s="165">
        <v>-21.5076</v>
      </c>
      <c r="BB44" s="165">
        <v>-379.33510000000001</v>
      </c>
      <c r="BC44" s="165">
        <v>-31.221699999999998</v>
      </c>
      <c r="BD44" s="165">
        <v>-5</v>
      </c>
      <c r="BE44" s="165">
        <v>-4.9000000000000004</v>
      </c>
      <c r="BF44" s="165">
        <v>53.9499</v>
      </c>
      <c r="BG44" s="165">
        <v>52.747599999999998</v>
      </c>
      <c r="BH44" s="165">
        <v>-5.5419</v>
      </c>
      <c r="BI44" s="166"/>
      <c r="BJ44" s="165">
        <v>-33.020800000000001</v>
      </c>
      <c r="BK44" s="165">
        <v>14.594900000000001</v>
      </c>
      <c r="BL44" s="165">
        <v>7.2392000000000003</v>
      </c>
      <c r="BM44" s="165">
        <v>4.6576000000000004</v>
      </c>
      <c r="BN44" s="165">
        <v>423.9325</v>
      </c>
      <c r="BO44" s="165">
        <v>113.9256</v>
      </c>
      <c r="BP44" s="165">
        <v>114.4139</v>
      </c>
      <c r="BQ44" s="165">
        <v>-331.36790000000002</v>
      </c>
      <c r="BR44" s="165">
        <v>516.45500000000004</v>
      </c>
      <c r="BS44" s="166"/>
      <c r="BT44" s="165">
        <v>-49.932000000000002</v>
      </c>
      <c r="BU44" s="165">
        <v>51.806199999999997</v>
      </c>
      <c r="BV44" s="165">
        <v>121.41119999999999</v>
      </c>
      <c r="BW44" s="166"/>
      <c r="BX44" s="166"/>
      <c r="BY44" s="165">
        <v>55.8</v>
      </c>
      <c r="BZ44" s="165">
        <v>55.92</v>
      </c>
      <c r="CA44" s="165">
        <v>-70.189300000000003</v>
      </c>
      <c r="CB44" s="165">
        <v>-70.323300000000003</v>
      </c>
      <c r="CC44" s="165">
        <v>119.253</v>
      </c>
      <c r="CD44" s="165">
        <v>121.0526</v>
      </c>
      <c r="CE44" s="165">
        <v>5.9428000000000001</v>
      </c>
      <c r="CF44" s="165">
        <v>-107.03279999999999</v>
      </c>
      <c r="CG44" s="165">
        <v>-106.1752</v>
      </c>
      <c r="CH44" s="165">
        <v>2.1518000000000002</v>
      </c>
      <c r="CI44" s="166"/>
      <c r="CJ44" s="166"/>
      <c r="CK44" s="166"/>
      <c r="CL44" s="165">
        <v>226.8</v>
      </c>
      <c r="CM44" s="166"/>
      <c r="CN44" s="165">
        <v>-16.41</v>
      </c>
      <c r="CO44" s="165">
        <v>71.747600000000006</v>
      </c>
      <c r="CP44" s="165">
        <v>68.995199999999997</v>
      </c>
      <c r="CQ44" s="165">
        <v>67.515500000000003</v>
      </c>
      <c r="CR44" s="165">
        <v>-20.232299999999999</v>
      </c>
      <c r="CS44" s="165">
        <v>-19.768899999999999</v>
      </c>
      <c r="CT44" s="165">
        <v>17.898599999999998</v>
      </c>
      <c r="CU44" s="165">
        <v>-63.991900000000001</v>
      </c>
      <c r="CV44" s="165">
        <v>28.209499999999998</v>
      </c>
      <c r="CW44" s="165">
        <v>13.4627</v>
      </c>
      <c r="CX44" s="165">
        <v>75.56</v>
      </c>
      <c r="CY44" s="165">
        <v>39.450000000000003</v>
      </c>
      <c r="CZ44" s="165">
        <v>68.210400000000007</v>
      </c>
      <c r="DA44" s="165">
        <v>64.897199999999998</v>
      </c>
      <c r="DB44" s="165">
        <v>-33.979999999999997</v>
      </c>
      <c r="DC44" s="165">
        <v>-8.2943999999999996</v>
      </c>
      <c r="DD44" s="166"/>
      <c r="DE44" s="166"/>
      <c r="DF44" s="165">
        <v>-139.29820000000001</v>
      </c>
      <c r="DG44" s="165">
        <v>-14.244</v>
      </c>
      <c r="DH44" s="165">
        <v>-20.719799999999999</v>
      </c>
      <c r="DI44" s="165">
        <v>-117.5</v>
      </c>
      <c r="DJ44" s="165">
        <v>-117.2</v>
      </c>
      <c r="DK44" s="165">
        <v>22.173200000000001</v>
      </c>
      <c r="DL44" s="165">
        <v>64.169300000000007</v>
      </c>
      <c r="DM44" s="165">
        <v>70.461600000000004</v>
      </c>
      <c r="DN44" s="165">
        <v>90.8386</v>
      </c>
      <c r="DO44" s="165">
        <v>63.41</v>
      </c>
      <c r="DP44" s="165">
        <v>-10.79</v>
      </c>
      <c r="DQ44" s="165">
        <v>39.463000000000001</v>
      </c>
      <c r="DR44" s="165">
        <v>138.9879</v>
      </c>
      <c r="DS44" s="165">
        <v>-6.77</v>
      </c>
      <c r="DT44" s="165">
        <v>-6.88</v>
      </c>
      <c r="DU44" s="165">
        <v>77.150000000000006</v>
      </c>
      <c r="DV44" s="165">
        <v>77.73</v>
      </c>
      <c r="DW44" s="165">
        <v>140.63640000000001</v>
      </c>
      <c r="DX44" s="165">
        <v>138.32730000000001</v>
      </c>
      <c r="DY44" s="165">
        <v>-30.9605</v>
      </c>
      <c r="DZ44" s="165">
        <v>-31.2364</v>
      </c>
      <c r="EA44" s="165">
        <v>236.78819999999999</v>
      </c>
      <c r="EB44" s="165">
        <v>187.32060000000001</v>
      </c>
      <c r="EC44" s="165">
        <v>181.9649</v>
      </c>
      <c r="ED44" s="165">
        <v>184.47</v>
      </c>
      <c r="EE44" s="165">
        <v>49.274099999999997</v>
      </c>
      <c r="EF44" s="165">
        <v>25.439800000000002</v>
      </c>
      <c r="EG44" s="165">
        <v>-23.312999999999999</v>
      </c>
      <c r="EH44" s="165">
        <v>343.47669999999999</v>
      </c>
      <c r="EI44" s="165">
        <v>177.78559999999999</v>
      </c>
      <c r="EJ44" s="166"/>
      <c r="EK44" s="165">
        <v>-29.161300000000001</v>
      </c>
      <c r="EL44" s="165">
        <v>-26.642399999999999</v>
      </c>
      <c r="EM44" s="165">
        <v>14.1069</v>
      </c>
      <c r="EN44" s="165">
        <v>3.0409999999999999</v>
      </c>
      <c r="EO44" s="166"/>
      <c r="EP44" s="165">
        <v>29.231999999999999</v>
      </c>
      <c r="EQ44" s="165">
        <v>-47.242400000000004</v>
      </c>
      <c r="ER44" s="165">
        <v>-48.6282</v>
      </c>
      <c r="ES44" s="165">
        <v>2.4929999999999999</v>
      </c>
      <c r="ET44" s="166"/>
      <c r="EU44" s="165">
        <v>-9.23</v>
      </c>
      <c r="EV44" s="166"/>
      <c r="EW44" s="165">
        <v>13.260199999999999</v>
      </c>
      <c r="EX44" s="165">
        <v>-51.131999999999998</v>
      </c>
      <c r="EY44" s="165">
        <v>-35.546799999999998</v>
      </c>
      <c r="EZ44" s="165">
        <v>-34.564500000000002</v>
      </c>
      <c r="FA44" s="165">
        <v>7.1711999999999998</v>
      </c>
      <c r="FB44" s="165">
        <v>-22.372900000000001</v>
      </c>
      <c r="FC44" s="165">
        <v>15.638999999999999</v>
      </c>
      <c r="FD44" s="165">
        <v>21.952000000000002</v>
      </c>
      <c r="FE44" s="166"/>
      <c r="FF44" s="165">
        <v>21.498000000000001</v>
      </c>
      <c r="FG44" s="165">
        <v>41.457999999999998</v>
      </c>
      <c r="FH44" s="165">
        <v>41.8812</v>
      </c>
      <c r="FI44" s="165">
        <v>41.166800000000002</v>
      </c>
      <c r="FJ44" s="165">
        <v>69.661799999999999</v>
      </c>
      <c r="FK44" s="165">
        <v>69.326899999999995</v>
      </c>
      <c r="FL44" s="165">
        <v>-55.0931</v>
      </c>
      <c r="FM44" s="165">
        <v>33.597900000000003</v>
      </c>
      <c r="FN44" s="165">
        <v>33.336799999999997</v>
      </c>
      <c r="FO44" s="165">
        <v>-51.234200000000001</v>
      </c>
      <c r="FP44" s="165">
        <v>-41.501399999999997</v>
      </c>
      <c r="FQ44" s="165">
        <v>-10.845499999999999</v>
      </c>
      <c r="FR44" s="165">
        <v>-7.2</v>
      </c>
      <c r="FS44" s="165">
        <v>14.5809</v>
      </c>
      <c r="FT44" s="165">
        <v>1.6202000000000001</v>
      </c>
      <c r="FU44" s="165">
        <v>-9.2799999999999994</v>
      </c>
      <c r="FV44" s="165">
        <v>12.72</v>
      </c>
      <c r="FW44" s="165">
        <v>-11.200100000000001</v>
      </c>
      <c r="FX44" s="165">
        <v>9.2270000000000003</v>
      </c>
      <c r="FY44" s="165">
        <v>-3.335</v>
      </c>
      <c r="FZ44" s="165">
        <v>3.52</v>
      </c>
      <c r="GA44" s="166"/>
      <c r="GB44" s="165">
        <v>42.99</v>
      </c>
      <c r="GC44" s="165">
        <v>42.378799999999998</v>
      </c>
      <c r="GD44" s="165">
        <v>50.119300000000003</v>
      </c>
      <c r="GE44" s="165">
        <v>14.91</v>
      </c>
      <c r="GF44" s="165">
        <v>81.459599999999995</v>
      </c>
      <c r="GG44" s="165">
        <v>22.2</v>
      </c>
      <c r="GH44" s="165">
        <v>-15.780900000000001</v>
      </c>
      <c r="GI44" s="165">
        <v>1.6721999999999999</v>
      </c>
      <c r="GJ44" s="165">
        <v>1.9814000000000001</v>
      </c>
      <c r="GK44" s="165">
        <v>2.4912999999999998</v>
      </c>
      <c r="GL44" s="166"/>
      <c r="GM44" s="166"/>
      <c r="GN44" s="165">
        <v>-15.908300000000001</v>
      </c>
      <c r="GO44" s="165">
        <v>-34.165199999999999</v>
      </c>
      <c r="GP44" s="165">
        <v>15.360300000000001</v>
      </c>
      <c r="GQ44" s="165">
        <v>36.194400000000002</v>
      </c>
      <c r="GR44" s="165">
        <v>35.157299999999999</v>
      </c>
      <c r="GS44" s="165">
        <v>35.201099999999997</v>
      </c>
      <c r="GT44" s="165">
        <v>-136.9066</v>
      </c>
      <c r="GU44" s="165">
        <v>-30.076799999999999</v>
      </c>
      <c r="GV44" s="165">
        <v>24.890899999999998</v>
      </c>
      <c r="GW44" s="165">
        <v>-61.712000000000003</v>
      </c>
      <c r="GX44" s="165">
        <v>8.9311000000000007</v>
      </c>
      <c r="GY44" s="165">
        <v>15.941599999999999</v>
      </c>
      <c r="GZ44" s="165">
        <v>15.559799999999999</v>
      </c>
      <c r="HA44" s="165">
        <v>11</v>
      </c>
      <c r="HB44" s="165">
        <v>144</v>
      </c>
      <c r="HC44" s="165">
        <v>146.02719999999999</v>
      </c>
      <c r="HD44" s="165">
        <v>277.8</v>
      </c>
      <c r="HE44" s="165">
        <v>-274.40910000000002</v>
      </c>
      <c r="HF44" s="165">
        <v>-564.53089999999997</v>
      </c>
      <c r="HG44" s="165">
        <v>575.03060000000005</v>
      </c>
      <c r="HH44" s="165">
        <v>447.42169999999999</v>
      </c>
      <c r="HI44" s="165">
        <v>-139.61760000000001</v>
      </c>
      <c r="HJ44" s="165">
        <v>-137.3321</v>
      </c>
      <c r="HK44" s="165">
        <v>-57.0809</v>
      </c>
      <c r="HL44" s="165">
        <v>-48.403700000000001</v>
      </c>
      <c r="HM44" s="165">
        <v>74.901600000000002</v>
      </c>
      <c r="HN44" s="165">
        <v>73.353700000000003</v>
      </c>
      <c r="HO44" s="166"/>
      <c r="HP44" s="165">
        <v>-100.47280000000001</v>
      </c>
      <c r="HQ44" s="165">
        <v>29.424600000000002</v>
      </c>
      <c r="HR44" s="165">
        <v>29.259799999999998</v>
      </c>
      <c r="HS44" s="165">
        <v>-80.3386</v>
      </c>
      <c r="HT44" s="165">
        <v>-80.805899999999994</v>
      </c>
      <c r="HU44" s="165">
        <v>100.53</v>
      </c>
      <c r="HV44" s="165">
        <v>99.92</v>
      </c>
      <c r="HW44" s="165">
        <v>19.100000000000001</v>
      </c>
      <c r="HX44" s="165">
        <v>20.100000000000001</v>
      </c>
      <c r="HY44" s="165">
        <v>22.109300000000001</v>
      </c>
      <c r="HZ44" s="165">
        <v>37.04</v>
      </c>
      <c r="IA44" s="165">
        <v>-349.05779999999999</v>
      </c>
      <c r="IB44" s="165">
        <v>101.75709999999999</v>
      </c>
      <c r="IC44" s="165">
        <v>102.33669999999999</v>
      </c>
      <c r="ID44" s="165">
        <v>17.899999999999999</v>
      </c>
      <c r="IE44" s="165">
        <v>-32.6</v>
      </c>
      <c r="IF44" s="165">
        <v>-28.4</v>
      </c>
      <c r="IG44" s="165">
        <v>-28.5</v>
      </c>
      <c r="IH44" s="166"/>
      <c r="II44" s="166"/>
      <c r="IJ44" s="165">
        <v>-438.38749999999999</v>
      </c>
      <c r="IK44" s="165">
        <v>-149.38210000000001</v>
      </c>
      <c r="IL44" s="165">
        <v>496.65100000000001</v>
      </c>
      <c r="IM44" s="165">
        <v>399.79410000000001</v>
      </c>
      <c r="IN44" s="166"/>
      <c r="IO44" s="165">
        <v>-393.28750000000002</v>
      </c>
      <c r="IP44" s="165">
        <v>392.59109999999998</v>
      </c>
      <c r="IQ44" s="165">
        <v>-150.83410000000001</v>
      </c>
      <c r="IR44" s="165">
        <v>-231.78190000000001</v>
      </c>
      <c r="IS44" s="165">
        <v>-389.10079999999999</v>
      </c>
      <c r="IT44" s="165">
        <v>115.94119999999999</v>
      </c>
      <c r="IU44" s="165">
        <v>115.1306</v>
      </c>
      <c r="IV44" s="165">
        <v>151.31309999999999</v>
      </c>
      <c r="IW44" s="165">
        <v>-479.68369999999999</v>
      </c>
      <c r="IX44" s="165">
        <v>237.80500000000001</v>
      </c>
      <c r="IY44" s="165">
        <v>-248.4161</v>
      </c>
      <c r="IZ44" s="165">
        <v>249.1584</v>
      </c>
      <c r="JA44" s="165">
        <v>-7.9885999999999999</v>
      </c>
      <c r="JB44" s="165">
        <v>21.2</v>
      </c>
      <c r="JC44" s="165">
        <v>7.6</v>
      </c>
      <c r="JD44" s="165">
        <v>6.7510000000000003</v>
      </c>
      <c r="JE44" s="165">
        <v>6.7640000000000002</v>
      </c>
      <c r="JF44" s="165">
        <v>-7.52</v>
      </c>
      <c r="JG44" s="165">
        <v>-14.88</v>
      </c>
      <c r="JH44" s="166"/>
      <c r="JI44" s="165">
        <v>16.026499999999999</v>
      </c>
      <c r="JJ44" s="165">
        <v>-24.376300000000001</v>
      </c>
      <c r="JK44" s="165">
        <v>-36.9741</v>
      </c>
      <c r="JL44" s="165">
        <v>17.899999999999999</v>
      </c>
      <c r="JM44" s="165">
        <v>49.921999999999997</v>
      </c>
      <c r="JN44" s="165">
        <v>51.103000000000002</v>
      </c>
      <c r="JO44" s="165">
        <v>0</v>
      </c>
      <c r="JP44" s="165">
        <v>0</v>
      </c>
      <c r="JQ44" s="165">
        <v>46.804200000000002</v>
      </c>
      <c r="JR44" s="165">
        <v>45.387300000000003</v>
      </c>
      <c r="JS44" s="165">
        <v>48.2624</v>
      </c>
      <c r="JT44" s="166"/>
      <c r="JU44" s="165">
        <v>33.6</v>
      </c>
      <c r="JV44" s="165">
        <v>7.3428000000000004</v>
      </c>
      <c r="JW44" s="165">
        <v>9.2799999999999994</v>
      </c>
      <c r="JX44" s="166"/>
      <c r="JY44" s="165">
        <v>-46.616199999999999</v>
      </c>
      <c r="JZ44" s="165">
        <v>80.927800000000005</v>
      </c>
      <c r="KA44" s="165">
        <v>58.270099999999999</v>
      </c>
      <c r="KB44" s="165">
        <v>-46.404899999999998</v>
      </c>
      <c r="KC44" s="165">
        <v>-79.332599999999999</v>
      </c>
      <c r="KD44" s="165">
        <v>48.255200000000002</v>
      </c>
      <c r="KE44" s="165">
        <v>31.0989</v>
      </c>
      <c r="KF44" s="165">
        <v>-40</v>
      </c>
      <c r="KG44" s="165">
        <v>40.700000000000003</v>
      </c>
      <c r="KH44" s="165">
        <v>-126.56489999999999</v>
      </c>
      <c r="KI44" s="165">
        <v>284.65440000000001</v>
      </c>
    </row>
    <row r="45" spans="1:295" ht="18" customHeight="1" x14ac:dyDescent="0.25">
      <c r="A45" s="160" t="s">
        <v>66</v>
      </c>
      <c r="B45" s="160" t="s">
        <v>791</v>
      </c>
      <c r="C45" s="164">
        <v>0</v>
      </c>
      <c r="D45" s="165">
        <v>19.221299999999999</v>
      </c>
      <c r="E45" s="165">
        <v>-26.433299999999999</v>
      </c>
      <c r="F45" s="165">
        <v>11.9217</v>
      </c>
      <c r="G45" s="165">
        <v>17.5703</v>
      </c>
      <c r="H45" s="166"/>
      <c r="I45" s="165">
        <v>56.359299999999998</v>
      </c>
      <c r="J45" s="165">
        <v>-106.57470000000001</v>
      </c>
      <c r="K45" s="165">
        <v>60.821800000000003</v>
      </c>
      <c r="L45" s="165">
        <v>30.717099999999999</v>
      </c>
      <c r="M45" s="166"/>
      <c r="N45" s="165">
        <v>2.2200000000000002</v>
      </c>
      <c r="O45" s="165">
        <v>-77.593999999999994</v>
      </c>
      <c r="P45" s="165">
        <v>68.2</v>
      </c>
      <c r="Q45" s="165">
        <v>17.388000000000002</v>
      </c>
      <c r="R45" s="165">
        <v>-68.2</v>
      </c>
      <c r="S45" s="165">
        <v>13.882300000000001</v>
      </c>
      <c r="T45" s="165">
        <v>65.489000000000004</v>
      </c>
      <c r="U45" s="165">
        <v>10.6744</v>
      </c>
      <c r="V45" s="165">
        <v>10.794600000000001</v>
      </c>
      <c r="W45" s="165">
        <v>17.689900000000002</v>
      </c>
      <c r="X45" s="165">
        <v>7.4432999999999998</v>
      </c>
      <c r="Y45" s="165">
        <v>0.26790000000000003</v>
      </c>
      <c r="Z45" s="165">
        <v>2.4213</v>
      </c>
      <c r="AA45" s="166"/>
      <c r="AB45" s="166"/>
      <c r="AC45" s="165">
        <v>-75.37</v>
      </c>
      <c r="AD45" s="166"/>
      <c r="AE45" s="166"/>
      <c r="AF45" s="165">
        <v>0</v>
      </c>
      <c r="AG45" s="165">
        <v>77</v>
      </c>
      <c r="AH45" s="165">
        <v>10.794</v>
      </c>
      <c r="AI45" s="165">
        <v>0.19700000000000001</v>
      </c>
      <c r="AJ45" s="164">
        <v>0</v>
      </c>
      <c r="AK45" s="165">
        <v>-59.45</v>
      </c>
      <c r="AL45" s="165">
        <v>-74.540000000000006</v>
      </c>
      <c r="AM45" s="165">
        <v>60.26</v>
      </c>
      <c r="AN45" s="165">
        <v>60.43</v>
      </c>
      <c r="AO45" s="165">
        <v>17.033899999999999</v>
      </c>
      <c r="AP45" s="165">
        <v>6.7401</v>
      </c>
      <c r="AQ45" s="165">
        <v>77.392300000000006</v>
      </c>
      <c r="AR45" s="165">
        <v>80.457099999999997</v>
      </c>
      <c r="AS45" s="165">
        <v>26.995100000000001</v>
      </c>
      <c r="AT45" s="165">
        <v>-52.110100000000003</v>
      </c>
      <c r="AU45" s="165">
        <v>-51.901499999999999</v>
      </c>
      <c r="AV45" s="165">
        <v>5.8282999999999996</v>
      </c>
      <c r="AW45" s="165">
        <v>5.7652000000000001</v>
      </c>
      <c r="AX45" s="165">
        <v>78.366100000000003</v>
      </c>
      <c r="AY45" s="165">
        <v>80.375500000000002</v>
      </c>
      <c r="AZ45" s="165">
        <v>-16.6738</v>
      </c>
      <c r="BA45" s="165">
        <v>-17.538399999999999</v>
      </c>
      <c r="BB45" s="165">
        <v>-419.5249</v>
      </c>
      <c r="BC45" s="165">
        <v>-29.9739</v>
      </c>
      <c r="BD45" s="165">
        <v>-6</v>
      </c>
      <c r="BE45" s="165">
        <v>-5.7</v>
      </c>
      <c r="BF45" s="165">
        <v>59.2834</v>
      </c>
      <c r="BG45" s="165">
        <v>58.157800000000002</v>
      </c>
      <c r="BH45" s="165">
        <v>-5.9092000000000002</v>
      </c>
      <c r="BI45" s="166"/>
      <c r="BJ45" s="165">
        <v>-42.784599999999998</v>
      </c>
      <c r="BK45" s="165">
        <v>14.7003</v>
      </c>
      <c r="BL45" s="165">
        <v>7.3442999999999996</v>
      </c>
      <c r="BM45" s="165">
        <v>5.0237999999999996</v>
      </c>
      <c r="BN45" s="165">
        <v>465.3766</v>
      </c>
      <c r="BO45" s="165">
        <v>101.474</v>
      </c>
      <c r="BP45" s="165">
        <v>101.6266</v>
      </c>
      <c r="BQ45" s="165">
        <v>-326.76769999999999</v>
      </c>
      <c r="BR45" s="165">
        <v>532.00429999999994</v>
      </c>
      <c r="BS45" s="166"/>
      <c r="BT45" s="165">
        <v>-108.5282</v>
      </c>
      <c r="BU45" s="165">
        <v>110.19499999999999</v>
      </c>
      <c r="BV45" s="165">
        <v>127.57859999999999</v>
      </c>
      <c r="BW45" s="166"/>
      <c r="BX45" s="166"/>
      <c r="BY45" s="165">
        <v>56.27</v>
      </c>
      <c r="BZ45" s="165">
        <v>55.84</v>
      </c>
      <c r="CA45" s="165">
        <v>-55.052199999999999</v>
      </c>
      <c r="CB45" s="165">
        <v>-55.588000000000001</v>
      </c>
      <c r="CC45" s="165">
        <v>102.7072</v>
      </c>
      <c r="CD45" s="165">
        <v>103.06659999999999</v>
      </c>
      <c r="CE45" s="165">
        <v>2.6181999999999999</v>
      </c>
      <c r="CF45" s="165">
        <v>-154.1157</v>
      </c>
      <c r="CG45" s="165">
        <v>-151.9529</v>
      </c>
      <c r="CH45" s="165">
        <v>2.012</v>
      </c>
      <c r="CI45" s="166"/>
      <c r="CJ45" s="166"/>
      <c r="CK45" s="166"/>
      <c r="CL45" s="165">
        <v>146.9</v>
      </c>
      <c r="CM45" s="165">
        <v>133.6</v>
      </c>
      <c r="CN45" s="165">
        <v>-16.64</v>
      </c>
      <c r="CO45" s="165">
        <v>65.509699999999995</v>
      </c>
      <c r="CP45" s="165">
        <v>64.035300000000007</v>
      </c>
      <c r="CQ45" s="165">
        <v>63.580199999999998</v>
      </c>
      <c r="CR45" s="165">
        <v>-32.232100000000003</v>
      </c>
      <c r="CS45" s="165">
        <v>-31.952200000000001</v>
      </c>
      <c r="CT45" s="165">
        <v>25.878399999999999</v>
      </c>
      <c r="CU45" s="165">
        <v>-64.098600000000005</v>
      </c>
      <c r="CV45" s="165">
        <v>38.253100000000003</v>
      </c>
      <c r="CW45" s="165">
        <v>16.837</v>
      </c>
      <c r="CX45" s="165">
        <v>77.7</v>
      </c>
      <c r="CY45" s="165">
        <v>41.58</v>
      </c>
      <c r="CZ45" s="165">
        <v>73.132300000000001</v>
      </c>
      <c r="DA45" s="165">
        <v>69.291700000000006</v>
      </c>
      <c r="DB45" s="165">
        <v>-36.69</v>
      </c>
      <c r="DC45" s="165">
        <v>-8.9855999999999998</v>
      </c>
      <c r="DD45" s="166"/>
      <c r="DE45" s="166"/>
      <c r="DF45" s="165">
        <v>-131.70760000000001</v>
      </c>
      <c r="DG45" s="165">
        <v>-16.120699999999999</v>
      </c>
      <c r="DH45" s="165">
        <v>-22.499400000000001</v>
      </c>
      <c r="DI45" s="165">
        <v>-99.8</v>
      </c>
      <c r="DJ45" s="165">
        <v>-101.5</v>
      </c>
      <c r="DK45" s="165">
        <v>22.156700000000001</v>
      </c>
      <c r="DL45" s="165">
        <v>67.684899999999999</v>
      </c>
      <c r="DM45" s="165">
        <v>79.854500000000002</v>
      </c>
      <c r="DN45" s="165">
        <v>95.5261</v>
      </c>
      <c r="DO45" s="165">
        <v>66.73</v>
      </c>
      <c r="DP45" s="165">
        <v>-12.48</v>
      </c>
      <c r="DQ45" s="165">
        <v>41.509</v>
      </c>
      <c r="DR45" s="165">
        <v>130.41990000000001</v>
      </c>
      <c r="DS45" s="165">
        <v>-3.11</v>
      </c>
      <c r="DT45" s="165">
        <v>-3.17</v>
      </c>
      <c r="DU45" s="165">
        <v>74.5</v>
      </c>
      <c r="DV45" s="165">
        <v>84.06</v>
      </c>
      <c r="DW45" s="165">
        <v>131.70910000000001</v>
      </c>
      <c r="DX45" s="165">
        <v>127.67270000000001</v>
      </c>
      <c r="DY45" s="165">
        <v>-19.930800000000001</v>
      </c>
      <c r="DZ45" s="165">
        <v>-19.927299999999999</v>
      </c>
      <c r="EA45" s="165">
        <v>242.89859999999999</v>
      </c>
      <c r="EB45" s="165">
        <v>196.0284</v>
      </c>
      <c r="EC45" s="165">
        <v>188.24510000000001</v>
      </c>
      <c r="ED45" s="165">
        <v>191.86449999999999</v>
      </c>
      <c r="EE45" s="165">
        <v>58.478900000000003</v>
      </c>
      <c r="EF45" s="165">
        <v>34.219700000000003</v>
      </c>
      <c r="EG45" s="165">
        <v>-25.09</v>
      </c>
      <c r="EH45" s="165">
        <v>340.90960000000001</v>
      </c>
      <c r="EI45" s="165">
        <v>215.0635</v>
      </c>
      <c r="EJ45" s="166"/>
      <c r="EK45" s="165">
        <v>-23.152100000000001</v>
      </c>
      <c r="EL45" s="165">
        <v>-20.093</v>
      </c>
      <c r="EM45" s="165">
        <v>8.6974</v>
      </c>
      <c r="EN45" s="165">
        <v>12.382999999999999</v>
      </c>
      <c r="EO45" s="165">
        <v>11.258699999999999</v>
      </c>
      <c r="EP45" s="165">
        <v>24.623999999999999</v>
      </c>
      <c r="EQ45" s="165">
        <v>-39.084800000000001</v>
      </c>
      <c r="ER45" s="165">
        <v>-39.8187</v>
      </c>
      <c r="ES45" s="165">
        <v>-3.3115000000000001</v>
      </c>
      <c r="ET45" s="166"/>
      <c r="EU45" s="165">
        <v>0</v>
      </c>
      <c r="EV45" s="166"/>
      <c r="EW45" s="165">
        <v>14.4811</v>
      </c>
      <c r="EX45" s="165">
        <v>-38.0443</v>
      </c>
      <c r="EY45" s="165">
        <v>-34.180900000000001</v>
      </c>
      <c r="EZ45" s="165">
        <v>-33.8949</v>
      </c>
      <c r="FA45" s="165">
        <v>5.6673999999999998</v>
      </c>
      <c r="FB45" s="165">
        <v>-31.447399999999998</v>
      </c>
      <c r="FC45" s="165">
        <v>23.206299999999999</v>
      </c>
      <c r="FD45" s="165">
        <v>21.785499999999999</v>
      </c>
      <c r="FE45" s="166"/>
      <c r="FF45" s="165">
        <v>20.817900000000002</v>
      </c>
      <c r="FG45" s="165">
        <v>41.497500000000002</v>
      </c>
      <c r="FH45" s="165">
        <v>42.613900000000001</v>
      </c>
      <c r="FI45" s="165">
        <v>40.434699999999999</v>
      </c>
      <c r="FJ45" s="165">
        <v>55.260599999999997</v>
      </c>
      <c r="FK45" s="165">
        <v>55.427999999999997</v>
      </c>
      <c r="FL45" s="165">
        <v>-49.064700000000002</v>
      </c>
      <c r="FM45" s="165">
        <v>22.409099999999999</v>
      </c>
      <c r="FN45" s="165">
        <v>22.534099999999999</v>
      </c>
      <c r="FO45" s="165">
        <v>-44.642299999999999</v>
      </c>
      <c r="FP45" s="165">
        <v>-33.9816</v>
      </c>
      <c r="FQ45" s="165">
        <v>-12.911</v>
      </c>
      <c r="FR45" s="165">
        <v>-7.28</v>
      </c>
      <c r="FS45" s="165">
        <v>14.864100000000001</v>
      </c>
      <c r="FT45" s="165">
        <v>1.6886000000000001</v>
      </c>
      <c r="FU45" s="165">
        <v>-9.56</v>
      </c>
      <c r="FV45" s="165">
        <v>11.59</v>
      </c>
      <c r="FW45" s="165">
        <v>-13.704499999999999</v>
      </c>
      <c r="FX45" s="166"/>
      <c r="FY45" s="165">
        <v>-2.5619999999999998</v>
      </c>
      <c r="FZ45" s="165">
        <v>0.88100000000000001</v>
      </c>
      <c r="GA45" s="166"/>
      <c r="GB45" s="165">
        <v>40.93</v>
      </c>
      <c r="GC45" s="165">
        <v>35.399700000000003</v>
      </c>
      <c r="GD45" s="165">
        <v>44.270299999999999</v>
      </c>
      <c r="GE45" s="165">
        <v>15.6</v>
      </c>
      <c r="GF45" s="165">
        <v>81.250299999999996</v>
      </c>
      <c r="GG45" s="165">
        <v>20</v>
      </c>
      <c r="GH45" s="165">
        <v>-19.922999999999998</v>
      </c>
      <c r="GI45" s="165">
        <v>0.48120000000000002</v>
      </c>
      <c r="GJ45" s="165">
        <v>0</v>
      </c>
      <c r="GK45" s="165">
        <v>3.0266999999999999</v>
      </c>
      <c r="GL45" s="166"/>
      <c r="GM45" s="166"/>
      <c r="GN45" s="165">
        <v>-16.2758</v>
      </c>
      <c r="GO45" s="165">
        <v>-41.510300000000001</v>
      </c>
      <c r="GP45" s="165">
        <v>15.329000000000001</v>
      </c>
      <c r="GQ45" s="165">
        <v>43.549799999999998</v>
      </c>
      <c r="GR45" s="165">
        <v>34.065899999999999</v>
      </c>
      <c r="GS45" s="165">
        <v>34.7286</v>
      </c>
      <c r="GT45" s="165">
        <v>-143.9666</v>
      </c>
      <c r="GU45" s="165">
        <v>-33.097799999999999</v>
      </c>
      <c r="GV45" s="165">
        <v>30.3521</v>
      </c>
      <c r="GW45" s="165">
        <v>-71.928799999999995</v>
      </c>
      <c r="GX45" s="165">
        <v>9.3043999999999993</v>
      </c>
      <c r="GY45" s="165">
        <v>17.660399999999999</v>
      </c>
      <c r="GZ45" s="165">
        <v>17.301400000000001</v>
      </c>
      <c r="HA45" s="165">
        <v>12.1248</v>
      </c>
      <c r="HB45" s="165">
        <v>147.92439999999999</v>
      </c>
      <c r="HC45" s="165">
        <v>147.47069999999999</v>
      </c>
      <c r="HD45" s="165">
        <v>227.1</v>
      </c>
      <c r="HE45" s="165">
        <v>-225.57159999999999</v>
      </c>
      <c r="HF45" s="165">
        <v>-509.80689999999998</v>
      </c>
      <c r="HG45" s="165">
        <v>513.01649999999995</v>
      </c>
      <c r="HH45" s="165">
        <v>437.80689999999998</v>
      </c>
      <c r="HI45" s="165">
        <v>-140.54320000000001</v>
      </c>
      <c r="HJ45" s="165">
        <v>-139.51</v>
      </c>
      <c r="HK45" s="165">
        <v>-52.174700000000001</v>
      </c>
      <c r="HL45" s="165">
        <v>-42.199399999999997</v>
      </c>
      <c r="HM45" s="165">
        <v>69.270099999999999</v>
      </c>
      <c r="HN45" s="165">
        <v>70.567400000000006</v>
      </c>
      <c r="HO45" s="165">
        <v>-101.3934</v>
      </c>
      <c r="HP45" s="166"/>
      <c r="HQ45" s="165">
        <v>29.3916</v>
      </c>
      <c r="HR45" s="165">
        <v>28.5566</v>
      </c>
      <c r="HS45" s="165">
        <v>-86.653400000000005</v>
      </c>
      <c r="HT45" s="165">
        <v>-86.885099999999994</v>
      </c>
      <c r="HU45" s="165">
        <v>99.35</v>
      </c>
      <c r="HV45" s="165">
        <v>98.4</v>
      </c>
      <c r="HW45" s="165">
        <v>22.4</v>
      </c>
      <c r="HX45" s="165">
        <v>21.9</v>
      </c>
      <c r="HY45" s="165">
        <v>22.397600000000001</v>
      </c>
      <c r="HZ45" s="165">
        <v>41.6</v>
      </c>
      <c r="IA45" s="165">
        <v>-358.56479999999999</v>
      </c>
      <c r="IB45" s="165">
        <v>101.5527</v>
      </c>
      <c r="IC45" s="165">
        <v>101.3038</v>
      </c>
      <c r="ID45" s="166"/>
      <c r="IE45" s="165">
        <v>-29.1</v>
      </c>
      <c r="IF45" s="165">
        <v>-25.9</v>
      </c>
      <c r="IG45" s="165">
        <v>-25.9</v>
      </c>
      <c r="IH45" s="166"/>
      <c r="II45" s="165">
        <v>1.2681</v>
      </c>
      <c r="IJ45" s="165">
        <v>-437.46660000000003</v>
      </c>
      <c r="IK45" s="165">
        <v>-180.4109</v>
      </c>
      <c r="IL45" s="165">
        <v>515.66639999999995</v>
      </c>
      <c r="IM45" s="165">
        <v>411.08839999999998</v>
      </c>
      <c r="IN45" s="166"/>
      <c r="IO45" s="165">
        <v>-398.25009999999997</v>
      </c>
      <c r="IP45" s="165">
        <v>402.4418</v>
      </c>
      <c r="IQ45" s="165">
        <v>-151.00919999999999</v>
      </c>
      <c r="IR45" s="165">
        <v>-232.38800000000001</v>
      </c>
      <c r="IS45" s="165">
        <v>-393.14260000000002</v>
      </c>
      <c r="IT45" s="165">
        <v>116.5985</v>
      </c>
      <c r="IU45" s="165">
        <v>117.2092</v>
      </c>
      <c r="IV45" s="165">
        <v>153.83459999999999</v>
      </c>
      <c r="IW45" s="165">
        <v>-498.17930000000001</v>
      </c>
      <c r="IX45" s="165">
        <v>237.2004</v>
      </c>
      <c r="IY45" s="165">
        <v>-261.18329999999997</v>
      </c>
      <c r="IZ45" s="165">
        <v>261.90230000000003</v>
      </c>
      <c r="JA45" s="165">
        <v>-8.0406999999999993</v>
      </c>
      <c r="JB45" s="165">
        <v>10.997</v>
      </c>
      <c r="JC45" s="165">
        <v>9.1199999999999992</v>
      </c>
      <c r="JD45" s="165">
        <v>5.9630000000000001</v>
      </c>
      <c r="JE45" s="165">
        <v>6.0030000000000001</v>
      </c>
      <c r="JF45" s="165">
        <v>-9.36</v>
      </c>
      <c r="JG45" s="165">
        <v>-14</v>
      </c>
      <c r="JH45" s="166"/>
      <c r="JI45" s="165">
        <v>15.4711</v>
      </c>
      <c r="JJ45" s="165">
        <v>-23.0274</v>
      </c>
      <c r="JK45" s="165">
        <v>-36.8551</v>
      </c>
      <c r="JL45" s="165">
        <v>16.5</v>
      </c>
      <c r="JM45" s="165">
        <v>52.694000000000003</v>
      </c>
      <c r="JN45" s="165">
        <v>51.566000000000003</v>
      </c>
      <c r="JO45" s="166"/>
      <c r="JP45" s="166"/>
      <c r="JQ45" s="165">
        <v>44.840699999999998</v>
      </c>
      <c r="JR45" s="165">
        <v>46.362200000000001</v>
      </c>
      <c r="JS45" s="165">
        <v>46.0319</v>
      </c>
      <c r="JT45" s="166"/>
      <c r="JU45" s="165">
        <v>31.6</v>
      </c>
      <c r="JV45" s="165">
        <v>7.7779999999999996</v>
      </c>
      <c r="JW45" s="165">
        <v>10.65</v>
      </c>
      <c r="JX45" s="166"/>
      <c r="JY45" s="165">
        <v>-42.330300000000001</v>
      </c>
      <c r="JZ45" s="165">
        <v>79.472300000000004</v>
      </c>
      <c r="KA45" s="165">
        <v>52.527299999999997</v>
      </c>
      <c r="KB45" s="165">
        <v>-41.9908</v>
      </c>
      <c r="KC45" s="165">
        <v>-77.636899999999997</v>
      </c>
      <c r="KD45" s="165">
        <v>41.483800000000002</v>
      </c>
      <c r="KE45" s="165">
        <v>36.383899999999997</v>
      </c>
      <c r="KF45" s="165">
        <v>-38.799999999999997</v>
      </c>
      <c r="KG45" s="165">
        <v>38.200000000000003</v>
      </c>
      <c r="KH45" s="165">
        <v>-67.687399999999997</v>
      </c>
      <c r="KI45" s="165">
        <v>233.46719999999999</v>
      </c>
    </row>
    <row r="46" spans="1:295" ht="18" customHeight="1" x14ac:dyDescent="0.25">
      <c r="A46" s="160" t="s">
        <v>66</v>
      </c>
      <c r="B46" s="160" t="s">
        <v>792</v>
      </c>
      <c r="C46" s="164">
        <v>0</v>
      </c>
      <c r="D46" s="165">
        <v>20.202200000000001</v>
      </c>
      <c r="E46" s="165">
        <v>-27.99</v>
      </c>
      <c r="F46" s="165">
        <v>12.778700000000001</v>
      </c>
      <c r="G46" s="165">
        <v>20.285499999999999</v>
      </c>
      <c r="H46" s="166"/>
      <c r="I46" s="165">
        <v>60.4435</v>
      </c>
      <c r="J46" s="165">
        <v>-113.29600000000001</v>
      </c>
      <c r="K46" s="165">
        <v>65.208600000000004</v>
      </c>
      <c r="L46" s="165">
        <v>33.119</v>
      </c>
      <c r="M46" s="166"/>
      <c r="N46" s="165">
        <v>-11.1</v>
      </c>
      <c r="O46" s="165">
        <v>-81.097999999999999</v>
      </c>
      <c r="P46" s="165">
        <v>72.599999999999994</v>
      </c>
      <c r="Q46" s="165">
        <v>19.872</v>
      </c>
      <c r="R46" s="165">
        <v>-72.599999999999994</v>
      </c>
      <c r="S46" s="165">
        <v>13.7287</v>
      </c>
      <c r="T46" s="165">
        <v>68.368399999999994</v>
      </c>
      <c r="U46" s="165">
        <v>12.434200000000001</v>
      </c>
      <c r="V46" s="165">
        <v>12.491300000000001</v>
      </c>
      <c r="W46" s="165">
        <v>20.6906</v>
      </c>
      <c r="X46" s="165">
        <v>7.2888000000000002</v>
      </c>
      <c r="Y46" s="165">
        <v>0.38769999999999999</v>
      </c>
      <c r="Z46" s="165">
        <v>2.4929000000000001</v>
      </c>
      <c r="AA46" s="166"/>
      <c r="AB46" s="166"/>
      <c r="AC46" s="165">
        <v>-84.7</v>
      </c>
      <c r="AD46" s="166"/>
      <c r="AE46" s="166"/>
      <c r="AF46" s="165">
        <v>13.32</v>
      </c>
      <c r="AG46" s="165">
        <v>81.400000000000006</v>
      </c>
      <c r="AH46" s="165">
        <v>11.324</v>
      </c>
      <c r="AI46" s="165">
        <v>0.20399999999999999</v>
      </c>
      <c r="AJ46" s="164">
        <v>0</v>
      </c>
      <c r="AK46" s="165">
        <v>-70.92</v>
      </c>
      <c r="AL46" s="165">
        <v>-70.430000000000007</v>
      </c>
      <c r="AM46" s="165">
        <v>71.59</v>
      </c>
      <c r="AN46" s="165">
        <v>72.17</v>
      </c>
      <c r="AO46" s="165">
        <v>17.779399999999999</v>
      </c>
      <c r="AP46" s="165">
        <v>5.9496000000000002</v>
      </c>
      <c r="AQ46" s="165">
        <v>82.0715</v>
      </c>
      <c r="AR46" s="165">
        <v>84.802000000000007</v>
      </c>
      <c r="AS46" s="165">
        <v>35.891100000000002</v>
      </c>
      <c r="AT46" s="165">
        <v>-57.602400000000003</v>
      </c>
      <c r="AU46" s="165">
        <v>-57.354199999999999</v>
      </c>
      <c r="AV46" s="165">
        <v>4.22</v>
      </c>
      <c r="AW46" s="165">
        <v>4.0122</v>
      </c>
      <c r="AX46" s="165">
        <v>85.599900000000005</v>
      </c>
      <c r="AY46" s="165">
        <v>87.207499999999996</v>
      </c>
      <c r="AZ46" s="165">
        <v>-15.367800000000001</v>
      </c>
      <c r="BA46" s="165">
        <v>-17.320799999999998</v>
      </c>
      <c r="BB46" s="165">
        <v>-457.94799999999998</v>
      </c>
      <c r="BC46" s="165">
        <v>-29.256699999999999</v>
      </c>
      <c r="BD46" s="165">
        <v>-5.9</v>
      </c>
      <c r="BE46" s="165">
        <v>-5.9</v>
      </c>
      <c r="BF46" s="165">
        <v>65.057599999999994</v>
      </c>
      <c r="BG46" s="165">
        <v>63.179600000000001</v>
      </c>
      <c r="BH46" s="165">
        <v>-6.8113000000000001</v>
      </c>
      <c r="BI46" s="166"/>
      <c r="BJ46" s="165">
        <v>-40.234099999999998</v>
      </c>
      <c r="BK46" s="165">
        <v>16.789100000000001</v>
      </c>
      <c r="BL46" s="165">
        <v>9.4692000000000007</v>
      </c>
      <c r="BM46" s="165">
        <v>6.4253</v>
      </c>
      <c r="BN46" s="165">
        <v>501.29689999999999</v>
      </c>
      <c r="BO46" s="165">
        <v>117.2826</v>
      </c>
      <c r="BP46" s="165">
        <v>116.367</v>
      </c>
      <c r="BQ46" s="165">
        <v>-330.40710000000001</v>
      </c>
      <c r="BR46" s="165">
        <v>581.76289999999995</v>
      </c>
      <c r="BS46" s="166"/>
      <c r="BT46" s="165">
        <v>-103.19029999999999</v>
      </c>
      <c r="BU46" s="165">
        <v>105.1896</v>
      </c>
      <c r="BV46" s="165">
        <v>140.10290000000001</v>
      </c>
      <c r="BW46" s="166"/>
      <c r="BX46" s="166"/>
      <c r="BY46" s="165">
        <v>59.31</v>
      </c>
      <c r="BZ46" s="165">
        <v>58.8</v>
      </c>
      <c r="CA46" s="165">
        <v>-74.208100000000002</v>
      </c>
      <c r="CB46" s="165">
        <v>-70.725200000000001</v>
      </c>
      <c r="CC46" s="165">
        <v>115.4671</v>
      </c>
      <c r="CD46" s="165">
        <v>116.6399</v>
      </c>
      <c r="CE46" s="165">
        <v>0.48230000000000001</v>
      </c>
      <c r="CF46" s="165">
        <v>-164.923</v>
      </c>
      <c r="CG46" s="165">
        <v>-164.5386</v>
      </c>
      <c r="CH46" s="165">
        <v>1.1898</v>
      </c>
      <c r="CI46" s="166"/>
      <c r="CJ46" s="166"/>
      <c r="CK46" s="166"/>
      <c r="CL46" s="165">
        <v>151.4</v>
      </c>
      <c r="CM46" s="165">
        <v>137.69999999999999</v>
      </c>
      <c r="CN46" s="165">
        <v>-17.12</v>
      </c>
      <c r="CO46" s="165">
        <v>65.916200000000003</v>
      </c>
      <c r="CP46" s="165">
        <v>63.605699999999999</v>
      </c>
      <c r="CQ46" s="165">
        <v>63.9221</v>
      </c>
      <c r="CR46" s="165">
        <v>-29.168700000000001</v>
      </c>
      <c r="CS46" s="165">
        <v>-28.531199999999998</v>
      </c>
      <c r="CT46" s="165">
        <v>28.0228</v>
      </c>
      <c r="CU46" s="165">
        <v>-77.892799999999994</v>
      </c>
      <c r="CV46" s="165">
        <v>43.534199999999998</v>
      </c>
      <c r="CW46" s="165">
        <v>17.566199999999998</v>
      </c>
      <c r="CX46" s="165">
        <v>81.73</v>
      </c>
      <c r="CY46" s="165">
        <v>42.83</v>
      </c>
      <c r="CZ46" s="166"/>
      <c r="DA46" s="165">
        <v>69.438199999999995</v>
      </c>
      <c r="DB46" s="165">
        <v>-37.56</v>
      </c>
      <c r="DC46" s="165">
        <v>-8.5709</v>
      </c>
      <c r="DD46" s="166"/>
      <c r="DE46" s="166"/>
      <c r="DF46" s="165">
        <v>-129.15299999999999</v>
      </c>
      <c r="DG46" s="165">
        <v>-15.0913</v>
      </c>
      <c r="DH46" s="165">
        <v>-22.989599999999999</v>
      </c>
      <c r="DI46" s="165">
        <v>-106</v>
      </c>
      <c r="DJ46" s="165">
        <v>-107</v>
      </c>
      <c r="DK46" s="165">
        <v>22.425799999999999</v>
      </c>
      <c r="DL46" s="166"/>
      <c r="DM46" s="165">
        <v>80.793800000000005</v>
      </c>
      <c r="DN46" s="166"/>
      <c r="DO46" s="166"/>
      <c r="DP46" s="165">
        <v>-12.04</v>
      </c>
      <c r="DQ46" s="165">
        <v>42.237499999999997</v>
      </c>
      <c r="DR46" s="165">
        <v>126.7697</v>
      </c>
      <c r="DS46" s="165">
        <v>-3.3</v>
      </c>
      <c r="DT46" s="165">
        <v>-3.08</v>
      </c>
      <c r="DU46" s="165">
        <v>85.05</v>
      </c>
      <c r="DV46" s="165">
        <v>86.52</v>
      </c>
      <c r="DW46" s="165">
        <v>129.05459999999999</v>
      </c>
      <c r="DX46" s="165">
        <v>125.8364</v>
      </c>
      <c r="DY46" s="165">
        <v>-36.3127</v>
      </c>
      <c r="DZ46" s="165">
        <v>-36.163600000000002</v>
      </c>
      <c r="EA46" s="165">
        <v>239.99</v>
      </c>
      <c r="EB46" s="165">
        <v>188.863</v>
      </c>
      <c r="EC46" s="165">
        <v>181.13570000000001</v>
      </c>
      <c r="ED46" s="165">
        <v>183.63730000000001</v>
      </c>
      <c r="EE46" s="165">
        <v>57.231299999999997</v>
      </c>
      <c r="EF46" s="165">
        <v>31.052</v>
      </c>
      <c r="EG46" s="165">
        <v>-26.285</v>
      </c>
      <c r="EH46" s="165">
        <v>342.82530000000003</v>
      </c>
      <c r="EI46" s="165">
        <v>168.9195</v>
      </c>
      <c r="EJ46" s="166"/>
      <c r="EK46" s="165">
        <v>-23.190100000000001</v>
      </c>
      <c r="EL46" s="165">
        <v>-20.040299999999998</v>
      </c>
      <c r="EM46" s="165">
        <v>17.7636</v>
      </c>
      <c r="EN46" s="165">
        <v>12.3771</v>
      </c>
      <c r="EO46" s="165">
        <v>12.3088</v>
      </c>
      <c r="EP46" s="165">
        <v>23.088000000000001</v>
      </c>
      <c r="EQ46" s="165">
        <v>-48.067999999999998</v>
      </c>
      <c r="ER46" s="165">
        <v>-48.829900000000002</v>
      </c>
      <c r="ES46" s="165">
        <v>2.5489999999999999</v>
      </c>
      <c r="ET46" s="166"/>
      <c r="EU46" s="166"/>
      <c r="EV46" s="166"/>
      <c r="EW46" s="165">
        <v>15.2919</v>
      </c>
      <c r="EX46" s="165">
        <v>-40.551900000000003</v>
      </c>
      <c r="EY46" s="165">
        <v>-35.035200000000003</v>
      </c>
      <c r="EZ46" s="165">
        <v>-33.874299999999998</v>
      </c>
      <c r="FA46" s="165">
        <v>4.3064</v>
      </c>
      <c r="FB46" s="165">
        <v>-28.023199999999999</v>
      </c>
      <c r="FC46" s="165">
        <v>20.155899999999999</v>
      </c>
      <c r="FD46" s="165">
        <v>22.1526</v>
      </c>
      <c r="FE46" s="166"/>
      <c r="FF46" s="165">
        <v>22.026800000000001</v>
      </c>
      <c r="FG46" s="165">
        <v>42.233400000000003</v>
      </c>
      <c r="FH46" s="165">
        <v>42.036999999999999</v>
      </c>
      <c r="FI46" s="165">
        <v>39.529899999999998</v>
      </c>
      <c r="FJ46" s="165">
        <v>73.513300000000001</v>
      </c>
      <c r="FK46" s="165">
        <v>73.3459</v>
      </c>
      <c r="FL46" s="165">
        <v>-79.374300000000005</v>
      </c>
      <c r="FM46" s="165">
        <v>39.381799999999998</v>
      </c>
      <c r="FN46" s="165">
        <v>38.997799999999998</v>
      </c>
      <c r="FO46" s="165">
        <v>-64.501199999999997</v>
      </c>
      <c r="FP46" s="165">
        <v>-56.498699999999999</v>
      </c>
      <c r="FQ46" s="165">
        <v>-18.250399999999999</v>
      </c>
      <c r="FR46" s="165">
        <v>-9.58</v>
      </c>
      <c r="FS46" s="165">
        <v>15.005699999999999</v>
      </c>
      <c r="FT46" s="165">
        <v>1.7252000000000001</v>
      </c>
      <c r="FU46" s="165">
        <v>-9.5500000000000007</v>
      </c>
      <c r="FV46" s="165">
        <v>10.38</v>
      </c>
      <c r="FW46" s="165">
        <v>-20.001100000000001</v>
      </c>
      <c r="FX46" s="166"/>
      <c r="FY46" s="165">
        <v>-2.2629999999999999</v>
      </c>
      <c r="FZ46" s="165">
        <v>0.83799999999999997</v>
      </c>
      <c r="GA46" s="166"/>
      <c r="GB46" s="165">
        <v>42.69</v>
      </c>
      <c r="GC46" s="165">
        <v>58.118600000000001</v>
      </c>
      <c r="GD46" s="165">
        <v>66.405699999999996</v>
      </c>
      <c r="GE46" s="165">
        <v>15.63</v>
      </c>
      <c r="GF46" s="165">
        <v>86.798900000000003</v>
      </c>
      <c r="GG46" s="165">
        <v>19.600000000000001</v>
      </c>
      <c r="GH46" s="165">
        <v>-22.747199999999999</v>
      </c>
      <c r="GI46" s="165">
        <v>0.3826</v>
      </c>
      <c r="GJ46" s="165">
        <v>0</v>
      </c>
      <c r="GK46" s="165">
        <v>3.1875</v>
      </c>
      <c r="GL46" s="166"/>
      <c r="GM46" s="166"/>
      <c r="GN46" s="165">
        <v>-15.7186</v>
      </c>
      <c r="GO46" s="165">
        <v>-46.238300000000002</v>
      </c>
      <c r="GP46" s="165">
        <v>15.273999999999999</v>
      </c>
      <c r="GQ46" s="165">
        <v>48.097799999999999</v>
      </c>
      <c r="GR46" s="165">
        <v>33.7789</v>
      </c>
      <c r="GS46" s="165">
        <v>34.518500000000003</v>
      </c>
      <c r="GT46" s="165">
        <v>-164.2045</v>
      </c>
      <c r="GU46" s="165">
        <v>-34.198300000000003</v>
      </c>
      <c r="GV46" s="165">
        <v>32.726999999999997</v>
      </c>
      <c r="GW46" s="165">
        <v>-73.933300000000003</v>
      </c>
      <c r="GX46" s="165">
        <v>9.2311999999999994</v>
      </c>
      <c r="GY46" s="165">
        <v>18.539400000000001</v>
      </c>
      <c r="GZ46" s="165">
        <v>17.965800000000002</v>
      </c>
      <c r="HA46" s="166"/>
      <c r="HB46" s="165">
        <v>145.42740000000001</v>
      </c>
      <c r="HC46" s="165">
        <v>146.5454</v>
      </c>
      <c r="HD46" s="165">
        <v>275.3</v>
      </c>
      <c r="HE46" s="165">
        <v>-274.04079999999999</v>
      </c>
      <c r="HF46" s="165">
        <v>-562.78809999999999</v>
      </c>
      <c r="HG46" s="165">
        <v>577.81579999999997</v>
      </c>
      <c r="HH46" s="165">
        <v>437.63490000000002</v>
      </c>
      <c r="HI46" s="165">
        <v>-139.40639999999999</v>
      </c>
      <c r="HJ46" s="165">
        <v>-137.2039</v>
      </c>
      <c r="HK46" s="165">
        <v>-52.159300000000002</v>
      </c>
      <c r="HL46" s="165">
        <v>-42.371699999999997</v>
      </c>
      <c r="HM46" s="165">
        <v>74.488299999999995</v>
      </c>
      <c r="HN46" s="165">
        <v>71.016000000000005</v>
      </c>
      <c r="HO46" s="166"/>
      <c r="HP46" s="166"/>
      <c r="HQ46" s="165">
        <v>31.105499999999999</v>
      </c>
      <c r="HR46" s="165">
        <v>31.1495</v>
      </c>
      <c r="HS46" s="165">
        <v>-61.335299999999997</v>
      </c>
      <c r="HT46" s="165">
        <v>-60.900799999999997</v>
      </c>
      <c r="HU46" s="165">
        <v>103.43</v>
      </c>
      <c r="HV46" s="165">
        <v>102.95</v>
      </c>
      <c r="HW46" s="165">
        <v>19.3</v>
      </c>
      <c r="HX46" s="165">
        <v>19.399999999999999</v>
      </c>
      <c r="HY46" s="165">
        <v>22.335699999999999</v>
      </c>
      <c r="HZ46" s="165">
        <v>41.2</v>
      </c>
      <c r="IA46" s="165">
        <v>-341.64240000000001</v>
      </c>
      <c r="IB46" s="165">
        <v>96.928799999999995</v>
      </c>
      <c r="IC46" s="165">
        <v>96.114999999999995</v>
      </c>
      <c r="ID46" s="165">
        <v>19</v>
      </c>
      <c r="IE46" s="165">
        <v>-32</v>
      </c>
      <c r="IF46" s="165">
        <v>-30.1</v>
      </c>
      <c r="IG46" s="165">
        <v>-30.2</v>
      </c>
      <c r="IH46" s="165">
        <v>1.4854000000000001</v>
      </c>
      <c r="II46" s="166"/>
      <c r="IJ46" s="165">
        <v>-434.81299999999999</v>
      </c>
      <c r="IK46" s="165">
        <v>-142.52379999999999</v>
      </c>
      <c r="IL46" s="165">
        <v>473.19900000000001</v>
      </c>
      <c r="IM46" s="165">
        <v>388.61689999999999</v>
      </c>
      <c r="IN46" s="166"/>
      <c r="IO46" s="165">
        <v>-371.9212</v>
      </c>
      <c r="IP46" s="165">
        <v>373.53769999999997</v>
      </c>
      <c r="IQ46" s="165">
        <v>-146.9761</v>
      </c>
      <c r="IR46" s="165">
        <v>-227.52789999999999</v>
      </c>
      <c r="IS46" s="165">
        <v>-369.47460000000001</v>
      </c>
      <c r="IT46" s="165">
        <v>107.2659</v>
      </c>
      <c r="IU46" s="165">
        <v>110.51730000000001</v>
      </c>
      <c r="IV46" s="165">
        <v>148.23140000000001</v>
      </c>
      <c r="IW46" s="165">
        <v>-457.68630000000002</v>
      </c>
      <c r="IX46" s="165">
        <v>235.41919999999999</v>
      </c>
      <c r="IY46" s="165">
        <v>-228.7689</v>
      </c>
      <c r="IZ46" s="165">
        <v>232.76490000000001</v>
      </c>
      <c r="JA46" s="165">
        <v>-7.4089999999999998</v>
      </c>
      <c r="JB46" s="165">
        <v>12.191000000000001</v>
      </c>
      <c r="JC46" s="165">
        <v>14.48</v>
      </c>
      <c r="JD46" s="165">
        <v>5.8209999999999997</v>
      </c>
      <c r="JE46" s="165">
        <v>5.82</v>
      </c>
      <c r="JF46" s="165">
        <v>-14.4</v>
      </c>
      <c r="JG46" s="165">
        <v>-9.68</v>
      </c>
      <c r="JH46" s="166"/>
      <c r="JI46" s="165">
        <v>10.490600000000001</v>
      </c>
      <c r="JJ46" s="165">
        <v>-20.1556</v>
      </c>
      <c r="JK46" s="165">
        <v>-36.211199999999998</v>
      </c>
      <c r="JL46" s="165">
        <v>18</v>
      </c>
      <c r="JM46" s="165">
        <v>48.283000000000001</v>
      </c>
      <c r="JN46" s="165">
        <v>47.845999999999997</v>
      </c>
      <c r="JO46" s="166"/>
      <c r="JP46" s="166"/>
      <c r="JQ46" s="165">
        <v>46.412999999999997</v>
      </c>
      <c r="JR46" s="165">
        <v>46.651299999999999</v>
      </c>
      <c r="JS46" s="165">
        <v>47.836300000000001</v>
      </c>
      <c r="JT46" s="166"/>
      <c r="JU46" s="165">
        <v>32.4</v>
      </c>
      <c r="JV46" s="165">
        <v>9.0618999999999996</v>
      </c>
      <c r="JW46" s="165">
        <v>10.81</v>
      </c>
      <c r="JX46" s="166"/>
      <c r="JY46" s="165">
        <v>-41.547600000000003</v>
      </c>
      <c r="JZ46" s="165">
        <v>79.676000000000002</v>
      </c>
      <c r="KA46" s="165">
        <v>53.314999999999998</v>
      </c>
      <c r="KB46" s="165">
        <v>-40.370899999999999</v>
      </c>
      <c r="KC46" s="165">
        <v>-78.056600000000003</v>
      </c>
      <c r="KD46" s="165">
        <v>40.443399999999997</v>
      </c>
      <c r="KE46" s="165">
        <v>37.002099999999999</v>
      </c>
      <c r="KF46" s="165">
        <v>-40.1</v>
      </c>
      <c r="KG46" s="165">
        <v>40.299999999999997</v>
      </c>
      <c r="KH46" s="165">
        <v>-133.8914</v>
      </c>
      <c r="KI46" s="165">
        <v>301.9135</v>
      </c>
    </row>
    <row r="47" spans="1:295" ht="18" customHeight="1" x14ac:dyDescent="0.25">
      <c r="A47" s="160" t="s">
        <v>66</v>
      </c>
      <c r="B47" s="160" t="s">
        <v>793</v>
      </c>
      <c r="C47" s="164">
        <v>0</v>
      </c>
      <c r="D47" s="166"/>
      <c r="E47" s="166"/>
      <c r="F47" s="165">
        <v>12.8955</v>
      </c>
      <c r="G47" s="165">
        <v>19.015899999999998</v>
      </c>
      <c r="H47" s="166"/>
      <c r="I47" s="165">
        <v>60.572299999999998</v>
      </c>
      <c r="J47" s="165">
        <v>-112.7606</v>
      </c>
      <c r="K47" s="165">
        <v>66.804400000000001</v>
      </c>
      <c r="L47" s="166"/>
      <c r="M47" s="166"/>
      <c r="N47" s="165">
        <v>-11.1</v>
      </c>
      <c r="O47" s="165">
        <v>-81.066999999999993</v>
      </c>
      <c r="P47" s="165">
        <v>72.599999999999994</v>
      </c>
      <c r="Q47" s="165">
        <v>19.872</v>
      </c>
      <c r="R47" s="165">
        <v>-70.400000000000006</v>
      </c>
      <c r="S47" s="165">
        <v>13.5068</v>
      </c>
      <c r="T47" s="165">
        <v>68.037599999999998</v>
      </c>
      <c r="U47" s="165">
        <v>12.5358</v>
      </c>
      <c r="V47" s="165">
        <v>12.752599999999999</v>
      </c>
      <c r="W47" s="165">
        <v>21.122900000000001</v>
      </c>
      <c r="X47" s="165">
        <v>5.9726999999999997</v>
      </c>
      <c r="Y47" s="165">
        <v>0.19969999999999999</v>
      </c>
      <c r="Z47" s="165">
        <v>2.5127000000000002</v>
      </c>
      <c r="AA47" s="166"/>
      <c r="AB47" s="166"/>
      <c r="AC47" s="165">
        <v>-84.71</v>
      </c>
      <c r="AD47" s="166"/>
      <c r="AE47" s="166"/>
      <c r="AF47" s="165">
        <v>11.1</v>
      </c>
      <c r="AG47" s="165">
        <v>79.2</v>
      </c>
      <c r="AH47" s="165">
        <v>11.566000000000001</v>
      </c>
      <c r="AI47" s="165">
        <v>0.20799999999999999</v>
      </c>
      <c r="AJ47" s="164">
        <v>0</v>
      </c>
      <c r="AK47" s="165">
        <v>-73.02</v>
      </c>
      <c r="AL47" s="165">
        <v>-68.069999999999993</v>
      </c>
      <c r="AM47" s="165">
        <v>73.36</v>
      </c>
      <c r="AN47" s="165">
        <v>73.42</v>
      </c>
      <c r="AO47" s="165">
        <v>18.418600000000001</v>
      </c>
      <c r="AP47" s="165">
        <v>5.6581000000000001</v>
      </c>
      <c r="AQ47" s="165">
        <v>82.084599999999995</v>
      </c>
      <c r="AR47" s="165">
        <v>84.631100000000004</v>
      </c>
      <c r="AS47" s="165">
        <v>35.817700000000002</v>
      </c>
      <c r="AT47" s="164">
        <v>-57.602400000000003</v>
      </c>
      <c r="AU47" s="164">
        <v>-57.354199999999999</v>
      </c>
      <c r="AV47" s="165">
        <v>3.7282000000000002</v>
      </c>
      <c r="AW47" s="165">
        <v>3.8222</v>
      </c>
      <c r="AX47" s="166"/>
      <c r="AY47" s="165">
        <v>87.207499999999996</v>
      </c>
      <c r="AZ47" s="165">
        <v>-12.455</v>
      </c>
      <c r="BA47" s="165">
        <v>-14.0541</v>
      </c>
      <c r="BB47" s="165">
        <v>-460.52330000000001</v>
      </c>
      <c r="BC47" s="165">
        <v>-30.499400000000001</v>
      </c>
      <c r="BD47" s="165">
        <v>-5.0999999999999996</v>
      </c>
      <c r="BE47" s="165">
        <v>-5.3</v>
      </c>
      <c r="BF47" s="165">
        <v>64.953000000000003</v>
      </c>
      <c r="BG47" s="166"/>
      <c r="BH47" s="165">
        <v>-6.8441999999999998</v>
      </c>
      <c r="BI47" s="166"/>
      <c r="BJ47" s="165">
        <v>-40.605200000000004</v>
      </c>
      <c r="BK47" s="165">
        <v>16.948499999999999</v>
      </c>
      <c r="BL47" s="165">
        <v>9.7723999999999993</v>
      </c>
      <c r="BM47" s="165">
        <v>6.5442</v>
      </c>
      <c r="BN47" s="165">
        <v>507.30900000000003</v>
      </c>
      <c r="BO47" s="165">
        <v>118.3813</v>
      </c>
      <c r="BP47" s="165">
        <v>119.1442</v>
      </c>
      <c r="BQ47" s="165">
        <v>-333.2328</v>
      </c>
      <c r="BR47" s="165">
        <v>586.96</v>
      </c>
      <c r="BS47" s="166"/>
      <c r="BT47" s="165">
        <v>-91.686800000000005</v>
      </c>
      <c r="BU47" s="165">
        <v>93.972999999999999</v>
      </c>
      <c r="BV47" s="166"/>
      <c r="BW47" s="166"/>
      <c r="BX47" s="166"/>
      <c r="BY47" s="166"/>
      <c r="BZ47" s="166"/>
      <c r="CA47" s="165">
        <v>-74.877799999999993</v>
      </c>
      <c r="CB47" s="165">
        <v>-74.877799999999993</v>
      </c>
      <c r="CC47" s="165">
        <v>116.25190000000001</v>
      </c>
      <c r="CD47" s="165">
        <v>116.9855</v>
      </c>
      <c r="CE47" s="165">
        <v>0.28749999999999998</v>
      </c>
      <c r="CF47" s="165">
        <v>-163.35489999999999</v>
      </c>
      <c r="CG47" s="165">
        <v>-161.55699999999999</v>
      </c>
      <c r="CH47" s="165">
        <v>0.79010000000000002</v>
      </c>
      <c r="CI47" s="165">
        <v>0</v>
      </c>
      <c r="CJ47" s="166"/>
      <c r="CK47" s="166"/>
      <c r="CL47" s="165">
        <v>151.30000000000001</v>
      </c>
      <c r="CM47" s="165">
        <v>136.5</v>
      </c>
      <c r="CN47" s="165">
        <v>-17.149999999999999</v>
      </c>
      <c r="CO47" s="165">
        <v>66.559600000000003</v>
      </c>
      <c r="CP47" s="165">
        <v>64.272599999999997</v>
      </c>
      <c r="CQ47" s="165">
        <v>64.611999999999995</v>
      </c>
      <c r="CR47" s="165">
        <v>-26.956700000000001</v>
      </c>
      <c r="CS47" s="165">
        <v>-26.316299999999998</v>
      </c>
      <c r="CT47" s="165">
        <v>29.613800000000001</v>
      </c>
      <c r="CU47" s="165">
        <v>-81.235299999999995</v>
      </c>
      <c r="CV47" s="165">
        <v>44.033700000000003</v>
      </c>
      <c r="CW47" s="165">
        <v>18.285499999999999</v>
      </c>
      <c r="CX47" s="165">
        <v>79.03</v>
      </c>
      <c r="CY47" s="165">
        <v>41.65</v>
      </c>
      <c r="CZ47" s="166"/>
      <c r="DA47" s="165">
        <v>67.973299999999995</v>
      </c>
      <c r="DB47" s="165">
        <v>-36.78</v>
      </c>
      <c r="DC47" s="165">
        <v>-8.4326000000000008</v>
      </c>
      <c r="DD47" s="166"/>
      <c r="DE47" s="166"/>
      <c r="DF47" s="165">
        <v>-126.6653</v>
      </c>
      <c r="DG47" s="165">
        <v>-14.755100000000001</v>
      </c>
      <c r="DH47" s="165">
        <v>-22.723299999999998</v>
      </c>
      <c r="DI47" s="165">
        <v>-105.3</v>
      </c>
      <c r="DJ47" s="165">
        <v>-107.4</v>
      </c>
      <c r="DK47" s="165">
        <v>21.9754</v>
      </c>
      <c r="DL47" s="166"/>
      <c r="DM47" s="165">
        <v>80.793800000000005</v>
      </c>
      <c r="DN47" s="165">
        <v>94.354200000000006</v>
      </c>
      <c r="DO47" s="165">
        <v>66.06</v>
      </c>
      <c r="DP47" s="165">
        <v>-12.13</v>
      </c>
      <c r="DQ47" s="165">
        <v>42.082500000000003</v>
      </c>
      <c r="DR47" s="165">
        <v>126.71469999999999</v>
      </c>
      <c r="DS47" s="165">
        <v>-2.0499999999999998</v>
      </c>
      <c r="DT47" s="165">
        <v>-1.99</v>
      </c>
      <c r="DU47" s="165">
        <v>90.21</v>
      </c>
      <c r="DV47" s="165">
        <v>87.43</v>
      </c>
      <c r="DW47" s="165">
        <v>126.2182</v>
      </c>
      <c r="DX47" s="165">
        <v>126.4</v>
      </c>
      <c r="DY47" s="165">
        <v>-37.896700000000003</v>
      </c>
      <c r="DZ47" s="165">
        <v>-37.545499999999997</v>
      </c>
      <c r="EA47" s="165">
        <v>233.13030000000001</v>
      </c>
      <c r="EB47" s="165">
        <v>186.31460000000001</v>
      </c>
      <c r="EC47" s="165">
        <v>178.69280000000001</v>
      </c>
      <c r="ED47" s="165">
        <v>181.4727</v>
      </c>
      <c r="EE47" s="165">
        <v>47.040199999999999</v>
      </c>
      <c r="EF47" s="165">
        <v>20.1464</v>
      </c>
      <c r="EG47" s="165">
        <v>-26.884</v>
      </c>
      <c r="EH47" s="165">
        <v>346.71780000000001</v>
      </c>
      <c r="EI47" s="165">
        <v>156.08240000000001</v>
      </c>
      <c r="EJ47" s="166"/>
      <c r="EK47" s="165">
        <v>-23.2166</v>
      </c>
      <c r="EL47" s="165">
        <v>-19.945499999999999</v>
      </c>
      <c r="EM47" s="165">
        <v>25.6995</v>
      </c>
      <c r="EN47" s="165">
        <v>-6.3586999999999998</v>
      </c>
      <c r="EO47" s="165">
        <v>-5.7747999999999999</v>
      </c>
      <c r="EP47" s="165">
        <v>20.015999999999998</v>
      </c>
      <c r="EQ47" s="165">
        <v>-42.910400000000003</v>
      </c>
      <c r="ER47" s="165">
        <v>-43.889299999999999</v>
      </c>
      <c r="ES47" s="165">
        <v>13.312900000000001</v>
      </c>
      <c r="ET47" s="166"/>
      <c r="EU47" s="166"/>
      <c r="EV47" s="166"/>
      <c r="EW47" s="165">
        <v>15.3582</v>
      </c>
      <c r="EX47" s="165">
        <v>-76.427899999999994</v>
      </c>
      <c r="EY47" s="165">
        <v>-36.6173</v>
      </c>
      <c r="EZ47" s="165">
        <v>-35.886499999999998</v>
      </c>
      <c r="FA47" s="165">
        <v>4.5719000000000003</v>
      </c>
      <c r="FB47" s="165">
        <v>-17.403300000000002</v>
      </c>
      <c r="FC47" s="165">
        <v>9.3655000000000008</v>
      </c>
      <c r="FD47" s="165">
        <v>23.709900000000001</v>
      </c>
      <c r="FE47" s="166"/>
      <c r="FF47" s="165">
        <v>23.103200000000001</v>
      </c>
      <c r="FG47" s="165">
        <v>41.922699999999999</v>
      </c>
      <c r="FH47" s="165">
        <v>41.2498</v>
      </c>
      <c r="FI47" s="165">
        <v>40.589500000000001</v>
      </c>
      <c r="FJ47" s="165">
        <v>74.015699999999995</v>
      </c>
      <c r="FK47" s="165">
        <v>74.3506</v>
      </c>
      <c r="FL47" s="165">
        <v>-75.187899999999999</v>
      </c>
      <c r="FM47" s="165">
        <v>40.622</v>
      </c>
      <c r="FN47" s="165">
        <v>40.263800000000003</v>
      </c>
      <c r="FO47" s="165">
        <v>-63.9833</v>
      </c>
      <c r="FP47" s="165">
        <v>-56.177</v>
      </c>
      <c r="FQ47" s="165">
        <v>-17.532599999999999</v>
      </c>
      <c r="FR47" s="165">
        <v>-10.029999999999999</v>
      </c>
      <c r="FS47" s="165">
        <v>14.9862</v>
      </c>
      <c r="FT47" s="165">
        <v>1.7057</v>
      </c>
      <c r="FU47" s="165">
        <v>-9.34</v>
      </c>
      <c r="FV47" s="165">
        <v>10.4</v>
      </c>
      <c r="FW47" s="165">
        <v>-18.154499999999999</v>
      </c>
      <c r="FX47" s="166"/>
      <c r="FY47" s="165">
        <v>-1.8560000000000001</v>
      </c>
      <c r="FZ47" s="165">
        <v>0.76400000000000001</v>
      </c>
      <c r="GA47" s="166"/>
      <c r="GB47" s="165">
        <v>42.38</v>
      </c>
      <c r="GC47" s="165">
        <v>58.973799999999997</v>
      </c>
      <c r="GD47" s="165">
        <v>64.190600000000003</v>
      </c>
      <c r="GE47" s="166"/>
      <c r="GF47" s="165">
        <v>86.087000000000003</v>
      </c>
      <c r="GG47" s="165">
        <v>19.5</v>
      </c>
      <c r="GH47" s="165">
        <v>-22.453499999999998</v>
      </c>
      <c r="GI47" s="165">
        <v>-1.66E-2</v>
      </c>
      <c r="GJ47" s="165">
        <v>0</v>
      </c>
      <c r="GK47" s="165">
        <v>3.1758999999999999</v>
      </c>
      <c r="GL47" s="166"/>
      <c r="GM47" s="166"/>
      <c r="GN47" s="166"/>
      <c r="GO47" s="165">
        <v>-46.04</v>
      </c>
      <c r="GP47" s="165">
        <v>15.955</v>
      </c>
      <c r="GQ47" s="165">
        <v>48.357199999999999</v>
      </c>
      <c r="GR47" s="165">
        <v>32.451300000000003</v>
      </c>
      <c r="GS47" s="165">
        <v>33.022599999999997</v>
      </c>
      <c r="GT47" s="165">
        <v>-164.28049999999999</v>
      </c>
      <c r="GU47" s="165">
        <v>-32.994500000000002</v>
      </c>
      <c r="GV47" s="165">
        <v>32.4544</v>
      </c>
      <c r="GW47" s="165">
        <v>-72.980900000000005</v>
      </c>
      <c r="GX47" s="165">
        <v>9.2044999999999995</v>
      </c>
      <c r="GY47" s="166"/>
      <c r="GZ47" s="166"/>
      <c r="HA47" s="165">
        <v>11.896800000000001</v>
      </c>
      <c r="HB47" s="165">
        <v>141.994</v>
      </c>
      <c r="HC47" s="165">
        <v>143.86099999999999</v>
      </c>
      <c r="HD47" s="166"/>
      <c r="HE47" s="166"/>
      <c r="HF47" s="166"/>
      <c r="HG47" s="166"/>
      <c r="HH47" s="165">
        <v>427.18700000000001</v>
      </c>
      <c r="HI47" s="165">
        <v>-136.4941</v>
      </c>
      <c r="HJ47" s="165">
        <v>-136.05629999999999</v>
      </c>
      <c r="HK47" s="165">
        <v>-51.673699999999997</v>
      </c>
      <c r="HL47" s="165">
        <v>-42.494399999999999</v>
      </c>
      <c r="HM47" s="165">
        <v>76.1126</v>
      </c>
      <c r="HN47" s="165">
        <v>75.469899999999996</v>
      </c>
      <c r="HO47" s="166"/>
      <c r="HP47" s="166"/>
      <c r="HQ47" s="165">
        <v>28.622599999999998</v>
      </c>
      <c r="HR47" s="165">
        <v>28.677499999999998</v>
      </c>
      <c r="HS47" s="165">
        <v>-61.699800000000003</v>
      </c>
      <c r="HT47" s="165">
        <v>-60.508899999999997</v>
      </c>
      <c r="HU47" s="165">
        <v>102.62</v>
      </c>
      <c r="HV47" s="165">
        <v>101.89</v>
      </c>
      <c r="HW47" s="165">
        <v>17.7</v>
      </c>
      <c r="HX47" s="165">
        <v>17.399999999999999</v>
      </c>
      <c r="HY47" s="166"/>
      <c r="HZ47" s="165">
        <v>41.44</v>
      </c>
      <c r="IA47" s="165">
        <v>-318.63810000000001</v>
      </c>
      <c r="IB47" s="165">
        <v>94.352400000000003</v>
      </c>
      <c r="IC47" s="165">
        <v>94.134799999999998</v>
      </c>
      <c r="ID47" s="165">
        <v>19</v>
      </c>
      <c r="IE47" s="165">
        <v>-32.5</v>
      </c>
      <c r="IF47" s="165">
        <v>-27.6</v>
      </c>
      <c r="IG47" s="165">
        <v>-27.7</v>
      </c>
      <c r="IH47" s="166"/>
      <c r="II47" s="165">
        <v>1.1660999999999999</v>
      </c>
      <c r="IJ47" s="165">
        <v>-425.10480000000001</v>
      </c>
      <c r="IK47" s="165">
        <v>-128.3064</v>
      </c>
      <c r="IL47" s="165">
        <v>456.34320000000002</v>
      </c>
      <c r="IM47" s="165">
        <v>375.25790000000001</v>
      </c>
      <c r="IN47" s="166"/>
      <c r="IO47" s="165">
        <v>-363.66669999999999</v>
      </c>
      <c r="IP47" s="165">
        <v>362.42619999999999</v>
      </c>
      <c r="IQ47" s="165">
        <v>-136.63380000000001</v>
      </c>
      <c r="IR47" s="165">
        <v>-216.18100000000001</v>
      </c>
      <c r="IS47" s="165">
        <v>-358.61660000000001</v>
      </c>
      <c r="IT47" s="165">
        <v>107.80410000000001</v>
      </c>
      <c r="IU47" s="165">
        <v>105.9392</v>
      </c>
      <c r="IV47" s="165">
        <v>141.624</v>
      </c>
      <c r="IW47" s="165">
        <v>-445.35239999999999</v>
      </c>
      <c r="IX47" s="165">
        <v>226.03380000000001</v>
      </c>
      <c r="IY47" s="165">
        <v>-227.29140000000001</v>
      </c>
      <c r="IZ47" s="165">
        <v>228.9511</v>
      </c>
      <c r="JA47" s="165">
        <v>-6.6702000000000004</v>
      </c>
      <c r="JB47" s="165">
        <v>12.420999999999999</v>
      </c>
      <c r="JC47" s="165">
        <v>14.48</v>
      </c>
      <c r="JD47" s="165">
        <v>5.7629999999999999</v>
      </c>
      <c r="JE47" s="166"/>
      <c r="JF47" s="165">
        <v>-14.96</v>
      </c>
      <c r="JG47" s="165">
        <v>-10.4</v>
      </c>
      <c r="JH47" s="166"/>
      <c r="JI47" s="165">
        <v>11.253500000000001</v>
      </c>
      <c r="JJ47" s="165">
        <v>-19.307200000000002</v>
      </c>
      <c r="JK47" s="165">
        <v>-37.148099999999999</v>
      </c>
      <c r="JL47" s="165">
        <v>16.5</v>
      </c>
      <c r="JM47" s="165">
        <v>48.277000000000001</v>
      </c>
      <c r="JN47" s="165">
        <v>46.478999999999999</v>
      </c>
      <c r="JO47" s="166"/>
      <c r="JP47" s="166"/>
      <c r="JQ47" s="165">
        <v>49.210700000000003</v>
      </c>
      <c r="JR47" s="165">
        <v>47.883699999999997</v>
      </c>
      <c r="JS47" s="165">
        <v>50.403799999999997</v>
      </c>
      <c r="JT47" s="166"/>
      <c r="JU47" s="165">
        <v>33.799999999999997</v>
      </c>
      <c r="JV47" s="165">
        <v>11.3979</v>
      </c>
      <c r="JW47" s="165">
        <v>10.72</v>
      </c>
      <c r="JX47" s="166"/>
      <c r="JY47" s="165">
        <v>-43.8018</v>
      </c>
      <c r="JZ47" s="165">
        <v>79.698599999999999</v>
      </c>
      <c r="KA47" s="165">
        <v>53.326300000000003</v>
      </c>
      <c r="KB47" s="165">
        <v>-43.744</v>
      </c>
      <c r="KC47" s="165">
        <v>-77.422300000000007</v>
      </c>
      <c r="KD47" s="165">
        <v>41.759399999999999</v>
      </c>
      <c r="KE47" s="165">
        <v>36.737299999999998</v>
      </c>
      <c r="KF47" s="165">
        <v>-41.2</v>
      </c>
      <c r="KG47" s="165">
        <v>41.9</v>
      </c>
      <c r="KH47" s="165">
        <v>-143.95930000000001</v>
      </c>
      <c r="KI47" s="165">
        <v>310.82040000000001</v>
      </c>
    </row>
    <row r="48" spans="1:295" ht="18" customHeight="1" x14ac:dyDescent="0.25">
      <c r="A48" s="160" t="s">
        <v>66</v>
      </c>
      <c r="B48" s="160" t="s">
        <v>794</v>
      </c>
      <c r="C48" s="167">
        <v>0</v>
      </c>
      <c r="D48" s="168"/>
      <c r="E48" s="168"/>
      <c r="F48" s="169">
        <v>12.7537</v>
      </c>
      <c r="G48" s="169">
        <v>20.124300000000002</v>
      </c>
      <c r="H48" s="168"/>
      <c r="I48" s="169">
        <v>58.889499999999998</v>
      </c>
      <c r="J48" s="169">
        <v>-108.7771</v>
      </c>
      <c r="K48" s="169">
        <v>65.950999999999993</v>
      </c>
      <c r="L48" s="169">
        <v>33.185000000000002</v>
      </c>
      <c r="M48" s="168"/>
      <c r="N48" s="169">
        <v>-8.8800000000000008</v>
      </c>
      <c r="O48" s="169">
        <v>-78.715999999999994</v>
      </c>
      <c r="P48" s="169">
        <v>70.400000000000006</v>
      </c>
      <c r="Q48" s="169">
        <v>19.044</v>
      </c>
      <c r="R48" s="169">
        <v>-68.2</v>
      </c>
      <c r="S48" s="169">
        <v>13.670999999999999</v>
      </c>
      <c r="T48" s="169">
        <v>65.130399999999995</v>
      </c>
      <c r="U48" s="169">
        <v>12.2515</v>
      </c>
      <c r="V48" s="169">
        <v>12.3973</v>
      </c>
      <c r="W48" s="169">
        <v>20.177</v>
      </c>
      <c r="X48" s="169">
        <v>6.4980000000000002</v>
      </c>
      <c r="Y48" s="169">
        <v>0.27829999999999999</v>
      </c>
      <c r="Z48" s="169">
        <v>2.4708000000000001</v>
      </c>
      <c r="AA48" s="168"/>
      <c r="AB48" s="168"/>
      <c r="AC48" s="169">
        <v>-80.930000000000007</v>
      </c>
      <c r="AD48" s="168"/>
      <c r="AE48" s="168"/>
      <c r="AF48" s="169">
        <v>8.8800000000000008</v>
      </c>
      <c r="AG48" s="169">
        <v>77</v>
      </c>
      <c r="AH48" s="169">
        <v>11.773999999999999</v>
      </c>
      <c r="AI48" s="169">
        <v>0.20899999999999999</v>
      </c>
      <c r="AJ48" s="167">
        <v>0</v>
      </c>
      <c r="AK48" s="169">
        <v>-66.08</v>
      </c>
      <c r="AL48" s="169">
        <v>-69.709999999999994</v>
      </c>
      <c r="AM48" s="169">
        <v>66.62</v>
      </c>
      <c r="AN48" s="169">
        <v>66.92</v>
      </c>
      <c r="AO48" s="169">
        <v>18.9617</v>
      </c>
      <c r="AP48" s="169">
        <v>5.9405000000000001</v>
      </c>
      <c r="AQ48" s="169">
        <v>80.854900000000001</v>
      </c>
      <c r="AR48" s="169">
        <v>83.523300000000006</v>
      </c>
      <c r="AS48" s="169">
        <v>35.177999999999997</v>
      </c>
      <c r="AT48" s="169">
        <v>-55.057200000000002</v>
      </c>
      <c r="AU48" s="169">
        <v>-55.043199999999999</v>
      </c>
      <c r="AV48" s="169">
        <v>4.5959000000000003</v>
      </c>
      <c r="AW48" s="169">
        <v>4.4387999999999996</v>
      </c>
      <c r="AX48" s="169">
        <v>84.394300000000001</v>
      </c>
      <c r="AY48" s="169">
        <v>85.331999999999994</v>
      </c>
      <c r="AZ48" s="169">
        <v>-11.6516</v>
      </c>
      <c r="BA48" s="169">
        <v>-13.222799999999999</v>
      </c>
      <c r="BB48" s="169">
        <v>-466.90589999999997</v>
      </c>
      <c r="BC48" s="169">
        <v>-29.004200000000001</v>
      </c>
      <c r="BD48" s="169">
        <v>-6.1</v>
      </c>
      <c r="BE48" s="169">
        <v>-6.1</v>
      </c>
      <c r="BF48" s="169">
        <v>63.310099999999998</v>
      </c>
      <c r="BG48" s="169">
        <v>61.026899999999998</v>
      </c>
      <c r="BH48" s="169">
        <v>-6.7929000000000004</v>
      </c>
      <c r="BI48" s="168"/>
      <c r="BJ48" s="169">
        <v>-44.383200000000002</v>
      </c>
      <c r="BK48" s="169">
        <v>17.0639</v>
      </c>
      <c r="BL48" s="169">
        <v>9.6074999999999999</v>
      </c>
      <c r="BM48" s="169">
        <v>6.4790999999999999</v>
      </c>
      <c r="BN48" s="169">
        <v>506.42399999999998</v>
      </c>
      <c r="BO48" s="169">
        <v>118.25920000000001</v>
      </c>
      <c r="BP48" s="169">
        <v>117.5878</v>
      </c>
      <c r="BQ48" s="169">
        <v>-340.76249999999999</v>
      </c>
      <c r="BR48" s="169">
        <v>585.41120000000001</v>
      </c>
      <c r="BS48" s="168"/>
      <c r="BT48" s="169">
        <v>-118.0241</v>
      </c>
      <c r="BU48" s="169">
        <v>121.1341</v>
      </c>
      <c r="BV48" s="168"/>
      <c r="BW48" s="168"/>
      <c r="BX48" s="168"/>
      <c r="BY48" s="169">
        <v>59.91</v>
      </c>
      <c r="BZ48" s="169">
        <v>60.03</v>
      </c>
      <c r="CA48" s="169">
        <v>-61.616100000000003</v>
      </c>
      <c r="CB48" s="169">
        <v>-61.616100000000003</v>
      </c>
      <c r="CC48" s="169">
        <v>100.8592</v>
      </c>
      <c r="CD48" s="169">
        <v>101.5989</v>
      </c>
      <c r="CE48" s="169">
        <v>3.0771000000000002</v>
      </c>
      <c r="CF48" s="169">
        <v>-171.3776</v>
      </c>
      <c r="CG48" s="169">
        <v>-172.64279999999999</v>
      </c>
      <c r="CH48" s="169">
        <v>2.5539000000000001</v>
      </c>
      <c r="CI48" s="168"/>
      <c r="CJ48" s="168"/>
      <c r="CK48" s="168"/>
      <c r="CL48" s="169">
        <v>153.19999999999999</v>
      </c>
      <c r="CM48" s="169">
        <v>138.19999999999999</v>
      </c>
      <c r="CN48" s="169">
        <v>-17.149999999999999</v>
      </c>
      <c r="CO48" s="169">
        <v>64.002600000000001</v>
      </c>
      <c r="CP48" s="169">
        <v>61.258099999999999</v>
      </c>
      <c r="CQ48" s="169">
        <v>61.781500000000001</v>
      </c>
      <c r="CR48" s="169">
        <v>-31.8523</v>
      </c>
      <c r="CS48" s="169">
        <v>-31.583600000000001</v>
      </c>
      <c r="CT48" s="169">
        <v>32.7361</v>
      </c>
      <c r="CU48" s="169">
        <v>-81.325299999999999</v>
      </c>
      <c r="CV48" s="169">
        <v>48.3964</v>
      </c>
      <c r="CW48" s="169">
        <v>17.806899999999999</v>
      </c>
      <c r="CX48" s="169">
        <v>79.010000000000005</v>
      </c>
      <c r="CY48" s="169">
        <v>41.02</v>
      </c>
      <c r="CZ48" s="169">
        <v>71.257300000000001</v>
      </c>
      <c r="DA48" s="169">
        <v>67.973299999999995</v>
      </c>
      <c r="DB48" s="169">
        <v>-36.75</v>
      </c>
      <c r="DC48" s="169">
        <v>-8.8474000000000004</v>
      </c>
      <c r="DD48" s="168"/>
      <c r="DE48" s="168"/>
      <c r="DF48" s="169">
        <v>-133.04239999999999</v>
      </c>
      <c r="DG48" s="169">
        <v>-15.6678</v>
      </c>
      <c r="DH48" s="168"/>
      <c r="DI48" s="169">
        <v>-103.9</v>
      </c>
      <c r="DJ48" s="169">
        <v>-104.4</v>
      </c>
      <c r="DK48" s="169">
        <v>21.706199999999999</v>
      </c>
      <c r="DL48" s="169">
        <v>65.048199999999994</v>
      </c>
      <c r="DM48" s="169">
        <v>80.793800000000005</v>
      </c>
      <c r="DN48" s="169">
        <v>92.010499999999993</v>
      </c>
      <c r="DO48" s="169">
        <v>64.72</v>
      </c>
      <c r="DP48" s="169">
        <v>-12.47</v>
      </c>
      <c r="DQ48" s="169">
        <v>40.268999999999998</v>
      </c>
      <c r="DR48" s="169">
        <v>133.11259999999999</v>
      </c>
      <c r="DS48" s="169">
        <v>-3.2</v>
      </c>
      <c r="DT48" s="169">
        <v>-3.42</v>
      </c>
      <c r="DU48" s="169">
        <v>81.95</v>
      </c>
      <c r="DV48" s="169">
        <v>80.27</v>
      </c>
      <c r="DW48" s="169">
        <v>134.67269999999999</v>
      </c>
      <c r="DX48" s="169">
        <v>132.29089999999999</v>
      </c>
      <c r="DY48" s="169">
        <v>-22.460699999999999</v>
      </c>
      <c r="DZ48" s="169">
        <v>-23.609100000000002</v>
      </c>
      <c r="EA48" s="169">
        <v>247.95400000000001</v>
      </c>
      <c r="EB48" s="169">
        <v>197.1806</v>
      </c>
      <c r="EC48" s="169">
        <v>188.84520000000001</v>
      </c>
      <c r="ED48" s="169">
        <v>192.57769999999999</v>
      </c>
      <c r="EE48" s="169">
        <v>51.376600000000003</v>
      </c>
      <c r="EF48" s="169">
        <v>24.996300000000002</v>
      </c>
      <c r="EG48" s="169">
        <v>-26.366</v>
      </c>
      <c r="EH48" s="169">
        <v>354.97770000000003</v>
      </c>
      <c r="EI48" s="169">
        <v>172.2783</v>
      </c>
      <c r="EJ48" s="168"/>
      <c r="EK48" s="169">
        <v>-22.413900000000002</v>
      </c>
      <c r="EL48" s="169">
        <v>-19.522400000000001</v>
      </c>
      <c r="EM48" s="169">
        <v>20.763400000000001</v>
      </c>
      <c r="EN48" s="169">
        <v>-3.5844999999999998</v>
      </c>
      <c r="EO48" s="169">
        <v>-3.0106999999999999</v>
      </c>
      <c r="EP48" s="169">
        <v>24.623999999999999</v>
      </c>
      <c r="EQ48" s="169">
        <v>-39.358800000000002</v>
      </c>
      <c r="ER48" s="169">
        <v>-40.2943</v>
      </c>
      <c r="ES48" s="169">
        <v>7.8567999999999998</v>
      </c>
      <c r="ET48" s="168"/>
      <c r="EU48" s="168"/>
      <c r="EV48" s="168"/>
      <c r="EW48" s="169">
        <v>14.898</v>
      </c>
      <c r="EX48" s="169">
        <v>-69.466899999999995</v>
      </c>
      <c r="EY48" s="169">
        <v>-35.608600000000003</v>
      </c>
      <c r="EZ48" s="169">
        <v>-35.036200000000001</v>
      </c>
      <c r="FA48" s="169">
        <v>4.5602</v>
      </c>
      <c r="FB48" s="169">
        <v>-22.376999999999999</v>
      </c>
      <c r="FC48" s="169">
        <v>13.6014</v>
      </c>
      <c r="FD48" s="169">
        <v>22.6494</v>
      </c>
      <c r="FE48" s="168"/>
      <c r="FF48" s="169">
        <v>21.935099999999998</v>
      </c>
      <c r="FG48" s="169">
        <v>41.015799999999999</v>
      </c>
      <c r="FH48" s="169">
        <v>41.145499999999998</v>
      </c>
      <c r="FI48" s="169">
        <v>40.052700000000002</v>
      </c>
      <c r="FJ48" s="169">
        <v>61.791400000000003</v>
      </c>
      <c r="FK48" s="169">
        <v>60.619199999999999</v>
      </c>
      <c r="FL48" s="169">
        <v>-36.840400000000002</v>
      </c>
      <c r="FM48" s="169">
        <v>25.722200000000001</v>
      </c>
      <c r="FN48" s="169">
        <v>25.656600000000001</v>
      </c>
      <c r="FO48" s="169">
        <v>-37.916400000000003</v>
      </c>
      <c r="FP48" s="169">
        <v>-29.008400000000002</v>
      </c>
      <c r="FQ48" s="169">
        <v>-7.7327000000000004</v>
      </c>
      <c r="FR48" s="169">
        <v>-6.05</v>
      </c>
      <c r="FS48" s="169">
        <v>14.0633</v>
      </c>
      <c r="FT48" s="169">
        <v>1.7191000000000001</v>
      </c>
      <c r="FU48" s="169">
        <v>-9</v>
      </c>
      <c r="FV48" s="169">
        <v>12.15</v>
      </c>
      <c r="FW48" s="169">
        <v>-9.2727000000000004</v>
      </c>
      <c r="FX48" s="168"/>
      <c r="FY48" s="169">
        <v>-1.409</v>
      </c>
      <c r="FZ48" s="169">
        <v>0.85699999999999998</v>
      </c>
      <c r="GA48" s="168"/>
      <c r="GB48" s="169">
        <v>44.15</v>
      </c>
      <c r="GC48" s="169">
        <v>30.047499999999999</v>
      </c>
      <c r="GD48" s="169">
        <v>38.030900000000003</v>
      </c>
      <c r="GE48" s="169">
        <v>16.87</v>
      </c>
      <c r="GF48" s="169">
        <v>85.028000000000006</v>
      </c>
      <c r="GG48" s="169">
        <v>20.8</v>
      </c>
      <c r="GH48" s="169">
        <v>-19.805499999999999</v>
      </c>
      <c r="GI48" s="169">
        <v>-1.2891999999999999</v>
      </c>
      <c r="GJ48" s="169">
        <v>-1.218</v>
      </c>
      <c r="GK48" s="169">
        <v>3.1446000000000001</v>
      </c>
      <c r="GL48" s="168"/>
      <c r="GM48" s="168"/>
      <c r="GN48" s="169">
        <v>-16.738800000000001</v>
      </c>
      <c r="GO48" s="169">
        <v>-42.988999999999997</v>
      </c>
      <c r="GP48" s="169">
        <v>16.4621</v>
      </c>
      <c r="GQ48" s="169">
        <v>44.930500000000002</v>
      </c>
      <c r="GR48" s="169">
        <v>26.2364</v>
      </c>
      <c r="GS48" s="169">
        <v>26.033999999999999</v>
      </c>
      <c r="GT48" s="169">
        <v>-145.15010000000001</v>
      </c>
      <c r="GU48" s="169">
        <v>-33.011800000000001</v>
      </c>
      <c r="GV48" s="169">
        <v>32.7958</v>
      </c>
      <c r="GW48" s="169">
        <v>-74.847499999999997</v>
      </c>
      <c r="GX48" s="169">
        <v>8.7042000000000002</v>
      </c>
      <c r="GY48" s="169">
        <v>18.3245</v>
      </c>
      <c r="GZ48" s="169">
        <v>17.776</v>
      </c>
      <c r="HA48" s="169">
        <v>11</v>
      </c>
      <c r="HB48" s="169">
        <v>143.64769999999999</v>
      </c>
      <c r="HC48" s="169">
        <v>144.4716</v>
      </c>
      <c r="HD48" s="169">
        <v>285</v>
      </c>
      <c r="HE48" s="169">
        <v>-278.42579999999998</v>
      </c>
      <c r="HF48" s="169">
        <v>-567.93179999999995</v>
      </c>
      <c r="HG48" s="169">
        <v>575.74099999999999</v>
      </c>
      <c r="HH48" s="169">
        <v>430.84719999999999</v>
      </c>
      <c r="HI48" s="169">
        <v>-139.8623</v>
      </c>
      <c r="HJ48" s="169">
        <v>-136.4511</v>
      </c>
      <c r="HK48" s="169">
        <v>-51.902999999999999</v>
      </c>
      <c r="HL48" s="169">
        <v>-41.862400000000001</v>
      </c>
      <c r="HM48" s="169">
        <v>72.989500000000007</v>
      </c>
      <c r="HN48" s="169">
        <v>75.060400000000001</v>
      </c>
      <c r="HO48" s="168"/>
      <c r="HP48" s="168"/>
      <c r="HQ48" s="169">
        <v>31.127500000000001</v>
      </c>
      <c r="HR48" s="169">
        <v>30.468299999999999</v>
      </c>
      <c r="HS48" s="169">
        <v>-62.122599999999998</v>
      </c>
      <c r="HT48" s="169">
        <v>-60.949800000000003</v>
      </c>
      <c r="HU48" s="169">
        <v>98.79</v>
      </c>
      <c r="HV48" s="169">
        <v>98.96</v>
      </c>
      <c r="HW48" s="169">
        <v>21.5</v>
      </c>
      <c r="HX48" s="169">
        <v>21.3</v>
      </c>
      <c r="HY48" s="168"/>
      <c r="HZ48" s="169">
        <v>40.799999999999997</v>
      </c>
      <c r="IA48" s="169">
        <v>-339.53</v>
      </c>
      <c r="IB48" s="169">
        <v>98.881399999999999</v>
      </c>
      <c r="IC48" s="169">
        <v>97.674000000000007</v>
      </c>
      <c r="ID48" s="169">
        <v>19</v>
      </c>
      <c r="IE48" s="169">
        <v>-32.4</v>
      </c>
      <c r="IF48" s="169">
        <v>-29.3</v>
      </c>
      <c r="IG48" s="169">
        <v>-29.3</v>
      </c>
      <c r="IH48" s="169">
        <v>1.4897</v>
      </c>
      <c r="II48" s="169">
        <v>1.2767999999999999</v>
      </c>
      <c r="IJ48" s="169">
        <v>-425.39339999999999</v>
      </c>
      <c r="IK48" s="169">
        <v>-141.48509999999999</v>
      </c>
      <c r="IL48" s="169">
        <v>474.59989999999999</v>
      </c>
      <c r="IM48" s="169">
        <v>383.37049999999999</v>
      </c>
      <c r="IN48" s="168"/>
      <c r="IO48" s="169">
        <v>-378.11489999999998</v>
      </c>
      <c r="IP48" s="169">
        <v>373.33859999999999</v>
      </c>
      <c r="IQ48" s="169">
        <v>-149.0821</v>
      </c>
      <c r="IR48" s="169">
        <v>-223.59829999999999</v>
      </c>
      <c r="IS48" s="169">
        <v>-369.98129999999998</v>
      </c>
      <c r="IT48" s="169">
        <v>110.1267</v>
      </c>
      <c r="IU48" s="169">
        <v>106.51220000000001</v>
      </c>
      <c r="IV48" s="169">
        <v>149.9563</v>
      </c>
      <c r="IW48" s="169">
        <v>-456.16289999999998</v>
      </c>
      <c r="IX48" s="169">
        <v>229.5547</v>
      </c>
      <c r="IY48" s="169">
        <v>-230.20429999999999</v>
      </c>
      <c r="IZ48" s="169">
        <v>234.62440000000001</v>
      </c>
      <c r="JA48" s="169">
        <v>-7.0381999999999998</v>
      </c>
      <c r="JB48" s="169">
        <v>12.279</v>
      </c>
      <c r="JC48" s="169">
        <v>15.28</v>
      </c>
      <c r="JD48" s="169">
        <v>5.625</v>
      </c>
      <c r="JE48" s="169">
        <v>5.6210000000000004</v>
      </c>
      <c r="JF48" s="169">
        <v>-15.04</v>
      </c>
      <c r="JG48" s="169">
        <v>-9.92</v>
      </c>
      <c r="JH48" s="168"/>
      <c r="JI48" s="169">
        <v>9.8466000000000005</v>
      </c>
      <c r="JJ48" s="169">
        <v>-20.595099999999999</v>
      </c>
      <c r="JK48" s="169">
        <v>-37.499000000000002</v>
      </c>
      <c r="JL48" s="169">
        <v>19.600000000000001</v>
      </c>
      <c r="JM48" s="169">
        <v>53.655999999999999</v>
      </c>
      <c r="JN48" s="169">
        <v>53.56</v>
      </c>
      <c r="JO48" s="168"/>
      <c r="JP48" s="168"/>
      <c r="JQ48" s="169">
        <v>47.987299999999998</v>
      </c>
      <c r="JR48" s="169">
        <v>47.9694</v>
      </c>
      <c r="JS48" s="169">
        <v>47.938400000000001</v>
      </c>
      <c r="JT48" s="168"/>
      <c r="JU48" s="169">
        <v>32.5</v>
      </c>
      <c r="JV48" s="169">
        <v>11.885999999999999</v>
      </c>
      <c r="JW48" s="169">
        <v>10.85</v>
      </c>
      <c r="JX48" s="168"/>
      <c r="JY48" s="169">
        <v>-42.3399</v>
      </c>
      <c r="JZ48" s="169">
        <v>78.793300000000002</v>
      </c>
      <c r="KA48" s="169">
        <v>53.0518</v>
      </c>
      <c r="KB48" s="169">
        <v>-41.646299999999997</v>
      </c>
      <c r="KC48" s="169">
        <v>-77.459000000000003</v>
      </c>
      <c r="KD48" s="169">
        <v>41.041400000000003</v>
      </c>
      <c r="KE48" s="169">
        <v>36.193100000000001</v>
      </c>
      <c r="KF48" s="169">
        <v>-40.299999999999997</v>
      </c>
      <c r="KG48" s="169">
        <v>41.1</v>
      </c>
      <c r="KH48" s="169">
        <v>-136.65299999999999</v>
      </c>
      <c r="KI48" s="169">
        <v>278.60840000000002</v>
      </c>
    </row>
    <row r="49" spans="1:295" ht="18" customHeight="1" x14ac:dyDescent="0.25">
      <c r="A49" s="160" t="s">
        <v>66</v>
      </c>
      <c r="B49" s="160" t="s">
        <v>795</v>
      </c>
      <c r="C49" s="161">
        <v>0</v>
      </c>
      <c r="D49" s="163"/>
      <c r="E49" s="163"/>
      <c r="F49" s="162">
        <v>12.3207</v>
      </c>
      <c r="G49" s="162">
        <v>17.2578</v>
      </c>
      <c r="H49" s="163"/>
      <c r="I49" s="162">
        <v>56.954500000000003</v>
      </c>
      <c r="J49" s="162">
        <v>-109.2925</v>
      </c>
      <c r="K49" s="162">
        <v>65.214500000000001</v>
      </c>
      <c r="L49" s="162">
        <v>32.826999999999998</v>
      </c>
      <c r="M49" s="163"/>
      <c r="N49" s="162">
        <v>-6.66</v>
      </c>
      <c r="O49" s="162">
        <v>-76.156999999999996</v>
      </c>
      <c r="P49" s="162">
        <v>68.2</v>
      </c>
      <c r="Q49" s="163"/>
      <c r="R49" s="162">
        <v>-66</v>
      </c>
      <c r="S49" s="162">
        <v>12.9476</v>
      </c>
      <c r="T49" s="162">
        <v>65.268799999999999</v>
      </c>
      <c r="U49" s="162">
        <v>11.921200000000001</v>
      </c>
      <c r="V49" s="162">
        <v>11.9064</v>
      </c>
      <c r="W49" s="162">
        <v>19.904699999999998</v>
      </c>
      <c r="X49" s="162">
        <v>7.2910000000000004</v>
      </c>
      <c r="Y49" s="162">
        <v>0.1857</v>
      </c>
      <c r="Z49" s="162">
        <v>2.4702000000000002</v>
      </c>
      <c r="AA49" s="163"/>
      <c r="AB49" s="163"/>
      <c r="AC49" s="162">
        <v>-79.13</v>
      </c>
      <c r="AD49" s="163"/>
      <c r="AE49" s="163"/>
      <c r="AF49" s="162">
        <v>6.66</v>
      </c>
      <c r="AG49" s="162">
        <v>74.8</v>
      </c>
      <c r="AH49" s="162">
        <v>11.42</v>
      </c>
      <c r="AI49" s="162">
        <v>0.20499999999999999</v>
      </c>
      <c r="AJ49" s="161">
        <v>0</v>
      </c>
      <c r="AK49" s="162">
        <v>-66.819999999999993</v>
      </c>
      <c r="AL49" s="162">
        <v>-68.349999999999994</v>
      </c>
      <c r="AM49" s="162">
        <v>67.27</v>
      </c>
      <c r="AN49" s="162">
        <v>67.66</v>
      </c>
      <c r="AO49" s="162">
        <v>19.152899999999999</v>
      </c>
      <c r="AP49" s="162">
        <v>5.9721000000000002</v>
      </c>
      <c r="AQ49" s="162">
        <v>81.027000000000001</v>
      </c>
      <c r="AR49" s="162">
        <v>83.872299999999996</v>
      </c>
      <c r="AS49" s="162">
        <v>33.069800000000001</v>
      </c>
      <c r="AT49" s="162">
        <v>-55.057200000000002</v>
      </c>
      <c r="AU49" s="162">
        <v>-55.481900000000003</v>
      </c>
      <c r="AV49" s="162">
        <v>7.9706000000000001</v>
      </c>
      <c r="AW49" s="162">
        <v>7.7321999999999997</v>
      </c>
      <c r="AX49" s="162">
        <v>82.9208</v>
      </c>
      <c r="AY49" s="162">
        <v>85.064099999999996</v>
      </c>
      <c r="AZ49" s="162">
        <v>-8.9307999999999996</v>
      </c>
      <c r="BA49" s="162">
        <v>-10.3406</v>
      </c>
      <c r="BB49" s="162">
        <v>-466.84679999999997</v>
      </c>
      <c r="BC49" s="162">
        <v>-30.645700000000001</v>
      </c>
      <c r="BD49" s="162">
        <v>-5.2</v>
      </c>
      <c r="BE49" s="162">
        <v>-5.3</v>
      </c>
      <c r="BF49" s="162">
        <v>62.948099999999997</v>
      </c>
      <c r="BG49" s="162">
        <v>61.447200000000002</v>
      </c>
      <c r="BH49" s="162">
        <v>-6.8208000000000002</v>
      </c>
      <c r="BI49" s="163"/>
      <c r="BJ49" s="162">
        <v>-44.902999999999999</v>
      </c>
      <c r="BK49" s="162">
        <v>17.0914</v>
      </c>
      <c r="BL49" s="162">
        <v>9.3367000000000004</v>
      </c>
      <c r="BM49" s="162">
        <v>6.3410000000000002</v>
      </c>
      <c r="BN49" s="162">
        <v>509.41480000000001</v>
      </c>
      <c r="BO49" s="162">
        <v>121.0364</v>
      </c>
      <c r="BP49" s="162">
        <v>120.1208</v>
      </c>
      <c r="BQ49" s="162">
        <v>-348.5976</v>
      </c>
      <c r="BR49" s="162">
        <v>577.74279999999999</v>
      </c>
      <c r="BS49" s="163"/>
      <c r="BT49" s="162">
        <v>-83.450800000000001</v>
      </c>
      <c r="BU49" s="162">
        <v>84.650499999999994</v>
      </c>
      <c r="BV49" s="162">
        <v>140.39230000000001</v>
      </c>
      <c r="BW49" s="163"/>
      <c r="BX49" s="163"/>
      <c r="BY49" s="163"/>
      <c r="BZ49" s="163"/>
      <c r="CA49" s="162">
        <v>-66.572500000000005</v>
      </c>
      <c r="CB49" s="162">
        <v>-66.706500000000005</v>
      </c>
      <c r="CC49" s="162">
        <v>104.67740000000001</v>
      </c>
      <c r="CD49" s="162">
        <v>105.59820000000001</v>
      </c>
      <c r="CE49" s="162">
        <v>3.9702999999999999</v>
      </c>
      <c r="CF49" s="162">
        <v>-166.85409999999999</v>
      </c>
      <c r="CG49" s="162">
        <v>-164.55269999999999</v>
      </c>
      <c r="CH49" s="162">
        <v>1.4824999999999999</v>
      </c>
      <c r="CI49" s="163"/>
      <c r="CJ49" s="163"/>
      <c r="CK49" s="163"/>
      <c r="CL49" s="162">
        <v>149</v>
      </c>
      <c r="CM49" s="162">
        <v>134.1</v>
      </c>
      <c r="CN49" s="162">
        <v>-17.12</v>
      </c>
      <c r="CO49" s="162">
        <v>64.636399999999995</v>
      </c>
      <c r="CP49" s="162">
        <v>62.779600000000002</v>
      </c>
      <c r="CQ49" s="162">
        <v>62.923499999999997</v>
      </c>
      <c r="CR49" s="162">
        <v>-28.8568</v>
      </c>
      <c r="CS49" s="162">
        <v>-28.090699999999998</v>
      </c>
      <c r="CT49" s="162">
        <v>32.761499999999998</v>
      </c>
      <c r="CU49" s="162">
        <v>-83.218500000000006</v>
      </c>
      <c r="CV49" s="162">
        <v>48.5792</v>
      </c>
      <c r="CW49" s="162">
        <v>17.693200000000001</v>
      </c>
      <c r="CX49" s="162">
        <v>78.739999999999995</v>
      </c>
      <c r="CY49" s="162">
        <v>40.71</v>
      </c>
      <c r="CZ49" s="163"/>
      <c r="DA49" s="162">
        <v>67.094399999999993</v>
      </c>
      <c r="DB49" s="162">
        <v>-36.71</v>
      </c>
      <c r="DC49" s="162">
        <v>-9.2621000000000002</v>
      </c>
      <c r="DD49" s="163"/>
      <c r="DE49" s="163"/>
      <c r="DF49" s="162">
        <v>-149.53440000000001</v>
      </c>
      <c r="DG49" s="162">
        <v>-16.787500000000001</v>
      </c>
      <c r="DH49" s="162">
        <v>-22.730499999999999</v>
      </c>
      <c r="DI49" s="162">
        <v>-104.8</v>
      </c>
      <c r="DJ49" s="162">
        <v>-104.1</v>
      </c>
      <c r="DK49" s="162">
        <v>21.744700000000002</v>
      </c>
      <c r="DL49" s="162">
        <v>63.290399999999998</v>
      </c>
      <c r="DM49" s="162">
        <v>82.672399999999996</v>
      </c>
      <c r="DN49" s="162">
        <v>90.8386</v>
      </c>
      <c r="DO49" s="162">
        <v>62.72</v>
      </c>
      <c r="DP49" s="162">
        <v>-12.92</v>
      </c>
      <c r="DQ49" s="162">
        <v>41.478000000000002</v>
      </c>
      <c r="DR49" s="162">
        <v>149.70849999999999</v>
      </c>
      <c r="DS49" s="162">
        <v>-3.64</v>
      </c>
      <c r="DT49" s="162">
        <v>-3.71</v>
      </c>
      <c r="DU49" s="162">
        <v>84.92</v>
      </c>
      <c r="DV49" s="162">
        <v>79.17</v>
      </c>
      <c r="DW49" s="162">
        <v>150.19999999999999</v>
      </c>
      <c r="DX49" s="162">
        <v>147.89089999999999</v>
      </c>
      <c r="DY49" s="162">
        <v>-18.813600000000001</v>
      </c>
      <c r="DZ49" s="162">
        <v>-19.436399999999999</v>
      </c>
      <c r="EA49" s="162">
        <v>262.80419999999998</v>
      </c>
      <c r="EB49" s="162">
        <v>204.97790000000001</v>
      </c>
      <c r="EC49" s="162">
        <v>198.47970000000001</v>
      </c>
      <c r="ED49" s="162">
        <v>201.82990000000001</v>
      </c>
      <c r="EE49" s="162">
        <v>51.7622</v>
      </c>
      <c r="EF49" s="162">
        <v>25.450099999999999</v>
      </c>
      <c r="EG49" s="162">
        <v>-25.766999999999999</v>
      </c>
      <c r="EH49" s="162">
        <v>362.33800000000002</v>
      </c>
      <c r="EI49" s="162">
        <v>178.40029999999999</v>
      </c>
      <c r="EJ49" s="163"/>
      <c r="EK49" s="162">
        <v>-22.7592</v>
      </c>
      <c r="EL49" s="162">
        <v>-19.334299999999999</v>
      </c>
      <c r="EM49" s="162">
        <v>19.010100000000001</v>
      </c>
      <c r="EN49" s="162">
        <v>-2.8824000000000001</v>
      </c>
      <c r="EO49" s="162">
        <v>-3.6150000000000002</v>
      </c>
      <c r="EP49" s="162">
        <v>21.552</v>
      </c>
      <c r="EQ49" s="162">
        <v>-36.856099999999998</v>
      </c>
      <c r="ER49" s="162">
        <v>-37.332500000000003</v>
      </c>
      <c r="ES49" s="162">
        <v>6.9699</v>
      </c>
      <c r="ET49" s="163"/>
      <c r="EU49" s="163"/>
      <c r="EV49" s="163"/>
      <c r="EW49" s="162">
        <v>14.6601</v>
      </c>
      <c r="EX49" s="162">
        <v>-66.958699999999993</v>
      </c>
      <c r="EY49" s="162">
        <v>-36.658099999999997</v>
      </c>
      <c r="EZ49" s="162">
        <v>-36.033499999999997</v>
      </c>
      <c r="FA49" s="162">
        <v>7.3261000000000003</v>
      </c>
      <c r="FB49" s="162">
        <v>-22.885000000000002</v>
      </c>
      <c r="FC49" s="162">
        <v>14.615500000000001</v>
      </c>
      <c r="FD49" s="162">
        <v>21.827500000000001</v>
      </c>
      <c r="FE49" s="163"/>
      <c r="FF49" s="162">
        <v>21.710699999999999</v>
      </c>
      <c r="FG49" s="162">
        <v>41.027299999999997</v>
      </c>
      <c r="FH49" s="162">
        <v>41.391300000000001</v>
      </c>
      <c r="FI49" s="162">
        <v>39.847499999999997</v>
      </c>
      <c r="FJ49" s="162">
        <v>62.796100000000003</v>
      </c>
      <c r="FK49" s="162">
        <v>63.633400000000002</v>
      </c>
      <c r="FL49" s="162">
        <v>-41.026800000000001</v>
      </c>
      <c r="FM49" s="162">
        <v>20.931899999999999</v>
      </c>
      <c r="FN49" s="162">
        <v>21.396599999999999</v>
      </c>
      <c r="FO49" s="162">
        <v>-37.1768</v>
      </c>
      <c r="FP49" s="162">
        <v>-30.6784</v>
      </c>
      <c r="FQ49" s="162">
        <v>-8.6189</v>
      </c>
      <c r="FR49" s="162">
        <v>-6.63</v>
      </c>
      <c r="FS49" s="162">
        <v>14.864100000000001</v>
      </c>
      <c r="FT49" s="162">
        <v>1.6898</v>
      </c>
      <c r="FU49" s="162">
        <v>-9.36</v>
      </c>
      <c r="FV49" s="162">
        <v>12.92</v>
      </c>
      <c r="FW49" s="162">
        <v>-9.1590000000000007</v>
      </c>
      <c r="FX49" s="163"/>
      <c r="FY49" s="162">
        <v>-1.603</v>
      </c>
      <c r="FZ49" s="162">
        <v>0.82499999999999996</v>
      </c>
      <c r="GA49" s="163"/>
      <c r="GB49" s="162">
        <v>44.34</v>
      </c>
      <c r="GC49" s="162">
        <v>30.362100000000002</v>
      </c>
      <c r="GD49" s="162">
        <v>37.383899999999997</v>
      </c>
      <c r="GE49" s="162">
        <v>16.66</v>
      </c>
      <c r="GF49" s="162">
        <v>85.529399999999995</v>
      </c>
      <c r="GG49" s="162">
        <v>20.6</v>
      </c>
      <c r="GH49" s="162">
        <v>-18.832000000000001</v>
      </c>
      <c r="GI49" s="162">
        <v>-1.0067999999999999</v>
      </c>
      <c r="GJ49" s="162">
        <v>0</v>
      </c>
      <c r="GK49" s="162">
        <v>3.0794000000000001</v>
      </c>
      <c r="GL49" s="163"/>
      <c r="GM49" s="163"/>
      <c r="GN49" s="163"/>
      <c r="GO49" s="162">
        <v>-40.917099999999998</v>
      </c>
      <c r="GP49" s="162">
        <v>17.128699999999998</v>
      </c>
      <c r="GQ49" s="162">
        <v>42.8611</v>
      </c>
      <c r="GR49" s="162">
        <v>25.285900000000002</v>
      </c>
      <c r="GS49" s="162">
        <v>26.058599999999998</v>
      </c>
      <c r="GT49" s="162">
        <v>-143.19130000000001</v>
      </c>
      <c r="GU49" s="162">
        <v>-32.2547</v>
      </c>
      <c r="GV49" s="162">
        <v>31.342199999999998</v>
      </c>
      <c r="GW49" s="162">
        <v>-71.8429</v>
      </c>
      <c r="GX49" s="162">
        <v>8.3613999999999997</v>
      </c>
      <c r="GY49" s="162">
        <v>17.758099999999999</v>
      </c>
      <c r="GZ49" s="162">
        <v>17.5334</v>
      </c>
      <c r="HA49" s="162">
        <v>10.878</v>
      </c>
      <c r="HB49" s="162">
        <v>145.69710000000001</v>
      </c>
      <c r="HC49" s="162">
        <v>146.12270000000001</v>
      </c>
      <c r="HD49" s="162">
        <v>280.8</v>
      </c>
      <c r="HE49" s="162">
        <v>-279.68799999999999</v>
      </c>
      <c r="HF49" s="162">
        <v>-575.90560000000005</v>
      </c>
      <c r="HG49" s="162">
        <v>576.82209999999998</v>
      </c>
      <c r="HH49" s="162">
        <v>441.09519999999998</v>
      </c>
      <c r="HI49" s="162">
        <v>-139.9693</v>
      </c>
      <c r="HJ49" s="162">
        <v>-138.10659999999999</v>
      </c>
      <c r="HK49" s="162">
        <v>-52.0794</v>
      </c>
      <c r="HL49" s="162">
        <v>-42.465299999999999</v>
      </c>
      <c r="HM49" s="162">
        <v>78.791600000000003</v>
      </c>
      <c r="HN49" s="162">
        <v>78.751400000000004</v>
      </c>
      <c r="HO49" s="163"/>
      <c r="HP49" s="163"/>
      <c r="HQ49" s="162">
        <v>30.281500000000001</v>
      </c>
      <c r="HR49" s="162">
        <v>30.3584</v>
      </c>
      <c r="HS49" s="162">
        <v>-60.135800000000003</v>
      </c>
      <c r="HT49" s="162">
        <v>-59.676000000000002</v>
      </c>
      <c r="HU49" s="162">
        <v>103.06</v>
      </c>
      <c r="HV49" s="162">
        <v>101.97</v>
      </c>
      <c r="HW49" s="162">
        <v>18.8</v>
      </c>
      <c r="HX49" s="162">
        <v>21.2</v>
      </c>
      <c r="HY49" s="162">
        <v>22.705300000000001</v>
      </c>
      <c r="HZ49" s="162">
        <v>40.880000000000003</v>
      </c>
      <c r="IA49" s="162">
        <v>-342.96620000000001</v>
      </c>
      <c r="IB49" s="162">
        <v>100.2788</v>
      </c>
      <c r="IC49" s="162">
        <v>99.593800000000002</v>
      </c>
      <c r="ID49" s="162">
        <v>18.5</v>
      </c>
      <c r="IE49" s="162">
        <v>-33</v>
      </c>
      <c r="IF49" s="162">
        <v>-30.2</v>
      </c>
      <c r="IG49" s="162">
        <v>-30.2</v>
      </c>
      <c r="IH49" s="162">
        <v>1.3569</v>
      </c>
      <c r="II49" s="163"/>
      <c r="IJ49" s="162">
        <v>-436.04079999999999</v>
      </c>
      <c r="IK49" s="162">
        <v>-147.88229999999999</v>
      </c>
      <c r="IL49" s="162">
        <v>474.46719999999999</v>
      </c>
      <c r="IM49" s="162">
        <v>387.40159999999997</v>
      </c>
      <c r="IN49" s="163"/>
      <c r="IO49" s="162">
        <v>-375.0795</v>
      </c>
      <c r="IP49" s="162">
        <v>378.1936</v>
      </c>
      <c r="IQ49" s="162">
        <v>-147.3948</v>
      </c>
      <c r="IR49" s="162">
        <v>-227.07400000000001</v>
      </c>
      <c r="IS49" s="162">
        <v>-371.88069999999999</v>
      </c>
      <c r="IT49" s="162">
        <v>108.4344</v>
      </c>
      <c r="IU49" s="162">
        <v>111.00700000000001</v>
      </c>
      <c r="IV49" s="162">
        <v>149.46449999999999</v>
      </c>
      <c r="IW49" s="162">
        <v>-462.94639999999998</v>
      </c>
      <c r="IX49" s="162">
        <v>234.5412</v>
      </c>
      <c r="IY49" s="162">
        <v>-231.25309999999999</v>
      </c>
      <c r="IZ49" s="162">
        <v>235.30860000000001</v>
      </c>
      <c r="JA49" s="162">
        <v>-6.8019999999999996</v>
      </c>
      <c r="JB49" s="162">
        <v>12.734</v>
      </c>
      <c r="JC49" s="162">
        <v>15.44</v>
      </c>
      <c r="JD49" s="162">
        <v>5.8040000000000003</v>
      </c>
      <c r="JE49" s="162">
        <v>5.8090000000000002</v>
      </c>
      <c r="JF49" s="162">
        <v>-15.36</v>
      </c>
      <c r="JG49" s="162">
        <v>-10.56</v>
      </c>
      <c r="JH49" s="163"/>
      <c r="JI49" s="162">
        <v>10.286099999999999</v>
      </c>
      <c r="JJ49" s="162">
        <v>-21.065100000000001</v>
      </c>
      <c r="JK49" s="162">
        <v>-37.999499999999998</v>
      </c>
      <c r="JL49" s="162">
        <v>19.7</v>
      </c>
      <c r="JM49" s="162">
        <v>52.972000000000001</v>
      </c>
      <c r="JN49" s="162">
        <v>52.109000000000002</v>
      </c>
      <c r="JO49" s="163"/>
      <c r="JP49" s="163"/>
      <c r="JQ49" s="162">
        <v>51.113100000000003</v>
      </c>
      <c r="JR49" s="162">
        <v>50.507399999999997</v>
      </c>
      <c r="JS49" s="162">
        <v>49.4407</v>
      </c>
      <c r="JT49" s="163"/>
      <c r="JU49" s="162">
        <v>34.6</v>
      </c>
      <c r="JV49" s="162">
        <v>11.765599999999999</v>
      </c>
      <c r="JW49" s="162">
        <v>10.52</v>
      </c>
      <c r="JX49" s="163"/>
      <c r="JY49" s="162">
        <v>-44.463500000000003</v>
      </c>
      <c r="JZ49" s="162">
        <v>79.026700000000005</v>
      </c>
      <c r="KA49" s="162">
        <v>53.513199999999998</v>
      </c>
      <c r="KB49" s="162">
        <v>-44.226799999999997</v>
      </c>
      <c r="KC49" s="162">
        <v>-78.433099999999996</v>
      </c>
      <c r="KD49" s="162">
        <v>42.775500000000001</v>
      </c>
      <c r="KE49" s="162">
        <v>35.0366</v>
      </c>
      <c r="KF49" s="162">
        <v>-43.1</v>
      </c>
      <c r="KG49" s="162">
        <v>43</v>
      </c>
      <c r="KH49" s="162">
        <v>-130.3227</v>
      </c>
      <c r="KI49" s="162">
        <v>277.33879999999999</v>
      </c>
    </row>
    <row r="50" spans="1:295" ht="18" customHeight="1" x14ac:dyDescent="0.25">
      <c r="A50" s="160" t="s">
        <v>66</v>
      </c>
      <c r="B50" s="160" t="s">
        <v>796</v>
      </c>
      <c r="C50" s="164">
        <v>0</v>
      </c>
      <c r="D50" s="166"/>
      <c r="E50" s="165">
        <v>-27.670999999999999</v>
      </c>
      <c r="F50" s="165">
        <v>12.0946</v>
      </c>
      <c r="G50" s="165">
        <v>15.7997</v>
      </c>
      <c r="H50" s="166"/>
      <c r="I50" s="165">
        <v>56.080100000000002</v>
      </c>
      <c r="J50" s="165">
        <v>-109.74550000000001</v>
      </c>
      <c r="K50" s="165">
        <v>63.054400000000001</v>
      </c>
      <c r="L50" s="165">
        <v>32.097000000000001</v>
      </c>
      <c r="M50" s="166"/>
      <c r="N50" s="165">
        <v>-2.2200000000000002</v>
      </c>
      <c r="O50" s="165">
        <v>-73.546000000000006</v>
      </c>
      <c r="P50" s="165">
        <v>66</v>
      </c>
      <c r="Q50" s="165">
        <v>18.216000000000001</v>
      </c>
      <c r="R50" s="165">
        <v>-63.8</v>
      </c>
      <c r="S50" s="165">
        <v>13.4343</v>
      </c>
      <c r="T50" s="165">
        <v>66.609399999999994</v>
      </c>
      <c r="U50" s="165">
        <v>11.3042</v>
      </c>
      <c r="V50" s="165">
        <v>11.584</v>
      </c>
      <c r="W50" s="165">
        <v>18.886299999999999</v>
      </c>
      <c r="X50" s="165">
        <v>7.3368000000000002</v>
      </c>
      <c r="Y50" s="165">
        <v>0.29210000000000003</v>
      </c>
      <c r="Z50" s="165">
        <v>2.4839000000000002</v>
      </c>
      <c r="AA50" s="166"/>
      <c r="AB50" s="166"/>
      <c r="AC50" s="165">
        <v>-77.83</v>
      </c>
      <c r="AD50" s="166"/>
      <c r="AE50" s="166"/>
      <c r="AF50" s="165">
        <v>2.2200000000000002</v>
      </c>
      <c r="AG50" s="165">
        <v>72.599999999999994</v>
      </c>
      <c r="AH50" s="165">
        <v>12.256</v>
      </c>
      <c r="AI50" s="165">
        <v>0.21</v>
      </c>
      <c r="AJ50" s="164">
        <v>0</v>
      </c>
      <c r="AK50" s="165">
        <v>-68.33</v>
      </c>
      <c r="AL50" s="165">
        <v>-61.06</v>
      </c>
      <c r="AM50" s="165">
        <v>68</v>
      </c>
      <c r="AN50" s="165">
        <v>68.73</v>
      </c>
      <c r="AO50" s="165">
        <v>18.834900000000001</v>
      </c>
      <c r="AP50" s="165">
        <v>6.5049000000000001</v>
      </c>
      <c r="AQ50" s="165">
        <v>80.145799999999994</v>
      </c>
      <c r="AR50" s="165">
        <v>83.464299999999994</v>
      </c>
      <c r="AS50" s="165">
        <v>31.690799999999999</v>
      </c>
      <c r="AT50" s="165">
        <v>-58.138300000000001</v>
      </c>
      <c r="AU50" s="165">
        <v>-59.894100000000002</v>
      </c>
      <c r="AV50" s="165">
        <v>25.953499999999998</v>
      </c>
      <c r="AW50" s="165">
        <v>27.717300000000002</v>
      </c>
      <c r="AX50" s="165">
        <v>79.973699999999994</v>
      </c>
      <c r="AY50" s="165">
        <v>81.715100000000007</v>
      </c>
      <c r="AZ50" s="165">
        <v>9.7062000000000008</v>
      </c>
      <c r="BA50" s="165">
        <v>5.1551</v>
      </c>
      <c r="BB50" s="165">
        <v>-480.68259999999998</v>
      </c>
      <c r="BC50" s="165">
        <v>-29.9314</v>
      </c>
      <c r="BD50" s="165">
        <v>-5.9</v>
      </c>
      <c r="BE50" s="165">
        <v>-5.9</v>
      </c>
      <c r="BF50" s="165">
        <v>66.228399999999993</v>
      </c>
      <c r="BG50" s="165">
        <v>64.874600000000001</v>
      </c>
      <c r="BH50" s="165">
        <v>-6.4252000000000002</v>
      </c>
      <c r="BI50" s="166"/>
      <c r="BJ50" s="165">
        <v>-48.729700000000001</v>
      </c>
      <c r="BK50" s="165">
        <v>16.022600000000001</v>
      </c>
      <c r="BL50" s="165">
        <v>10.033300000000001</v>
      </c>
      <c r="BM50" s="165">
        <v>6.7350000000000003</v>
      </c>
      <c r="BN50" s="165">
        <v>521.86630000000002</v>
      </c>
      <c r="BO50" s="165">
        <v>115.02419999999999</v>
      </c>
      <c r="BP50" s="165">
        <v>115.0547</v>
      </c>
      <c r="BQ50" s="165">
        <v>-344.36599999999999</v>
      </c>
      <c r="BR50" s="165">
        <v>580.6146</v>
      </c>
      <c r="BS50" s="166"/>
      <c r="BT50" s="165">
        <v>-106.9609</v>
      </c>
      <c r="BU50" s="165">
        <v>108.4875</v>
      </c>
      <c r="BV50" s="165">
        <v>138.9753</v>
      </c>
      <c r="BW50" s="166"/>
      <c r="BX50" s="166"/>
      <c r="BY50" s="165">
        <v>56.75</v>
      </c>
      <c r="BZ50" s="165">
        <v>62.97</v>
      </c>
      <c r="CA50" s="165">
        <v>-60.8123</v>
      </c>
      <c r="CB50" s="165">
        <v>-60.276499999999999</v>
      </c>
      <c r="CC50" s="165">
        <v>105.29430000000001</v>
      </c>
      <c r="CD50" s="165">
        <v>105.5767</v>
      </c>
      <c r="CE50" s="165">
        <v>3.7254</v>
      </c>
      <c r="CF50" s="165">
        <v>-169.20849999999999</v>
      </c>
      <c r="CG50" s="165">
        <v>-167.4735</v>
      </c>
      <c r="CH50" s="165">
        <v>-0.82079999999999997</v>
      </c>
      <c r="CI50" s="166"/>
      <c r="CJ50" s="166"/>
      <c r="CK50" s="166"/>
      <c r="CL50" s="165">
        <v>148.5</v>
      </c>
      <c r="CM50" s="165">
        <v>134.9</v>
      </c>
      <c r="CN50" s="165">
        <v>-17.2</v>
      </c>
      <c r="CO50" s="165">
        <v>63.681100000000001</v>
      </c>
      <c r="CP50" s="165">
        <v>61.642000000000003</v>
      </c>
      <c r="CQ50" s="165">
        <v>61.618899999999996</v>
      </c>
      <c r="CR50" s="165">
        <v>-31.754899999999999</v>
      </c>
      <c r="CS50" s="165">
        <v>-32.311799999999998</v>
      </c>
      <c r="CT50" s="165">
        <v>35.177399999999999</v>
      </c>
      <c r="CU50" s="165">
        <v>-81.354299999999995</v>
      </c>
      <c r="CV50" s="165">
        <v>50.942700000000002</v>
      </c>
      <c r="CW50" s="165">
        <v>17.9237</v>
      </c>
      <c r="CX50" s="165">
        <v>78.16</v>
      </c>
      <c r="CY50" s="165">
        <v>40.880000000000003</v>
      </c>
      <c r="CZ50" s="165">
        <v>70.085400000000007</v>
      </c>
      <c r="DA50" s="165">
        <v>66.361999999999995</v>
      </c>
      <c r="DB50" s="165">
        <v>-36.26</v>
      </c>
      <c r="DC50" s="165">
        <v>-9.2621000000000002</v>
      </c>
      <c r="DD50" s="166"/>
      <c r="DE50" s="166"/>
      <c r="DF50" s="165">
        <v>-142.7672</v>
      </c>
      <c r="DG50" s="165">
        <v>-16.974399999999999</v>
      </c>
      <c r="DH50" s="165">
        <v>-22.4224</v>
      </c>
      <c r="DI50" s="165">
        <v>-101.3</v>
      </c>
      <c r="DJ50" s="165">
        <v>-103.4</v>
      </c>
      <c r="DK50" s="165">
        <v>21.7502</v>
      </c>
      <c r="DL50" s="165">
        <v>61.532600000000002</v>
      </c>
      <c r="DM50" s="165">
        <v>81.733099999999993</v>
      </c>
      <c r="DN50" s="165">
        <v>86.1511</v>
      </c>
      <c r="DO50" s="165">
        <v>60.77</v>
      </c>
      <c r="DP50" s="165">
        <v>-12.7</v>
      </c>
      <c r="DQ50" s="165">
        <v>41.570999999999998</v>
      </c>
      <c r="DR50" s="165">
        <v>143.4632</v>
      </c>
      <c r="DS50" s="165">
        <v>-3.84</v>
      </c>
      <c r="DT50" s="165">
        <v>-3.96</v>
      </c>
      <c r="DU50" s="165">
        <v>88.21</v>
      </c>
      <c r="DV50" s="165">
        <v>78.89</v>
      </c>
      <c r="DW50" s="165">
        <v>143.27269999999999</v>
      </c>
      <c r="DX50" s="165">
        <v>140.12729999999999</v>
      </c>
      <c r="DY50" s="165">
        <v>-18.9406</v>
      </c>
      <c r="DZ50" s="165">
        <v>-19.427299999999999</v>
      </c>
      <c r="EA50" s="165">
        <v>252.3553</v>
      </c>
      <c r="EB50" s="165">
        <v>201.01009999999999</v>
      </c>
      <c r="EC50" s="165">
        <v>192.34739999999999</v>
      </c>
      <c r="ED50" s="165">
        <v>195.24639999999999</v>
      </c>
      <c r="EE50" s="165">
        <v>52.9238</v>
      </c>
      <c r="EF50" s="165">
        <v>26.600100000000001</v>
      </c>
      <c r="EG50" s="165">
        <v>-25.710999999999999</v>
      </c>
      <c r="EH50" s="165">
        <v>354.92439999999999</v>
      </c>
      <c r="EI50" s="165">
        <v>186.9914</v>
      </c>
      <c r="EJ50" s="166"/>
      <c r="EK50" s="165">
        <v>-23.338799999999999</v>
      </c>
      <c r="EL50" s="165">
        <v>-19.770600000000002</v>
      </c>
      <c r="EM50" s="165">
        <v>17.4099</v>
      </c>
      <c r="EN50" s="165">
        <v>-0.36969999999999997</v>
      </c>
      <c r="EO50" s="165">
        <v>-0.36849999999999999</v>
      </c>
      <c r="EP50" s="165">
        <v>21.552</v>
      </c>
      <c r="EQ50" s="165">
        <v>-38.649500000000003</v>
      </c>
      <c r="ER50" s="165">
        <v>-39.761400000000002</v>
      </c>
      <c r="ES50" s="165">
        <v>5.5815000000000001</v>
      </c>
      <c r="ET50" s="166"/>
      <c r="EU50" s="166"/>
      <c r="EV50" s="166"/>
      <c r="EW50" s="165">
        <v>14.3431</v>
      </c>
      <c r="EX50" s="165">
        <v>-60.230600000000003</v>
      </c>
      <c r="EY50" s="165">
        <v>-37.257199999999997</v>
      </c>
      <c r="EZ50" s="165">
        <v>-36.249099999999999</v>
      </c>
      <c r="FA50" s="165">
        <v>6.8442999999999996</v>
      </c>
      <c r="FB50" s="165">
        <v>-23.6008</v>
      </c>
      <c r="FC50" s="165">
        <v>15.0488</v>
      </c>
      <c r="FD50" s="165">
        <v>22.6264</v>
      </c>
      <c r="FE50" s="166"/>
      <c r="FF50" s="165">
        <v>21.834299999999999</v>
      </c>
      <c r="FG50" s="165">
        <v>41.597299999999997</v>
      </c>
      <c r="FH50" s="165">
        <v>42.108600000000003</v>
      </c>
      <c r="FI50" s="165">
        <v>41.352899999999998</v>
      </c>
      <c r="FJ50" s="165">
        <v>60.284300000000002</v>
      </c>
      <c r="FK50" s="165">
        <v>59.614400000000003</v>
      </c>
      <c r="FL50" s="165">
        <v>-40.022100000000002</v>
      </c>
      <c r="FM50" s="165">
        <v>21.052399999999999</v>
      </c>
      <c r="FN50" s="165">
        <v>20.895199999999999</v>
      </c>
      <c r="FO50" s="165">
        <v>-36.214100000000002</v>
      </c>
      <c r="FP50" s="165">
        <v>-27.159099999999999</v>
      </c>
      <c r="FQ50" s="165">
        <v>-6.6852999999999998</v>
      </c>
      <c r="FR50" s="165">
        <v>-6.16</v>
      </c>
      <c r="FS50" s="165">
        <v>14.864100000000001</v>
      </c>
      <c r="FT50" s="165">
        <v>1.6214</v>
      </c>
      <c r="FU50" s="165">
        <v>-9.5399999999999991</v>
      </c>
      <c r="FV50" s="165">
        <v>13.57</v>
      </c>
      <c r="FW50" s="165">
        <v>0</v>
      </c>
      <c r="FX50" s="166"/>
      <c r="FY50" s="165">
        <v>-1.83</v>
      </c>
      <c r="FZ50" s="165">
        <v>0.82799999999999996</v>
      </c>
      <c r="GA50" s="166"/>
      <c r="GB50" s="165">
        <v>44.67</v>
      </c>
      <c r="GC50" s="165">
        <v>28.7056</v>
      </c>
      <c r="GD50" s="165">
        <v>36.185699999999997</v>
      </c>
      <c r="GE50" s="165">
        <v>17.03</v>
      </c>
      <c r="GF50" s="165">
        <v>86.7256</v>
      </c>
      <c r="GG50" s="165">
        <v>23.5</v>
      </c>
      <c r="GH50" s="165">
        <v>-18.035399999999999</v>
      </c>
      <c r="GI50" s="165">
        <v>-0.48159999999999997</v>
      </c>
      <c r="GJ50" s="166"/>
      <c r="GK50" s="165">
        <v>2.9878</v>
      </c>
      <c r="GL50" s="166"/>
      <c r="GM50" s="166"/>
      <c r="GN50" s="165">
        <v>-16.1843</v>
      </c>
      <c r="GO50" s="165">
        <v>-39.29</v>
      </c>
      <c r="GP50" s="165">
        <v>15.636900000000001</v>
      </c>
      <c r="GQ50" s="165">
        <v>41.198399999999999</v>
      </c>
      <c r="GR50" s="165">
        <v>26.083300000000001</v>
      </c>
      <c r="GS50" s="165">
        <v>26.122599999999998</v>
      </c>
      <c r="GT50" s="165">
        <v>-143.80510000000001</v>
      </c>
      <c r="GU50" s="165">
        <v>-31.879200000000001</v>
      </c>
      <c r="GV50" s="165">
        <v>29.8673</v>
      </c>
      <c r="GW50" s="165">
        <v>-69.355999999999995</v>
      </c>
      <c r="GX50" s="165">
        <v>9.3722999999999992</v>
      </c>
      <c r="GY50" s="165">
        <v>16.752199999999998</v>
      </c>
      <c r="GZ50" s="165">
        <v>16.215</v>
      </c>
      <c r="HA50" s="165">
        <v>12</v>
      </c>
      <c r="HB50" s="165">
        <v>148.2544</v>
      </c>
      <c r="HC50" s="165">
        <v>147.67310000000001</v>
      </c>
      <c r="HD50" s="166"/>
      <c r="HE50" s="166"/>
      <c r="HF50" s="166"/>
      <c r="HG50" s="165">
        <v>577.62310000000002</v>
      </c>
      <c r="HH50" s="165">
        <v>448.8623</v>
      </c>
      <c r="HI50" s="165">
        <v>-140.06890000000001</v>
      </c>
      <c r="HJ50" s="165">
        <v>-137.3151</v>
      </c>
      <c r="HK50" s="165">
        <v>-55.4178</v>
      </c>
      <c r="HL50" s="165">
        <v>-45.953699999999998</v>
      </c>
      <c r="HM50" s="165">
        <v>80.389300000000006</v>
      </c>
      <c r="HN50" s="165">
        <v>78.257999999999996</v>
      </c>
      <c r="HO50" s="166"/>
      <c r="HP50" s="166"/>
      <c r="HQ50" s="165">
        <v>31.951499999999999</v>
      </c>
      <c r="HR50" s="165">
        <v>30.896799999999999</v>
      </c>
      <c r="HS50" s="165">
        <v>-57.078400000000002</v>
      </c>
      <c r="HT50" s="165">
        <v>-56.987099999999998</v>
      </c>
      <c r="HU50" s="165">
        <v>101.95</v>
      </c>
      <c r="HV50" s="165">
        <v>101.01</v>
      </c>
      <c r="HW50" s="165">
        <v>18.7</v>
      </c>
      <c r="HX50" s="165">
        <v>18.8</v>
      </c>
      <c r="HY50" s="165">
        <v>22.416899999999998</v>
      </c>
      <c r="HZ50" s="165">
        <v>41.04</v>
      </c>
      <c r="IA50" s="165">
        <v>-338.71030000000002</v>
      </c>
      <c r="IB50" s="165">
        <v>100.98690000000001</v>
      </c>
      <c r="IC50" s="165">
        <v>100.1892</v>
      </c>
      <c r="ID50" s="165">
        <v>17.899999999999999</v>
      </c>
      <c r="IE50" s="165">
        <v>-36.4</v>
      </c>
      <c r="IF50" s="165">
        <v>-30.6</v>
      </c>
      <c r="IG50" s="165">
        <v>-30</v>
      </c>
      <c r="IH50" s="166"/>
      <c r="II50" s="165">
        <v>1.1893</v>
      </c>
      <c r="IJ50" s="165">
        <v>-448.02769999999998</v>
      </c>
      <c r="IK50" s="165">
        <v>-153.2371</v>
      </c>
      <c r="IL50" s="165">
        <v>464.59719999999999</v>
      </c>
      <c r="IM50" s="165">
        <v>379.07690000000002</v>
      </c>
      <c r="IN50" s="166"/>
      <c r="IO50" s="165">
        <v>-364.92680000000001</v>
      </c>
      <c r="IP50" s="165">
        <v>371.30459999999999</v>
      </c>
      <c r="IQ50" s="165">
        <v>-141.5111</v>
      </c>
      <c r="IR50" s="165">
        <v>-225.1996</v>
      </c>
      <c r="IS50" s="165">
        <v>-366.95609999999999</v>
      </c>
      <c r="IT50" s="165">
        <v>106.8015</v>
      </c>
      <c r="IU50" s="165">
        <v>107.792</v>
      </c>
      <c r="IV50" s="165">
        <v>145.10570000000001</v>
      </c>
      <c r="IW50" s="165">
        <v>-456.68329999999997</v>
      </c>
      <c r="IX50" s="165">
        <v>232.7157</v>
      </c>
      <c r="IY50" s="165">
        <v>-226.5127</v>
      </c>
      <c r="IZ50" s="165">
        <v>231.50810000000001</v>
      </c>
      <c r="JA50" s="165">
        <v>-7.3815999999999997</v>
      </c>
      <c r="JB50" s="165">
        <v>12.849</v>
      </c>
      <c r="JC50" s="165">
        <v>15.2</v>
      </c>
      <c r="JD50" s="165">
        <v>5.8730000000000002</v>
      </c>
      <c r="JE50" s="165">
        <v>5.8710000000000004</v>
      </c>
      <c r="JF50" s="165">
        <v>-15.12</v>
      </c>
      <c r="JG50" s="165">
        <v>-10.48</v>
      </c>
      <c r="JH50" s="166"/>
      <c r="JI50" s="165">
        <v>10.7835</v>
      </c>
      <c r="JJ50" s="165">
        <v>-22.587900000000001</v>
      </c>
      <c r="JK50" s="165">
        <v>-38.905900000000003</v>
      </c>
      <c r="JL50" s="165">
        <v>20.9</v>
      </c>
      <c r="JM50" s="165">
        <v>51.654000000000003</v>
      </c>
      <c r="JN50" s="165">
        <v>51.323999999999998</v>
      </c>
      <c r="JO50" s="166"/>
      <c r="JP50" s="166"/>
      <c r="JQ50" s="165">
        <v>51.2684</v>
      </c>
      <c r="JR50" s="165">
        <v>51.442500000000003</v>
      </c>
      <c r="JS50" s="165">
        <v>52.855899999999998</v>
      </c>
      <c r="JT50" s="166"/>
      <c r="JU50" s="165">
        <v>37.299999999999997</v>
      </c>
      <c r="JV50" s="165">
        <v>12.3291</v>
      </c>
      <c r="JW50" s="165">
        <v>10.119999999999999</v>
      </c>
      <c r="JX50" s="166"/>
      <c r="JY50" s="166"/>
      <c r="JZ50" s="166"/>
      <c r="KA50" s="166"/>
      <c r="KB50" s="166"/>
      <c r="KC50" s="166"/>
      <c r="KD50" s="166"/>
      <c r="KE50" s="166"/>
      <c r="KF50" s="165">
        <v>-45.2</v>
      </c>
      <c r="KG50" s="165">
        <v>44.5</v>
      </c>
      <c r="KH50" s="165">
        <v>-119.76860000000001</v>
      </c>
      <c r="KI50" s="165">
        <v>274.55619999999999</v>
      </c>
    </row>
    <row r="51" spans="1:295" ht="18" customHeight="1" x14ac:dyDescent="0.25">
      <c r="A51" s="160" t="s">
        <v>66</v>
      </c>
      <c r="B51" s="160" t="s">
        <v>797</v>
      </c>
      <c r="C51" s="164">
        <v>0</v>
      </c>
      <c r="D51" s="166"/>
      <c r="E51" s="165">
        <v>-27.3843</v>
      </c>
      <c r="F51" s="165">
        <v>11.703799999999999</v>
      </c>
      <c r="G51" s="165">
        <v>17.525400000000001</v>
      </c>
      <c r="H51" s="166"/>
      <c r="I51" s="165">
        <v>54.863399999999999</v>
      </c>
      <c r="J51" s="165">
        <v>-105.7728</v>
      </c>
      <c r="K51" s="165">
        <v>62.169699999999999</v>
      </c>
      <c r="L51" s="166"/>
      <c r="M51" s="166"/>
      <c r="N51" s="165">
        <v>-4.4400000000000004</v>
      </c>
      <c r="O51" s="165">
        <v>-68.745000000000005</v>
      </c>
      <c r="P51" s="165">
        <v>61.6</v>
      </c>
      <c r="Q51" s="165">
        <v>16.559999999999999</v>
      </c>
      <c r="R51" s="165">
        <v>-61.6</v>
      </c>
      <c r="S51" s="165">
        <v>13.815300000000001</v>
      </c>
      <c r="T51" s="165">
        <v>64.524600000000007</v>
      </c>
      <c r="U51" s="165">
        <v>11.360799999999999</v>
      </c>
      <c r="V51" s="165">
        <v>11.552099999999999</v>
      </c>
      <c r="W51" s="165">
        <v>19.214200000000002</v>
      </c>
      <c r="X51" s="165">
        <v>7.1814999999999998</v>
      </c>
      <c r="Y51" s="165">
        <v>1.5322</v>
      </c>
      <c r="Z51" s="165">
        <v>4.2964000000000002</v>
      </c>
      <c r="AA51" s="166"/>
      <c r="AB51" s="166"/>
      <c r="AC51" s="165">
        <v>-75.88</v>
      </c>
      <c r="AD51" s="166"/>
      <c r="AE51" s="166"/>
      <c r="AF51" s="165">
        <v>4.4400000000000004</v>
      </c>
      <c r="AG51" s="165">
        <v>68.2</v>
      </c>
      <c r="AH51" s="165">
        <v>11.462999999999999</v>
      </c>
      <c r="AI51" s="165">
        <v>0.20499999999999999</v>
      </c>
      <c r="AJ51" s="164">
        <v>0</v>
      </c>
      <c r="AK51" s="165">
        <v>-62.08</v>
      </c>
      <c r="AL51" s="165">
        <v>-67.3</v>
      </c>
      <c r="AM51" s="165">
        <v>62.71</v>
      </c>
      <c r="AN51" s="165">
        <v>63.31</v>
      </c>
      <c r="AO51" s="165">
        <v>17.195399999999999</v>
      </c>
      <c r="AP51" s="165">
        <v>7.4711999999999996</v>
      </c>
      <c r="AQ51" s="165">
        <v>79.626400000000004</v>
      </c>
      <c r="AR51" s="165">
        <v>82.596000000000004</v>
      </c>
      <c r="AS51" s="165">
        <v>31.161100000000001</v>
      </c>
      <c r="AT51" s="165">
        <v>-53.5837</v>
      </c>
      <c r="AU51" s="165">
        <v>-53.075000000000003</v>
      </c>
      <c r="AV51" s="165">
        <v>7.9137000000000004</v>
      </c>
      <c r="AW51" s="165">
        <v>7.6919000000000004</v>
      </c>
      <c r="AX51" s="165">
        <v>80.7774</v>
      </c>
      <c r="AY51" s="165">
        <v>81.849100000000007</v>
      </c>
      <c r="AZ51" s="165">
        <v>-11.0823</v>
      </c>
      <c r="BA51" s="165">
        <v>-12.911199999999999</v>
      </c>
      <c r="BB51" s="165">
        <v>-444.85169999999999</v>
      </c>
      <c r="BC51" s="165">
        <v>-29.151499999999999</v>
      </c>
      <c r="BD51" s="165">
        <v>-6</v>
      </c>
      <c r="BE51" s="165">
        <v>-6.1</v>
      </c>
      <c r="BF51" s="165">
        <v>60.634500000000003</v>
      </c>
      <c r="BG51" s="165">
        <v>59.350299999999997</v>
      </c>
      <c r="BH51" s="165">
        <v>-6.8624999999999998</v>
      </c>
      <c r="BI51" s="166"/>
      <c r="BJ51" s="165">
        <v>-42.819000000000003</v>
      </c>
      <c r="BK51" s="165">
        <v>16.384699999999999</v>
      </c>
      <c r="BL51" s="165">
        <v>9.8909000000000002</v>
      </c>
      <c r="BM51" s="165">
        <v>6.7614999999999998</v>
      </c>
      <c r="BN51" s="165">
        <v>485.18310000000002</v>
      </c>
      <c r="BO51" s="165">
        <v>112.247</v>
      </c>
      <c r="BP51" s="165">
        <v>113.1016</v>
      </c>
      <c r="BQ51" s="165">
        <v>-335.53379999999999</v>
      </c>
      <c r="BR51" s="165">
        <v>554.89290000000005</v>
      </c>
      <c r="BS51" s="166"/>
      <c r="BT51" s="165">
        <v>-118.85120000000001</v>
      </c>
      <c r="BU51" s="165">
        <v>122.1664</v>
      </c>
      <c r="BV51" s="166"/>
      <c r="BW51" s="166"/>
      <c r="BX51" s="166"/>
      <c r="BY51" s="165">
        <v>55.53</v>
      </c>
      <c r="BZ51" s="165">
        <v>62.99</v>
      </c>
      <c r="CA51" s="165">
        <v>-59.204900000000002</v>
      </c>
      <c r="CB51" s="165">
        <v>-58.5351</v>
      </c>
      <c r="CC51" s="165">
        <v>103.0168</v>
      </c>
      <c r="CD51" s="165">
        <v>104.19370000000001</v>
      </c>
      <c r="CE51" s="165">
        <v>5.3982000000000001</v>
      </c>
      <c r="CF51" s="165">
        <v>-159.3056</v>
      </c>
      <c r="CG51" s="165">
        <v>-158.71170000000001</v>
      </c>
      <c r="CH51" s="165">
        <v>-1.2317</v>
      </c>
      <c r="CI51" s="166"/>
      <c r="CJ51" s="166"/>
      <c r="CK51" s="166"/>
      <c r="CL51" s="165">
        <v>145.69999999999999</v>
      </c>
      <c r="CM51" s="165">
        <v>132.4</v>
      </c>
      <c r="CN51" s="165">
        <v>-16.84</v>
      </c>
      <c r="CO51" s="165">
        <v>65.652100000000004</v>
      </c>
      <c r="CP51" s="165">
        <v>63.3371</v>
      </c>
      <c r="CQ51" s="165">
        <v>63.783799999999999</v>
      </c>
      <c r="CR51" s="165">
        <v>-29.430099999999999</v>
      </c>
      <c r="CS51" s="165">
        <v>-28.687100000000001</v>
      </c>
      <c r="CT51" s="165">
        <v>30.281300000000002</v>
      </c>
      <c r="CU51" s="165">
        <v>-78.504499999999993</v>
      </c>
      <c r="CV51" s="165">
        <v>44.89</v>
      </c>
      <c r="CW51" s="165">
        <v>17.7395</v>
      </c>
      <c r="CX51" s="165">
        <v>74.45</v>
      </c>
      <c r="CY51" s="165">
        <v>39.200000000000003</v>
      </c>
      <c r="CZ51" s="165">
        <v>67.976100000000002</v>
      </c>
      <c r="DA51" s="165">
        <v>65.483099999999993</v>
      </c>
      <c r="DB51" s="165">
        <v>-35.49</v>
      </c>
      <c r="DC51" s="165">
        <v>-9.4002999999999997</v>
      </c>
      <c r="DD51" s="166"/>
      <c r="DE51" s="166"/>
      <c r="DF51" s="165">
        <v>-146.8827</v>
      </c>
      <c r="DG51" s="165">
        <v>-17.261600000000001</v>
      </c>
      <c r="DH51" s="165">
        <v>-21.863800000000001</v>
      </c>
      <c r="DI51" s="165">
        <v>-101.4</v>
      </c>
      <c r="DJ51" s="165">
        <v>-101.2</v>
      </c>
      <c r="DK51" s="166"/>
      <c r="DL51" s="165">
        <v>58.895899999999997</v>
      </c>
      <c r="DM51" s="165">
        <v>77.975899999999996</v>
      </c>
      <c r="DN51" s="165">
        <v>82.635499999999993</v>
      </c>
      <c r="DO51" s="165">
        <v>58.29</v>
      </c>
      <c r="DP51" s="165">
        <v>-12.19</v>
      </c>
      <c r="DQ51" s="165">
        <v>41.664000000000001</v>
      </c>
      <c r="DR51" s="165">
        <v>145.51329999999999</v>
      </c>
      <c r="DS51" s="165">
        <v>-3.87</v>
      </c>
      <c r="DT51" s="165">
        <v>-4</v>
      </c>
      <c r="DU51" s="165">
        <v>82.43</v>
      </c>
      <c r="DV51" s="165">
        <v>78.099999999999994</v>
      </c>
      <c r="DW51" s="165">
        <v>144.7818</v>
      </c>
      <c r="DX51" s="165">
        <v>143.1455</v>
      </c>
      <c r="DY51" s="165">
        <v>-15.8209</v>
      </c>
      <c r="DZ51" s="165">
        <v>-16.354500000000002</v>
      </c>
      <c r="EA51" s="165">
        <v>249.59360000000001</v>
      </c>
      <c r="EB51" s="165">
        <v>199.2287</v>
      </c>
      <c r="EC51" s="165">
        <v>190.91239999999999</v>
      </c>
      <c r="ED51" s="165">
        <v>194.6463</v>
      </c>
      <c r="EE51" s="165">
        <v>53.744199999999999</v>
      </c>
      <c r="EF51" s="165">
        <v>29.264099999999999</v>
      </c>
      <c r="EG51" s="165">
        <v>-24.686</v>
      </c>
      <c r="EH51" s="165">
        <v>350.13350000000003</v>
      </c>
      <c r="EI51" s="165">
        <v>217.20689999999999</v>
      </c>
      <c r="EJ51" s="166"/>
      <c r="EK51" s="165">
        <v>-22.238299999999999</v>
      </c>
      <c r="EL51" s="165">
        <v>-19.031400000000001</v>
      </c>
      <c r="EM51" s="165">
        <v>14.4857</v>
      </c>
      <c r="EN51" s="165">
        <v>4.1196000000000002</v>
      </c>
      <c r="EO51" s="165">
        <v>3.5884999999999998</v>
      </c>
      <c r="EP51" s="165">
        <v>26.16</v>
      </c>
      <c r="EQ51" s="165">
        <v>-38.890599999999999</v>
      </c>
      <c r="ER51" s="165">
        <v>-39.597200000000001</v>
      </c>
      <c r="ES51" s="165">
        <v>2.0623999999999998</v>
      </c>
      <c r="ET51" s="166"/>
      <c r="EU51" s="166"/>
      <c r="EV51" s="166"/>
      <c r="EW51" s="165">
        <v>13.532400000000001</v>
      </c>
      <c r="EX51" s="165">
        <v>-48.738900000000001</v>
      </c>
      <c r="EY51" s="165">
        <v>-38.306800000000003</v>
      </c>
      <c r="EZ51" s="165">
        <v>-36.985399999999998</v>
      </c>
      <c r="FA51" s="165">
        <v>7.2590000000000003</v>
      </c>
      <c r="FB51" s="165">
        <v>-26.297899999999998</v>
      </c>
      <c r="FC51" s="165">
        <v>17.668399999999998</v>
      </c>
      <c r="FD51" s="165">
        <v>22.4392</v>
      </c>
      <c r="FE51" s="166"/>
      <c r="FF51" s="165">
        <v>22.516999999999999</v>
      </c>
      <c r="FG51" s="165">
        <v>42.644799999999996</v>
      </c>
      <c r="FH51" s="165">
        <v>41.842500000000001</v>
      </c>
      <c r="FI51" s="165">
        <v>41.317900000000002</v>
      </c>
      <c r="FJ51" s="165">
        <v>59.112099999999998</v>
      </c>
      <c r="FK51" s="165">
        <v>58.777200000000001</v>
      </c>
      <c r="FL51" s="165">
        <v>-30.979399999999998</v>
      </c>
      <c r="FM51" s="165">
        <v>17.993400000000001</v>
      </c>
      <c r="FN51" s="165">
        <v>17.4374</v>
      </c>
      <c r="FO51" s="165">
        <v>-39.254300000000001</v>
      </c>
      <c r="FP51" s="165">
        <v>-33.9679</v>
      </c>
      <c r="FQ51" s="165">
        <v>0.36799999999999999</v>
      </c>
      <c r="FR51" s="165">
        <v>-0.66</v>
      </c>
      <c r="FS51" s="165">
        <v>14.7689</v>
      </c>
      <c r="FT51" s="165">
        <v>1.5384</v>
      </c>
      <c r="FU51" s="165">
        <v>-9.44</v>
      </c>
      <c r="FV51" s="165">
        <v>14.71</v>
      </c>
      <c r="FW51" s="166"/>
      <c r="FX51" s="165">
        <v>10.7029</v>
      </c>
      <c r="FY51" s="165">
        <v>-2.0830000000000002</v>
      </c>
      <c r="FZ51" s="165">
        <v>3.714</v>
      </c>
      <c r="GA51" s="166"/>
      <c r="GB51" s="165">
        <v>50.6</v>
      </c>
      <c r="GC51" s="165">
        <v>33.659599999999998</v>
      </c>
      <c r="GD51" s="165">
        <v>38.125900000000001</v>
      </c>
      <c r="GE51" s="165">
        <v>15.83</v>
      </c>
      <c r="GF51" s="165">
        <v>88.565799999999996</v>
      </c>
      <c r="GG51" s="165">
        <v>24.5</v>
      </c>
      <c r="GH51" s="165">
        <v>-15.598000000000001</v>
      </c>
      <c r="GI51" s="165">
        <v>-0.495</v>
      </c>
      <c r="GJ51" s="166"/>
      <c r="GK51" s="165">
        <v>2.8711000000000002</v>
      </c>
      <c r="GL51" s="166"/>
      <c r="GM51" s="166"/>
      <c r="GN51" s="166"/>
      <c r="GO51" s="165">
        <v>-35.6751</v>
      </c>
      <c r="GP51" s="165">
        <v>16.206399999999999</v>
      </c>
      <c r="GQ51" s="165">
        <v>37.662300000000002</v>
      </c>
      <c r="GR51" s="165">
        <v>24.405799999999999</v>
      </c>
      <c r="GS51" s="165">
        <v>24.3931</v>
      </c>
      <c r="GT51" s="165">
        <v>-137.8329</v>
      </c>
      <c r="GU51" s="165">
        <v>-29.734000000000002</v>
      </c>
      <c r="GV51" s="165">
        <v>27.7437</v>
      </c>
      <c r="GW51" s="165">
        <v>-66.274299999999997</v>
      </c>
      <c r="GX51" s="166"/>
      <c r="GY51" s="165">
        <v>15.736599999999999</v>
      </c>
      <c r="GZ51" s="165">
        <v>15.2644</v>
      </c>
      <c r="HA51" s="166"/>
      <c r="HB51" s="165">
        <v>150.0291</v>
      </c>
      <c r="HC51" s="165">
        <v>148.1283</v>
      </c>
      <c r="HD51" s="166"/>
      <c r="HE51" s="165">
        <v>-279.77229999999997</v>
      </c>
      <c r="HF51" s="166"/>
      <c r="HG51" s="165">
        <v>584.07380000000001</v>
      </c>
      <c r="HH51" s="165">
        <v>475.15460000000002</v>
      </c>
      <c r="HI51" s="165">
        <v>-143.1028</v>
      </c>
      <c r="HJ51" s="165">
        <v>-139.4709</v>
      </c>
      <c r="HK51" s="165">
        <v>-52.140799999999999</v>
      </c>
      <c r="HL51" s="165">
        <v>-41.098799999999997</v>
      </c>
      <c r="HM51" s="165">
        <v>79.981999999999999</v>
      </c>
      <c r="HN51" s="165">
        <v>79.719800000000006</v>
      </c>
      <c r="HO51" s="166"/>
      <c r="HP51" s="166"/>
      <c r="HQ51" s="165">
        <v>31.8306</v>
      </c>
      <c r="HR51" s="165">
        <v>31.083500000000001</v>
      </c>
      <c r="HS51" s="165">
        <v>-56.177599999999998</v>
      </c>
      <c r="HT51" s="165">
        <v>-56.071399999999997</v>
      </c>
      <c r="HU51" s="165">
        <v>102.95</v>
      </c>
      <c r="HV51" s="165">
        <v>102.82</v>
      </c>
      <c r="HW51" s="165">
        <v>18.899999999999999</v>
      </c>
      <c r="HX51" s="165">
        <v>19.5</v>
      </c>
      <c r="HY51" s="165">
        <v>22.4575</v>
      </c>
      <c r="HZ51" s="165">
        <v>38.96</v>
      </c>
      <c r="IA51" s="165">
        <v>-333.91550000000001</v>
      </c>
      <c r="IB51" s="165">
        <v>101.8481</v>
      </c>
      <c r="IC51" s="165">
        <v>101.32299999999999</v>
      </c>
      <c r="ID51" s="165">
        <v>17.3</v>
      </c>
      <c r="IE51" s="165">
        <v>-38.700000000000003</v>
      </c>
      <c r="IF51" s="165">
        <v>-30.2</v>
      </c>
      <c r="IG51" s="165">
        <v>-30.2</v>
      </c>
      <c r="IH51" s="166"/>
      <c r="II51" s="166"/>
      <c r="IJ51" s="165">
        <v>-468.77749999999997</v>
      </c>
      <c r="IK51" s="165">
        <v>-184.64760000000001</v>
      </c>
      <c r="IL51" s="165">
        <v>464.59789999999998</v>
      </c>
      <c r="IM51" s="165">
        <v>378.71300000000002</v>
      </c>
      <c r="IN51" s="166"/>
      <c r="IO51" s="165">
        <v>-366.33819999999997</v>
      </c>
      <c r="IP51" s="165">
        <v>370.86149999999998</v>
      </c>
      <c r="IQ51" s="165">
        <v>-143.54589999999999</v>
      </c>
      <c r="IR51" s="165">
        <v>-224.79689999999999</v>
      </c>
      <c r="IS51" s="165">
        <v>-366.40660000000003</v>
      </c>
      <c r="IT51" s="165">
        <v>108.41289999999999</v>
      </c>
      <c r="IU51" s="165">
        <v>108.3556</v>
      </c>
      <c r="IV51" s="165">
        <v>145.2868</v>
      </c>
      <c r="IW51" s="165">
        <v>-448.44839999999999</v>
      </c>
      <c r="IX51" s="165">
        <v>229.93510000000001</v>
      </c>
      <c r="IY51" s="165">
        <v>-227.4665</v>
      </c>
      <c r="IZ51" s="165">
        <v>226.81819999999999</v>
      </c>
      <c r="JA51" s="165">
        <v>-7.4886999999999997</v>
      </c>
      <c r="JB51" s="165">
        <v>19.84</v>
      </c>
      <c r="JC51" s="165">
        <v>15.28</v>
      </c>
      <c r="JD51" s="165">
        <v>6.2549999999999999</v>
      </c>
      <c r="JE51" s="165">
        <v>6.2160000000000002</v>
      </c>
      <c r="JF51" s="165">
        <v>-14.72</v>
      </c>
      <c r="JG51" s="165">
        <v>-10.48</v>
      </c>
      <c r="JH51" s="166"/>
      <c r="JI51" s="165">
        <v>10.960599999999999</v>
      </c>
      <c r="JJ51" s="165">
        <v>-20.479099999999999</v>
      </c>
      <c r="JK51" s="165">
        <v>-39.610900000000001</v>
      </c>
      <c r="JL51" s="165">
        <v>19.7</v>
      </c>
      <c r="JM51" s="165">
        <v>53.454999999999998</v>
      </c>
      <c r="JN51" s="165">
        <v>54.155999999999999</v>
      </c>
      <c r="JO51" s="165">
        <v>6.3045</v>
      </c>
      <c r="JP51" s="165">
        <v>7.2628000000000004</v>
      </c>
      <c r="JQ51" s="165">
        <v>52.062800000000003</v>
      </c>
      <c r="JR51" s="165">
        <v>52.001199999999997</v>
      </c>
      <c r="JS51" s="165">
        <v>53.170099999999998</v>
      </c>
      <c r="JT51" s="166"/>
      <c r="JU51" s="165">
        <v>38.4</v>
      </c>
      <c r="JV51" s="165">
        <v>13.4832</v>
      </c>
      <c r="JW51" s="165">
        <v>9.73</v>
      </c>
      <c r="JX51" s="166"/>
      <c r="JY51" s="165">
        <v>-42.037500000000001</v>
      </c>
      <c r="JZ51" s="165">
        <v>79.051299999999998</v>
      </c>
      <c r="KA51" s="165">
        <v>53.177300000000002</v>
      </c>
      <c r="KB51" s="165">
        <v>-40.682600000000001</v>
      </c>
      <c r="KC51" s="165">
        <v>-77.219099999999997</v>
      </c>
      <c r="KD51" s="165">
        <v>40.605699999999999</v>
      </c>
      <c r="KE51" s="165">
        <v>36.451000000000001</v>
      </c>
      <c r="KF51" s="165">
        <v>-46.9</v>
      </c>
      <c r="KG51" s="165">
        <v>46.6</v>
      </c>
      <c r="KH51" s="165">
        <v>-101.8929</v>
      </c>
      <c r="KI51" s="165">
        <v>248.73570000000001</v>
      </c>
    </row>
    <row r="52" spans="1:295" ht="18" customHeight="1" x14ac:dyDescent="0.25">
      <c r="A52" s="160" t="s">
        <v>66</v>
      </c>
      <c r="B52" s="160" t="s">
        <v>798</v>
      </c>
      <c r="C52" s="164">
        <v>0</v>
      </c>
      <c r="D52" s="165">
        <v>18.405200000000001</v>
      </c>
      <c r="E52" s="165">
        <v>-27.0654</v>
      </c>
      <c r="F52" s="165">
        <v>11.314</v>
      </c>
      <c r="G52" s="165">
        <v>15.763</v>
      </c>
      <c r="H52" s="166"/>
      <c r="I52" s="165">
        <v>52.752099999999999</v>
      </c>
      <c r="J52" s="165">
        <v>-97.251199999999997</v>
      </c>
      <c r="K52" s="165">
        <v>58.618600000000001</v>
      </c>
      <c r="L52" s="165">
        <v>29.923100000000002</v>
      </c>
      <c r="M52" s="166"/>
      <c r="N52" s="165">
        <v>-2.2200000000000002</v>
      </c>
      <c r="O52" s="165">
        <v>-63.546999999999997</v>
      </c>
      <c r="P52" s="165">
        <v>57.2</v>
      </c>
      <c r="Q52" s="165">
        <v>14.904</v>
      </c>
      <c r="R52" s="165">
        <v>-57.2</v>
      </c>
      <c r="S52" s="165">
        <v>13.8322</v>
      </c>
      <c r="T52" s="165">
        <v>57.802999999999997</v>
      </c>
      <c r="U52" s="165">
        <v>11.0031</v>
      </c>
      <c r="V52" s="165">
        <v>11.0945</v>
      </c>
      <c r="W52" s="165">
        <v>17.747699999999998</v>
      </c>
      <c r="X52" s="165">
        <v>7.2000999999999999</v>
      </c>
      <c r="Y52" s="165">
        <v>1.8463000000000001</v>
      </c>
      <c r="Z52" s="165">
        <v>4.4888000000000003</v>
      </c>
      <c r="AA52" s="166"/>
      <c r="AB52" s="166"/>
      <c r="AC52" s="165">
        <v>-75.819999999999993</v>
      </c>
      <c r="AD52" s="166"/>
      <c r="AE52" s="166"/>
      <c r="AF52" s="165">
        <v>2.2200000000000002</v>
      </c>
      <c r="AG52" s="165">
        <v>61.6</v>
      </c>
      <c r="AH52" s="165">
        <v>10.539</v>
      </c>
      <c r="AI52" s="165">
        <v>0.19900000000000001</v>
      </c>
      <c r="AJ52" s="164">
        <v>0</v>
      </c>
      <c r="AK52" s="165">
        <v>-63.62</v>
      </c>
      <c r="AL52" s="165">
        <v>-60.57</v>
      </c>
      <c r="AM52" s="165">
        <v>64.209999999999994</v>
      </c>
      <c r="AN52" s="165">
        <v>64.19</v>
      </c>
      <c r="AO52" s="165">
        <v>16.3081</v>
      </c>
      <c r="AP52" s="165">
        <v>8.0957000000000008</v>
      </c>
      <c r="AQ52" s="165">
        <v>76.8797</v>
      </c>
      <c r="AR52" s="165">
        <v>81.093100000000007</v>
      </c>
      <c r="AS52" s="165">
        <v>31.403700000000001</v>
      </c>
      <c r="AT52" s="165">
        <v>-54.253500000000003</v>
      </c>
      <c r="AU52" s="165">
        <v>-53.8996</v>
      </c>
      <c r="AV52" s="165">
        <v>25.475100000000001</v>
      </c>
      <c r="AW52" s="165">
        <v>23.780100000000001</v>
      </c>
      <c r="AX52" s="165">
        <v>76.356800000000007</v>
      </c>
      <c r="AY52" s="165">
        <v>77.294499999999999</v>
      </c>
      <c r="AZ52" s="165">
        <v>-1.3611</v>
      </c>
      <c r="BA52" s="165">
        <v>0.6976</v>
      </c>
      <c r="BB52" s="165">
        <v>-440.33240000000001</v>
      </c>
      <c r="BC52" s="165">
        <v>-29.360299999999999</v>
      </c>
      <c r="BD52" s="165">
        <v>-6.1</v>
      </c>
      <c r="BE52" s="165">
        <v>-6.1</v>
      </c>
      <c r="BF52" s="165">
        <v>63.180999999999997</v>
      </c>
      <c r="BG52" s="165">
        <v>61.848799999999997</v>
      </c>
      <c r="BH52" s="165">
        <v>-6.5259999999999998</v>
      </c>
      <c r="BI52" s="166"/>
      <c r="BJ52" s="165">
        <v>-43.192300000000003</v>
      </c>
      <c r="BK52" s="165">
        <v>15.662100000000001</v>
      </c>
      <c r="BL52" s="165">
        <v>9.5779999999999994</v>
      </c>
      <c r="BM52" s="165">
        <v>6.5392999999999999</v>
      </c>
      <c r="BN52" s="165">
        <v>483.65719999999999</v>
      </c>
      <c r="BO52" s="165">
        <v>111.11790000000001</v>
      </c>
      <c r="BP52" s="165">
        <v>111.1484</v>
      </c>
      <c r="BQ52" s="165">
        <v>-337.00069999999999</v>
      </c>
      <c r="BR52" s="165">
        <v>542.93700000000001</v>
      </c>
      <c r="BS52" s="166"/>
      <c r="BT52" s="165">
        <v>-114.07989999999999</v>
      </c>
      <c r="BU52" s="165">
        <v>116.24979999999999</v>
      </c>
      <c r="BV52" s="165">
        <v>134.19499999999999</v>
      </c>
      <c r="BW52" s="166"/>
      <c r="BX52" s="166"/>
      <c r="BY52" s="165">
        <v>53.69</v>
      </c>
      <c r="BZ52" s="165">
        <v>64.44</v>
      </c>
      <c r="CA52" s="165">
        <v>-62.151899999999998</v>
      </c>
      <c r="CB52" s="165">
        <v>-62.9557</v>
      </c>
      <c r="CC52" s="165">
        <v>105.9592</v>
      </c>
      <c r="CD52" s="165">
        <v>106.4241</v>
      </c>
      <c r="CE52" s="165">
        <v>7.8602999999999996</v>
      </c>
      <c r="CF52" s="165">
        <v>-142.6525</v>
      </c>
      <c r="CG52" s="165">
        <v>-141.6002</v>
      </c>
      <c r="CH52" s="165">
        <v>-2.0392999999999999</v>
      </c>
      <c r="CI52" s="166"/>
      <c r="CJ52" s="166"/>
      <c r="CK52" s="166"/>
      <c r="CL52" s="165">
        <v>137.1</v>
      </c>
      <c r="CM52" s="165">
        <v>124.7</v>
      </c>
      <c r="CN52" s="165">
        <v>-16.61</v>
      </c>
      <c r="CO52" s="165">
        <v>68.958299999999994</v>
      </c>
      <c r="CP52" s="165">
        <v>67.008499999999998</v>
      </c>
      <c r="CQ52" s="165">
        <v>66.466499999999996</v>
      </c>
      <c r="CR52" s="165">
        <v>-23.5212</v>
      </c>
      <c r="CS52" s="165">
        <v>-22.736599999999999</v>
      </c>
      <c r="CT52" s="165">
        <v>28.836500000000001</v>
      </c>
      <c r="CU52" s="165">
        <v>-79.709800000000001</v>
      </c>
      <c r="CV52" s="165">
        <v>43.486600000000003</v>
      </c>
      <c r="CW52" s="165">
        <v>16.721800000000002</v>
      </c>
      <c r="CX52" s="165">
        <v>70.47</v>
      </c>
      <c r="CY52" s="165">
        <v>38.08</v>
      </c>
      <c r="CZ52" s="165">
        <v>65.866699999999994</v>
      </c>
      <c r="DA52" s="165">
        <v>62.4069</v>
      </c>
      <c r="DB52" s="165">
        <v>-35.06</v>
      </c>
      <c r="DC52" s="165">
        <v>-9.1237999999999992</v>
      </c>
      <c r="DD52" s="166"/>
      <c r="DE52" s="166"/>
      <c r="DF52" s="165">
        <v>-146.61420000000001</v>
      </c>
      <c r="DG52" s="165">
        <v>-16.639500000000002</v>
      </c>
      <c r="DH52" s="165">
        <v>-21.8414</v>
      </c>
      <c r="DI52" s="165">
        <v>-101.8</v>
      </c>
      <c r="DJ52" s="165">
        <v>-100.5</v>
      </c>
      <c r="DK52" s="165">
        <v>21.2668</v>
      </c>
      <c r="DL52" s="165">
        <v>55.673200000000001</v>
      </c>
      <c r="DM52" s="165">
        <v>75.158100000000005</v>
      </c>
      <c r="DN52" s="165">
        <v>79.119900000000001</v>
      </c>
      <c r="DO52" s="165">
        <v>55.24</v>
      </c>
      <c r="DP52" s="165">
        <v>-11.54</v>
      </c>
      <c r="DQ52" s="165">
        <v>42.733499999999999</v>
      </c>
      <c r="DR52" s="165">
        <v>146.08330000000001</v>
      </c>
      <c r="DS52" s="165">
        <v>-3.51</v>
      </c>
      <c r="DT52" s="165">
        <v>-3.52</v>
      </c>
      <c r="DU52" s="165">
        <v>77.540000000000006</v>
      </c>
      <c r="DV52" s="165">
        <v>76.31</v>
      </c>
      <c r="DW52" s="165">
        <v>146.8545</v>
      </c>
      <c r="DX52" s="165">
        <v>145.1455</v>
      </c>
      <c r="DY52" s="165">
        <v>-18.204999999999998</v>
      </c>
      <c r="DZ52" s="165">
        <v>-17.7</v>
      </c>
      <c r="EA52" s="165">
        <v>245.82650000000001</v>
      </c>
      <c r="EB52" s="165">
        <v>193.59690000000001</v>
      </c>
      <c r="EC52" s="165">
        <v>186.2003</v>
      </c>
      <c r="ED52" s="165">
        <v>188.14609999999999</v>
      </c>
      <c r="EE52" s="165">
        <v>56.214199999999998</v>
      </c>
      <c r="EF52" s="165">
        <v>31.141500000000001</v>
      </c>
      <c r="EG52" s="165">
        <v>-25.725999999999999</v>
      </c>
      <c r="EH52" s="165">
        <v>351.38830000000002</v>
      </c>
      <c r="EI52" s="165">
        <v>209.6592</v>
      </c>
      <c r="EJ52" s="166"/>
      <c r="EK52" s="165">
        <v>-28.764399999999998</v>
      </c>
      <c r="EL52" s="165">
        <v>-25.9161</v>
      </c>
      <c r="EM52" s="165">
        <v>12.9171</v>
      </c>
      <c r="EN52" s="165">
        <v>0.60870000000000002</v>
      </c>
      <c r="EO52" s="165">
        <v>0.25019999999999998</v>
      </c>
      <c r="EP52" s="165">
        <v>30.768000000000001</v>
      </c>
      <c r="EQ52" s="165">
        <v>-42.213500000000003</v>
      </c>
      <c r="ER52" s="165">
        <v>-43.034999999999997</v>
      </c>
      <c r="ES52" s="165">
        <v>0.20960000000000001</v>
      </c>
      <c r="ET52" s="166"/>
      <c r="EU52" s="165">
        <v>-5.08</v>
      </c>
      <c r="EV52" s="166"/>
      <c r="EW52" s="165">
        <v>12.6906</v>
      </c>
      <c r="EX52" s="165">
        <v>-52.019799999999996</v>
      </c>
      <c r="EY52" s="165">
        <v>-36.631100000000004</v>
      </c>
      <c r="EZ52" s="165">
        <v>-35.682899999999997</v>
      </c>
      <c r="FA52" s="165">
        <v>6.4412000000000003</v>
      </c>
      <c r="FB52" s="165">
        <v>-28.576499999999999</v>
      </c>
      <c r="FC52" s="165">
        <v>18.4389</v>
      </c>
      <c r="FD52" s="165">
        <v>22.425799999999999</v>
      </c>
      <c r="FE52" s="166"/>
      <c r="FF52" s="165">
        <v>21.666</v>
      </c>
      <c r="FG52" s="165">
        <v>41.747799999999998</v>
      </c>
      <c r="FH52" s="165">
        <v>42.573700000000002</v>
      </c>
      <c r="FI52" s="165">
        <v>40.685000000000002</v>
      </c>
      <c r="FJ52" s="165">
        <v>63.298499999999997</v>
      </c>
      <c r="FK52" s="165">
        <v>62.461199999999998</v>
      </c>
      <c r="FL52" s="165">
        <v>-40.859299999999998</v>
      </c>
      <c r="FM52" s="165">
        <v>20.1328</v>
      </c>
      <c r="FN52" s="165">
        <v>20.2074</v>
      </c>
      <c r="FO52" s="165">
        <v>-42.115299999999998</v>
      </c>
      <c r="FP52" s="165">
        <v>-37.332500000000003</v>
      </c>
      <c r="FQ52" s="165">
        <v>1.5472999999999999</v>
      </c>
      <c r="FR52" s="165">
        <v>-3.43</v>
      </c>
      <c r="FS52" s="165">
        <v>14.275700000000001</v>
      </c>
      <c r="FT52" s="165">
        <v>1.4554</v>
      </c>
      <c r="FU52" s="165">
        <v>-8.9600000000000009</v>
      </c>
      <c r="FV52" s="165">
        <v>15.69</v>
      </c>
      <c r="FW52" s="166"/>
      <c r="FX52" s="166"/>
      <c r="FY52" s="165">
        <v>-2.5459999999999998</v>
      </c>
      <c r="FZ52" s="165">
        <v>4.5179999999999998</v>
      </c>
      <c r="GA52" s="166"/>
      <c r="GB52" s="165">
        <v>49.29</v>
      </c>
      <c r="GC52" s="165">
        <v>37.051200000000001</v>
      </c>
      <c r="GD52" s="165">
        <v>41.154600000000002</v>
      </c>
      <c r="GE52" s="166"/>
      <c r="GF52" s="165">
        <v>86.3035</v>
      </c>
      <c r="GG52" s="165">
        <v>25.1</v>
      </c>
      <c r="GH52" s="165">
        <v>-14.242000000000001</v>
      </c>
      <c r="GI52" s="165">
        <v>1.52E-2</v>
      </c>
      <c r="GJ52" s="166"/>
      <c r="GK52" s="165">
        <v>2.6696</v>
      </c>
      <c r="GL52" s="166"/>
      <c r="GM52" s="166"/>
      <c r="GN52" s="166"/>
      <c r="GO52" s="165">
        <v>-32.488100000000003</v>
      </c>
      <c r="GP52" s="165">
        <v>15.7301</v>
      </c>
      <c r="GQ52" s="165">
        <v>34.427300000000002</v>
      </c>
      <c r="GR52" s="165">
        <v>23.4099</v>
      </c>
      <c r="GS52" s="165">
        <v>24.129000000000001</v>
      </c>
      <c r="GT52" s="165">
        <v>-133.2944</v>
      </c>
      <c r="GU52" s="165">
        <v>-27.492699999999999</v>
      </c>
      <c r="GV52" s="165">
        <v>26.364100000000001</v>
      </c>
      <c r="GW52" s="165">
        <v>-60.1404</v>
      </c>
      <c r="GX52" s="166"/>
      <c r="GY52" s="165">
        <v>14.2021</v>
      </c>
      <c r="GZ52" s="165">
        <v>13.851100000000001</v>
      </c>
      <c r="HA52" s="166"/>
      <c r="HB52" s="165">
        <v>149.62649999999999</v>
      </c>
      <c r="HC52" s="165">
        <v>149.78020000000001</v>
      </c>
      <c r="HD52" s="165">
        <v>277.39999999999998</v>
      </c>
      <c r="HE52" s="165">
        <v>-276.69779999999997</v>
      </c>
      <c r="HF52" s="165">
        <v>-576.17939999999999</v>
      </c>
      <c r="HG52" s="166"/>
      <c r="HH52" s="165">
        <v>473.35930000000002</v>
      </c>
      <c r="HI52" s="165">
        <v>-142.33349999999999</v>
      </c>
      <c r="HJ52" s="165">
        <v>-139.65629999999999</v>
      </c>
      <c r="HK52" s="165">
        <v>-52.205300000000001</v>
      </c>
      <c r="HL52" s="165">
        <v>-41.970700000000001</v>
      </c>
      <c r="HM52" s="165">
        <v>78.4482</v>
      </c>
      <c r="HN52" s="165">
        <v>79.917699999999996</v>
      </c>
      <c r="HO52" s="166"/>
      <c r="HP52" s="166"/>
      <c r="HQ52" s="165">
        <v>31.852599999999999</v>
      </c>
      <c r="HR52" s="165">
        <v>31.775700000000001</v>
      </c>
      <c r="HS52" s="165">
        <v>-54.670099999999998</v>
      </c>
      <c r="HT52" s="165">
        <v>-54.474499999999999</v>
      </c>
      <c r="HU52" s="165">
        <v>103.38</v>
      </c>
      <c r="HV52" s="165">
        <v>103.28</v>
      </c>
      <c r="HW52" s="165">
        <v>16.399999999999999</v>
      </c>
      <c r="HX52" s="165">
        <v>17</v>
      </c>
      <c r="HY52" s="165">
        <v>22.416899999999998</v>
      </c>
      <c r="HZ52" s="165">
        <v>38.72</v>
      </c>
      <c r="IA52" s="165">
        <v>-336.39049999999997</v>
      </c>
      <c r="IB52" s="165">
        <v>102.8768</v>
      </c>
      <c r="IC52" s="165">
        <v>101.6692</v>
      </c>
      <c r="ID52" s="165">
        <v>16.2</v>
      </c>
      <c r="IE52" s="165">
        <v>-42.1</v>
      </c>
      <c r="IF52" s="165">
        <v>-31.5</v>
      </c>
      <c r="IG52" s="165">
        <v>-31</v>
      </c>
      <c r="IH52" s="166"/>
      <c r="II52" s="166"/>
      <c r="IJ52" s="165">
        <v>-465.69589999999999</v>
      </c>
      <c r="IK52" s="165">
        <v>-177.40479999999999</v>
      </c>
      <c r="IL52" s="165">
        <v>457.70330000000001</v>
      </c>
      <c r="IM52" s="165">
        <v>374.73270000000002</v>
      </c>
      <c r="IN52" s="166"/>
      <c r="IO52" s="165">
        <v>-366.05669999999998</v>
      </c>
      <c r="IP52" s="165">
        <v>368.6182</v>
      </c>
      <c r="IQ52" s="165">
        <v>-141.8956</v>
      </c>
      <c r="IR52" s="165">
        <v>-223.2433</v>
      </c>
      <c r="IS52" s="165">
        <v>-363.42349999999999</v>
      </c>
      <c r="IT52" s="165">
        <v>104.94459999999999</v>
      </c>
      <c r="IU52" s="165">
        <v>106.7329</v>
      </c>
      <c r="IV52" s="165">
        <v>145.9974</v>
      </c>
      <c r="IW52" s="165">
        <v>-442.7183</v>
      </c>
      <c r="IX52" s="165">
        <v>230.76240000000001</v>
      </c>
      <c r="IY52" s="165">
        <v>-225.0488</v>
      </c>
      <c r="IZ52" s="165">
        <v>225.11529999999999</v>
      </c>
      <c r="JA52" s="165">
        <v>-8.1478999999999999</v>
      </c>
      <c r="JB52" s="165">
        <v>27.940999999999999</v>
      </c>
      <c r="JC52" s="165">
        <v>14.24</v>
      </c>
      <c r="JD52" s="165">
        <v>6.47</v>
      </c>
      <c r="JE52" s="165">
        <v>6.44</v>
      </c>
      <c r="JF52" s="165">
        <v>-14.56</v>
      </c>
      <c r="JG52" s="165">
        <v>-10.96</v>
      </c>
      <c r="JH52" s="166"/>
      <c r="JI52" s="165">
        <v>11.924899999999999</v>
      </c>
      <c r="JJ52" s="165">
        <v>-19.099699999999999</v>
      </c>
      <c r="JK52" s="165">
        <v>-41.133699999999997</v>
      </c>
      <c r="JL52" s="165">
        <v>19.5</v>
      </c>
      <c r="JM52" s="165">
        <v>51.55</v>
      </c>
      <c r="JN52" s="165">
        <v>51.194000000000003</v>
      </c>
      <c r="JO52" s="165">
        <v>11.238099999999999</v>
      </c>
      <c r="JP52" s="165">
        <v>13.4222</v>
      </c>
      <c r="JQ52" s="165">
        <v>52.2821</v>
      </c>
      <c r="JR52" s="165">
        <v>52.430799999999998</v>
      </c>
      <c r="JS52" s="165">
        <v>52.671900000000001</v>
      </c>
      <c r="JT52" s="166"/>
      <c r="JU52" s="165">
        <v>43.6</v>
      </c>
      <c r="JV52" s="165">
        <v>14.452500000000001</v>
      </c>
      <c r="JW52" s="165">
        <v>9.02</v>
      </c>
      <c r="JX52" s="166"/>
      <c r="JY52" s="165">
        <v>-40.835799999999999</v>
      </c>
      <c r="JZ52" s="165">
        <v>79.932299999999998</v>
      </c>
      <c r="KA52" s="165">
        <v>53.305199999999999</v>
      </c>
      <c r="KB52" s="165">
        <v>-40.809600000000003</v>
      </c>
      <c r="KC52" s="165">
        <v>-77.894099999999995</v>
      </c>
      <c r="KD52" s="165">
        <v>41.300800000000002</v>
      </c>
      <c r="KE52" s="165">
        <v>36.487299999999998</v>
      </c>
      <c r="KF52" s="165">
        <v>-51</v>
      </c>
      <c r="KG52" s="165">
        <v>51.6</v>
      </c>
      <c r="KH52" s="165">
        <v>-107.87779999999999</v>
      </c>
      <c r="KI52" s="165">
        <v>256.73579999999998</v>
      </c>
    </row>
    <row r="53" spans="1:295" ht="18" customHeight="1" x14ac:dyDescent="0.25">
      <c r="A53" s="160" t="s">
        <v>66</v>
      </c>
      <c r="B53" s="160" t="s">
        <v>799</v>
      </c>
      <c r="C53" s="164">
        <v>0</v>
      </c>
      <c r="D53" s="165">
        <v>17.4663</v>
      </c>
      <c r="E53" s="165">
        <v>-25.2348</v>
      </c>
      <c r="F53" s="165">
        <v>10.8947</v>
      </c>
      <c r="G53" s="165">
        <v>16.5365</v>
      </c>
      <c r="H53" s="166"/>
      <c r="I53" s="165">
        <v>48.815800000000003</v>
      </c>
      <c r="J53" s="165">
        <v>-92.310199999999995</v>
      </c>
      <c r="K53" s="165">
        <v>54.507800000000003</v>
      </c>
      <c r="L53" s="165">
        <v>27.9071</v>
      </c>
      <c r="M53" s="166"/>
      <c r="N53" s="165">
        <v>0</v>
      </c>
      <c r="O53" s="165">
        <v>-59.085000000000001</v>
      </c>
      <c r="P53" s="165">
        <v>52.8</v>
      </c>
      <c r="Q53" s="165">
        <v>14.904</v>
      </c>
      <c r="R53" s="165">
        <v>-52.8</v>
      </c>
      <c r="S53" s="165">
        <v>13.5657</v>
      </c>
      <c r="T53" s="165">
        <v>57.406399999999998</v>
      </c>
      <c r="U53" s="165">
        <v>12.507999999999999</v>
      </c>
      <c r="V53" s="165">
        <v>12.5318</v>
      </c>
      <c r="W53" s="165">
        <v>20.951499999999999</v>
      </c>
      <c r="X53" s="165">
        <v>10.0398</v>
      </c>
      <c r="Y53" s="165">
        <v>5.8993000000000002</v>
      </c>
      <c r="Z53" s="165">
        <v>8.0795999999999992</v>
      </c>
      <c r="AA53" s="166"/>
      <c r="AB53" s="166"/>
      <c r="AC53" s="165">
        <v>-72.42</v>
      </c>
      <c r="AD53" s="166"/>
      <c r="AE53" s="166"/>
      <c r="AF53" s="165">
        <v>0</v>
      </c>
      <c r="AG53" s="165">
        <v>57.2</v>
      </c>
      <c r="AH53" s="165">
        <v>10.41</v>
      </c>
      <c r="AI53" s="165">
        <v>0.2</v>
      </c>
      <c r="AJ53" s="164">
        <v>0</v>
      </c>
      <c r="AK53" s="165">
        <v>-63.21</v>
      </c>
      <c r="AL53" s="165">
        <v>-54.69</v>
      </c>
      <c r="AM53" s="165">
        <v>64.05</v>
      </c>
      <c r="AN53" s="165">
        <v>64.41</v>
      </c>
      <c r="AO53" s="165">
        <v>15.577999999999999</v>
      </c>
      <c r="AP53" s="165">
        <v>8.5226000000000006</v>
      </c>
      <c r="AQ53" s="165">
        <v>73.2851</v>
      </c>
      <c r="AR53" s="165">
        <v>76.369799999999998</v>
      </c>
      <c r="AS53" s="165">
        <v>23.761600000000001</v>
      </c>
      <c r="AT53" s="165">
        <v>-51.708199999999998</v>
      </c>
      <c r="AU53" s="165">
        <v>-53.264600000000002</v>
      </c>
      <c r="AV53" s="165">
        <v>26.971499999999999</v>
      </c>
      <c r="AW53" s="165">
        <v>23.021000000000001</v>
      </c>
      <c r="AX53" s="165">
        <v>68.185199999999995</v>
      </c>
      <c r="AY53" s="165">
        <v>70.060699999999997</v>
      </c>
      <c r="AZ53" s="165">
        <v>8.0952999999999999</v>
      </c>
      <c r="BA53" s="165">
        <v>-5.1387999999999998</v>
      </c>
      <c r="BB53" s="165">
        <v>-387.6053</v>
      </c>
      <c r="BC53" s="165">
        <v>-27.005199999999999</v>
      </c>
      <c r="BD53" s="165">
        <v>-7.4</v>
      </c>
      <c r="BE53" s="165">
        <v>-7.6</v>
      </c>
      <c r="BF53" s="165">
        <v>60.307200000000002</v>
      </c>
      <c r="BG53" s="165">
        <v>58.259900000000002</v>
      </c>
      <c r="BH53" s="165">
        <v>-6.7633000000000001</v>
      </c>
      <c r="BI53" s="166"/>
      <c r="BJ53" s="165">
        <v>-32.581200000000003</v>
      </c>
      <c r="BK53" s="165">
        <v>15.486800000000001</v>
      </c>
      <c r="BL53" s="165">
        <v>8.2394999999999996</v>
      </c>
      <c r="BM53" s="165">
        <v>5.5936000000000003</v>
      </c>
      <c r="BN53" s="165">
        <v>425.79410000000001</v>
      </c>
      <c r="BO53" s="165">
        <v>98.5137</v>
      </c>
      <c r="BP53" s="165">
        <v>98.666300000000007</v>
      </c>
      <c r="BQ53" s="165">
        <v>-304.3734</v>
      </c>
      <c r="BR53" s="165">
        <v>496.39370000000002</v>
      </c>
      <c r="BS53" s="166"/>
      <c r="BT53" s="165">
        <v>-117.0381</v>
      </c>
      <c r="BU53" s="165">
        <v>119.4414</v>
      </c>
      <c r="BV53" s="165">
        <v>127.9079</v>
      </c>
      <c r="BW53" s="166"/>
      <c r="BX53" s="166"/>
      <c r="BY53" s="165">
        <v>50.87</v>
      </c>
      <c r="BZ53" s="165">
        <v>69.08</v>
      </c>
      <c r="CA53" s="165">
        <v>-68.447900000000004</v>
      </c>
      <c r="CB53" s="165">
        <v>-67.644099999999995</v>
      </c>
      <c r="CC53" s="165">
        <v>113.2257</v>
      </c>
      <c r="CD53" s="165">
        <v>113.08369999999999</v>
      </c>
      <c r="CE53" s="165">
        <v>6.9063999999999997</v>
      </c>
      <c r="CF53" s="165">
        <v>-127.0795</v>
      </c>
      <c r="CG53" s="165">
        <v>-126.08240000000001</v>
      </c>
      <c r="CH53" s="165">
        <v>-4.8029000000000002</v>
      </c>
      <c r="CI53" s="166"/>
      <c r="CJ53" s="166"/>
      <c r="CK53" s="166"/>
      <c r="CL53" s="165">
        <v>129.30000000000001</v>
      </c>
      <c r="CM53" s="165">
        <v>116.3</v>
      </c>
      <c r="CN53" s="165">
        <v>-15.87</v>
      </c>
      <c r="CO53" s="165">
        <v>69.8904</v>
      </c>
      <c r="CP53" s="165">
        <v>68.207400000000007</v>
      </c>
      <c r="CQ53" s="165">
        <v>67.847999999999999</v>
      </c>
      <c r="CR53" s="165">
        <v>-19.602799999999998</v>
      </c>
      <c r="CS53" s="165">
        <v>-18.780100000000001</v>
      </c>
      <c r="CT53" s="165">
        <v>18.397300000000001</v>
      </c>
      <c r="CU53" s="165">
        <v>-69.065899999999999</v>
      </c>
      <c r="CV53" s="165">
        <v>29.795300000000001</v>
      </c>
      <c r="CW53" s="165">
        <v>15.7334</v>
      </c>
      <c r="CX53" s="165">
        <v>64.41</v>
      </c>
      <c r="CY53" s="165">
        <v>35.07</v>
      </c>
      <c r="CZ53" s="165">
        <v>60.944800000000001</v>
      </c>
      <c r="DA53" s="165">
        <v>57.28</v>
      </c>
      <c r="DB53" s="165">
        <v>-33.56</v>
      </c>
      <c r="DC53" s="165">
        <v>-8.5709</v>
      </c>
      <c r="DD53" s="166"/>
      <c r="DE53" s="166"/>
      <c r="DF53" s="165">
        <v>-111.91249999999999</v>
      </c>
      <c r="DG53" s="165">
        <v>-14.5768</v>
      </c>
      <c r="DH53" s="165">
        <v>-20.7347</v>
      </c>
      <c r="DI53" s="165">
        <v>-96.3</v>
      </c>
      <c r="DJ53" s="165">
        <v>-96.7</v>
      </c>
      <c r="DK53" s="165">
        <v>21.283300000000001</v>
      </c>
      <c r="DL53" s="165">
        <v>50.692700000000002</v>
      </c>
      <c r="DM53" s="165">
        <v>67.174099999999996</v>
      </c>
      <c r="DN53" s="165">
        <v>72.0886</v>
      </c>
      <c r="DO53" s="165">
        <v>50.33</v>
      </c>
      <c r="DP53" s="165">
        <v>-9.52</v>
      </c>
      <c r="DQ53" s="165">
        <v>44.95</v>
      </c>
      <c r="DR53" s="165">
        <v>110.5188</v>
      </c>
      <c r="DS53" s="165">
        <v>-25.67</v>
      </c>
      <c r="DT53" s="165">
        <v>-26.1</v>
      </c>
      <c r="DU53" s="165">
        <v>118.84</v>
      </c>
      <c r="DV53" s="165">
        <v>74.61</v>
      </c>
      <c r="DW53" s="165">
        <v>111.4182</v>
      </c>
      <c r="DX53" s="165">
        <v>110.7818</v>
      </c>
      <c r="DY53" s="165">
        <v>-35.257199999999997</v>
      </c>
      <c r="DZ53" s="165">
        <v>-34.409100000000002</v>
      </c>
      <c r="EA53" s="165">
        <v>219.96080000000001</v>
      </c>
      <c r="EB53" s="165">
        <v>169.5986</v>
      </c>
      <c r="EC53" s="165">
        <v>162.10560000000001</v>
      </c>
      <c r="ED53" s="165">
        <v>165.71539999999999</v>
      </c>
      <c r="EE53" s="165">
        <v>78.173900000000003</v>
      </c>
      <c r="EF53" s="165">
        <v>53.2089</v>
      </c>
      <c r="EG53" s="165">
        <v>-24.699000000000002</v>
      </c>
      <c r="EH53" s="165">
        <v>313.78559999999999</v>
      </c>
      <c r="EI53" s="165">
        <v>238.11680000000001</v>
      </c>
      <c r="EJ53" s="166"/>
      <c r="EK53" s="165">
        <v>-32.007300000000001</v>
      </c>
      <c r="EL53" s="165">
        <v>-28.669799999999999</v>
      </c>
      <c r="EM53" s="165">
        <v>-12.2043</v>
      </c>
      <c r="EN53" s="165">
        <v>-0.83279999999999998</v>
      </c>
      <c r="EO53" s="165">
        <v>-0.57520000000000004</v>
      </c>
      <c r="EP53" s="165">
        <v>147.51599999999999</v>
      </c>
      <c r="EQ53" s="165">
        <v>-64.138400000000004</v>
      </c>
      <c r="ER53" s="165">
        <v>-65.120400000000004</v>
      </c>
      <c r="ES53" s="165">
        <v>-23.511500000000002</v>
      </c>
      <c r="ET53" s="166"/>
      <c r="EU53" s="165">
        <v>-4.25</v>
      </c>
      <c r="EV53" s="165">
        <v>111.4</v>
      </c>
      <c r="EW53" s="165">
        <v>11.8506</v>
      </c>
      <c r="EX53" s="165">
        <v>-52.026499999999999</v>
      </c>
      <c r="EY53" s="165">
        <v>-35.994100000000003</v>
      </c>
      <c r="EZ53" s="165">
        <v>-34.749699999999997</v>
      </c>
      <c r="FA53" s="165">
        <v>6.1375000000000002</v>
      </c>
      <c r="FB53" s="165">
        <v>-50.255800000000001</v>
      </c>
      <c r="FC53" s="165">
        <v>41.378799999999998</v>
      </c>
      <c r="FD53" s="165">
        <v>21.498000000000001</v>
      </c>
      <c r="FE53" s="166"/>
      <c r="FF53" s="165">
        <v>21.083600000000001</v>
      </c>
      <c r="FG53" s="165">
        <v>42.378</v>
      </c>
      <c r="FH53" s="165">
        <v>42.634799999999998</v>
      </c>
      <c r="FI53" s="165">
        <v>40.824599999999997</v>
      </c>
      <c r="FJ53" s="165">
        <v>68.8245</v>
      </c>
      <c r="FK53" s="165">
        <v>68.322199999999995</v>
      </c>
      <c r="FL53" s="165">
        <v>-80.713899999999995</v>
      </c>
      <c r="FM53" s="165">
        <v>37.563499999999998</v>
      </c>
      <c r="FN53" s="165">
        <v>36.971299999999999</v>
      </c>
      <c r="FO53" s="165">
        <v>-77.392300000000006</v>
      </c>
      <c r="FP53" s="165">
        <v>-72.950500000000005</v>
      </c>
      <c r="FQ53" s="165">
        <v>-3.5430999999999999</v>
      </c>
      <c r="FR53" s="165">
        <v>-7.18</v>
      </c>
      <c r="FS53" s="165">
        <v>14.0633</v>
      </c>
      <c r="FT53" s="165">
        <v>1.2918000000000001</v>
      </c>
      <c r="FU53" s="165">
        <v>-8.93</v>
      </c>
      <c r="FV53" s="165">
        <v>15.29</v>
      </c>
      <c r="FW53" s="166"/>
      <c r="FX53" s="166"/>
      <c r="FY53" s="165">
        <v>-3.03</v>
      </c>
      <c r="FZ53" s="165">
        <v>4.4119999999999999</v>
      </c>
      <c r="GA53" s="166"/>
      <c r="GB53" s="165">
        <v>49.37</v>
      </c>
      <c r="GC53" s="165">
        <v>77.020099999999999</v>
      </c>
      <c r="GD53" s="165">
        <v>77.585300000000004</v>
      </c>
      <c r="GE53" s="165">
        <v>13.75</v>
      </c>
      <c r="GF53" s="165">
        <v>87.569900000000004</v>
      </c>
      <c r="GG53" s="165">
        <v>25.9</v>
      </c>
      <c r="GH53" s="165">
        <v>-13.1234</v>
      </c>
      <c r="GI53" s="165">
        <v>0.79220000000000002</v>
      </c>
      <c r="GJ53" s="165">
        <v>0</v>
      </c>
      <c r="GK53" s="165">
        <v>2.4350999999999998</v>
      </c>
      <c r="GL53" s="166"/>
      <c r="GM53" s="166"/>
      <c r="GN53" s="165">
        <v>-15.961600000000001</v>
      </c>
      <c r="GO53" s="165">
        <v>-29.400300000000001</v>
      </c>
      <c r="GP53" s="165">
        <v>16.490100000000002</v>
      </c>
      <c r="GQ53" s="165">
        <v>30.631</v>
      </c>
      <c r="GR53" s="165">
        <v>16.5564</v>
      </c>
      <c r="GS53" s="165">
        <v>19.550799999999999</v>
      </c>
      <c r="GT53" s="165">
        <v>-132.61189999999999</v>
      </c>
      <c r="GU53" s="165">
        <v>-25.631599999999999</v>
      </c>
      <c r="GV53" s="165">
        <v>24.135200000000001</v>
      </c>
      <c r="GW53" s="165">
        <v>-54.268999999999998</v>
      </c>
      <c r="GX53" s="165">
        <v>8.5762999999999998</v>
      </c>
      <c r="GY53" s="165">
        <v>12.3954</v>
      </c>
      <c r="GZ53" s="165">
        <v>11.973699999999999</v>
      </c>
      <c r="HA53" s="166"/>
      <c r="HB53" s="165">
        <v>146.17359999999999</v>
      </c>
      <c r="HC53" s="165">
        <v>146.55170000000001</v>
      </c>
      <c r="HD53" s="165">
        <v>281.60000000000002</v>
      </c>
      <c r="HE53" s="165">
        <v>-280.2552</v>
      </c>
      <c r="HF53" s="165">
        <v>-586.83159999999998</v>
      </c>
      <c r="HG53" s="165">
        <v>582.69219999999996</v>
      </c>
      <c r="HH53" s="165">
        <v>501.3066</v>
      </c>
      <c r="HI53" s="165">
        <v>-141.4265</v>
      </c>
      <c r="HJ53" s="165">
        <v>-139.45859999999999</v>
      </c>
      <c r="HK53" s="165">
        <v>-54.593600000000002</v>
      </c>
      <c r="HL53" s="165">
        <v>-45.231299999999997</v>
      </c>
      <c r="HM53" s="165">
        <v>78.295400000000001</v>
      </c>
      <c r="HN53" s="165">
        <v>77.6995</v>
      </c>
      <c r="HO53" s="166"/>
      <c r="HP53" s="166"/>
      <c r="HQ53" s="165">
        <v>33.665399999999998</v>
      </c>
      <c r="HR53" s="165">
        <v>33.654400000000003</v>
      </c>
      <c r="HS53" s="165">
        <v>-45.138599999999997</v>
      </c>
      <c r="HT53" s="165">
        <v>-45.069600000000001</v>
      </c>
      <c r="HU53" s="165">
        <v>107.65</v>
      </c>
      <c r="HV53" s="165">
        <v>107.7</v>
      </c>
      <c r="HW53" s="165">
        <v>14.5</v>
      </c>
      <c r="HX53" s="165">
        <v>14.5</v>
      </c>
      <c r="HY53" s="165">
        <v>22.438199999999998</v>
      </c>
      <c r="HZ53" s="165">
        <v>31.92</v>
      </c>
      <c r="IA53" s="165">
        <v>-329.82760000000002</v>
      </c>
      <c r="IB53" s="165">
        <v>101.526</v>
      </c>
      <c r="IC53" s="165">
        <v>101.2991</v>
      </c>
      <c r="ID53" s="165">
        <v>15</v>
      </c>
      <c r="IE53" s="165">
        <v>-45.6</v>
      </c>
      <c r="IF53" s="165">
        <v>-31.9</v>
      </c>
      <c r="IG53" s="165">
        <v>-31.9</v>
      </c>
      <c r="IH53" s="165">
        <v>1.393</v>
      </c>
      <c r="II53" s="165">
        <v>1.3272999999999999</v>
      </c>
      <c r="IJ53" s="165">
        <v>-487.34070000000003</v>
      </c>
      <c r="IK53" s="165">
        <v>-205.6694</v>
      </c>
      <c r="IL53" s="165">
        <v>442.41820000000001</v>
      </c>
      <c r="IM53" s="165">
        <v>359.23899999999998</v>
      </c>
      <c r="IN53" s="166"/>
      <c r="IO53" s="165">
        <v>-350.59750000000003</v>
      </c>
      <c r="IP53" s="165">
        <v>356.1816</v>
      </c>
      <c r="IQ53" s="165">
        <v>-142.9556</v>
      </c>
      <c r="IR53" s="165">
        <v>-219.762</v>
      </c>
      <c r="IS53" s="165">
        <v>-348.19510000000002</v>
      </c>
      <c r="IT53" s="165">
        <v>99.043099999999995</v>
      </c>
      <c r="IU53" s="165">
        <v>99.453299999999999</v>
      </c>
      <c r="IV53" s="165">
        <v>144.61799999999999</v>
      </c>
      <c r="IW53" s="165">
        <v>-428.99419999999998</v>
      </c>
      <c r="IX53" s="165">
        <v>227.1302</v>
      </c>
      <c r="IY53" s="165">
        <v>-211.80260000000001</v>
      </c>
      <c r="IZ53" s="165">
        <v>212.45609999999999</v>
      </c>
      <c r="JA53" s="165">
        <v>-8.8840000000000003</v>
      </c>
      <c r="JB53" s="165">
        <v>27.902999999999999</v>
      </c>
      <c r="JC53" s="165">
        <v>14.48</v>
      </c>
      <c r="JD53" s="165">
        <v>6.8760000000000003</v>
      </c>
      <c r="JE53" s="165">
        <v>6.8760000000000003</v>
      </c>
      <c r="JF53" s="165">
        <v>-14.64</v>
      </c>
      <c r="JG53" s="165">
        <v>-10.64</v>
      </c>
      <c r="JH53" s="166"/>
      <c r="JI53" s="165">
        <v>11.5465</v>
      </c>
      <c r="JJ53" s="165">
        <v>-20.888100000000001</v>
      </c>
      <c r="JK53" s="165">
        <v>-41.191699999999997</v>
      </c>
      <c r="JL53" s="165">
        <v>21.4</v>
      </c>
      <c r="JM53" s="165">
        <v>51.694000000000003</v>
      </c>
      <c r="JN53" s="165">
        <v>51.662999999999997</v>
      </c>
      <c r="JO53" s="165">
        <v>11.3361</v>
      </c>
      <c r="JP53" s="166"/>
      <c r="JQ53" s="165">
        <v>50.463099999999997</v>
      </c>
      <c r="JR53" s="165">
        <v>50.395600000000002</v>
      </c>
      <c r="JS53" s="165">
        <v>51.721499999999999</v>
      </c>
      <c r="JT53" s="166"/>
      <c r="JU53" s="165">
        <v>45.7</v>
      </c>
      <c r="JV53" s="165">
        <v>15.7498</v>
      </c>
      <c r="JW53" s="165">
        <v>8.39</v>
      </c>
      <c r="JX53" s="166"/>
      <c r="JY53" s="165">
        <v>-42.101300000000002</v>
      </c>
      <c r="JZ53" s="165">
        <v>80.3446</v>
      </c>
      <c r="KA53" s="165">
        <v>55.890700000000002</v>
      </c>
      <c r="KB53" s="165">
        <v>-42.528700000000001</v>
      </c>
      <c r="KC53" s="165">
        <v>-79.009200000000007</v>
      </c>
      <c r="KD53" s="165">
        <v>44.090800000000002</v>
      </c>
      <c r="KE53" s="165">
        <v>34.061100000000003</v>
      </c>
      <c r="KF53" s="165">
        <v>-53.9</v>
      </c>
      <c r="KG53" s="165">
        <v>54.2</v>
      </c>
      <c r="KH53" s="165">
        <v>-79.784999999999997</v>
      </c>
      <c r="KI53" s="165">
        <v>243.1053</v>
      </c>
    </row>
    <row r="54" spans="1:295" ht="18" customHeight="1" x14ac:dyDescent="0.25">
      <c r="A54" s="160" t="s">
        <v>66</v>
      </c>
      <c r="B54" s="160" t="s">
        <v>800</v>
      </c>
      <c r="C54" s="164">
        <v>0</v>
      </c>
      <c r="D54" s="165">
        <v>16.837599999999998</v>
      </c>
      <c r="E54" s="165">
        <v>-24.163499999999999</v>
      </c>
      <c r="F54" s="165">
        <v>10.117100000000001</v>
      </c>
      <c r="G54" s="165">
        <v>13.517099999999999</v>
      </c>
      <c r="H54" s="166"/>
      <c r="I54" s="165">
        <v>48.148200000000003</v>
      </c>
      <c r="J54" s="165">
        <v>-90.714200000000005</v>
      </c>
      <c r="K54" s="165">
        <v>51.525700000000001</v>
      </c>
      <c r="L54" s="165">
        <v>26.069199999999999</v>
      </c>
      <c r="M54" s="166"/>
      <c r="N54" s="166"/>
      <c r="O54" s="165">
        <v>-53.588999999999999</v>
      </c>
      <c r="P54" s="165">
        <v>48.4</v>
      </c>
      <c r="Q54" s="165">
        <v>13.247999999999999</v>
      </c>
      <c r="R54" s="165">
        <v>-48.4</v>
      </c>
      <c r="S54" s="166"/>
      <c r="T54" s="165">
        <v>57.4848</v>
      </c>
      <c r="U54" s="165">
        <v>11.9933</v>
      </c>
      <c r="V54" s="165">
        <v>12.2262</v>
      </c>
      <c r="W54" s="165">
        <v>20.867000000000001</v>
      </c>
      <c r="X54" s="165">
        <v>10.929399999999999</v>
      </c>
      <c r="Y54" s="165">
        <v>5.9375999999999998</v>
      </c>
      <c r="Z54" s="165">
        <v>8.3825000000000003</v>
      </c>
      <c r="AA54" s="166"/>
      <c r="AB54" s="166"/>
      <c r="AC54" s="165">
        <v>-69.13</v>
      </c>
      <c r="AD54" s="166"/>
      <c r="AE54" s="166"/>
      <c r="AF54" s="166"/>
      <c r="AG54" s="165">
        <v>52.8</v>
      </c>
      <c r="AH54" s="165">
        <v>9.2590000000000003</v>
      </c>
      <c r="AI54" s="165">
        <v>0.193</v>
      </c>
      <c r="AJ54" s="164">
        <v>0</v>
      </c>
      <c r="AK54" s="165">
        <v>-57.83</v>
      </c>
      <c r="AL54" s="165">
        <v>-59.03</v>
      </c>
      <c r="AM54" s="165">
        <v>58.5</v>
      </c>
      <c r="AN54" s="165">
        <v>58.43</v>
      </c>
      <c r="AO54" s="165">
        <v>13.821400000000001</v>
      </c>
      <c r="AP54" s="165">
        <v>9.6214999999999993</v>
      </c>
      <c r="AQ54" s="165">
        <v>69.4696</v>
      </c>
      <c r="AR54" s="165">
        <v>72.248800000000003</v>
      </c>
      <c r="AS54" s="165">
        <v>22.910599999999999</v>
      </c>
      <c r="AT54" s="165">
        <v>-46.751800000000003</v>
      </c>
      <c r="AU54" s="165">
        <v>-46.924700000000001</v>
      </c>
      <c r="AV54" s="165">
        <v>8.8119999999999994</v>
      </c>
      <c r="AW54" s="165">
        <v>8.8017000000000003</v>
      </c>
      <c r="AX54" s="165">
        <v>67.5154</v>
      </c>
      <c r="AY54" s="165">
        <v>69.256900000000002</v>
      </c>
      <c r="AZ54" s="165">
        <v>-19.3062</v>
      </c>
      <c r="BA54" s="165">
        <v>-21.213799999999999</v>
      </c>
      <c r="BB54" s="165">
        <v>-337.24770000000001</v>
      </c>
      <c r="BC54" s="165">
        <v>-19.390599999999999</v>
      </c>
      <c r="BD54" s="165">
        <v>-11.3</v>
      </c>
      <c r="BE54" s="165">
        <v>-11.4</v>
      </c>
      <c r="BF54" s="165">
        <v>54.471699999999998</v>
      </c>
      <c r="BG54" s="165">
        <v>52.764600000000002</v>
      </c>
      <c r="BH54" s="165">
        <v>-6.5110999999999999</v>
      </c>
      <c r="BI54" s="166"/>
      <c r="BJ54" s="165">
        <v>-25.313700000000001</v>
      </c>
      <c r="BK54" s="165">
        <v>14.352499999999999</v>
      </c>
      <c r="BL54" s="165">
        <v>7.2186000000000003</v>
      </c>
      <c r="BM54" s="165">
        <v>4.9377000000000004</v>
      </c>
      <c r="BN54" s="165">
        <v>379.7722</v>
      </c>
      <c r="BO54" s="165">
        <v>94.912499999999994</v>
      </c>
      <c r="BP54" s="165">
        <v>94.820999999999998</v>
      </c>
      <c r="BQ54" s="165">
        <v>-294.25990000000002</v>
      </c>
      <c r="BR54" s="165">
        <v>442.85309999999998</v>
      </c>
      <c r="BS54" s="166"/>
      <c r="BT54" s="165">
        <v>-50.433199999999999</v>
      </c>
      <c r="BU54" s="165">
        <v>51.768300000000004</v>
      </c>
      <c r="BV54" s="165">
        <v>122.2595</v>
      </c>
      <c r="BW54" s="166"/>
      <c r="BX54" s="166"/>
      <c r="BY54" s="165">
        <v>48.23</v>
      </c>
      <c r="BZ54" s="165">
        <v>67.58</v>
      </c>
      <c r="CA54" s="165">
        <v>-74.341999999999999</v>
      </c>
      <c r="CB54" s="165">
        <v>-73.806200000000004</v>
      </c>
      <c r="CC54" s="165">
        <v>119.1964</v>
      </c>
      <c r="CD54" s="165">
        <v>119.9295</v>
      </c>
      <c r="CE54" s="165">
        <v>9.1004000000000005</v>
      </c>
      <c r="CF54" s="165">
        <v>-97.918700000000001</v>
      </c>
      <c r="CG54" s="165">
        <v>-100.7564</v>
      </c>
      <c r="CH54" s="165">
        <v>-6.7098000000000004</v>
      </c>
      <c r="CI54" s="166"/>
      <c r="CJ54" s="166"/>
      <c r="CK54" s="166"/>
      <c r="CL54" s="165">
        <v>117.8</v>
      </c>
      <c r="CM54" s="165">
        <v>106.6</v>
      </c>
      <c r="CN54" s="165">
        <v>-15.15</v>
      </c>
      <c r="CO54" s="165">
        <v>75.249399999999994</v>
      </c>
      <c r="CP54" s="165">
        <v>72.669899999999998</v>
      </c>
      <c r="CQ54" s="165">
        <v>72.852699999999999</v>
      </c>
      <c r="CR54" s="165">
        <v>-11.385300000000001</v>
      </c>
      <c r="CS54" s="165">
        <v>-11.3308</v>
      </c>
      <c r="CT54" s="165">
        <v>11.960900000000001</v>
      </c>
      <c r="CU54" s="165">
        <v>-66.385900000000007</v>
      </c>
      <c r="CV54" s="165">
        <v>21.790800000000001</v>
      </c>
      <c r="CW54" s="165">
        <v>14.9702</v>
      </c>
      <c r="CX54" s="165">
        <v>59.21</v>
      </c>
      <c r="CY54" s="165">
        <v>32.380000000000003</v>
      </c>
      <c r="CZ54" s="165">
        <v>58.132300000000001</v>
      </c>
      <c r="DA54" s="165">
        <v>54.936199999999999</v>
      </c>
      <c r="DB54" s="165">
        <v>-32.1</v>
      </c>
      <c r="DC54" s="165">
        <v>-8.5709</v>
      </c>
      <c r="DD54" s="166"/>
      <c r="DE54" s="166"/>
      <c r="DF54" s="165">
        <v>-118.8582</v>
      </c>
      <c r="DG54" s="165">
        <v>-14.8385</v>
      </c>
      <c r="DH54" s="165">
        <v>-19.791399999999999</v>
      </c>
      <c r="DI54" s="165">
        <v>-94.5</v>
      </c>
      <c r="DJ54" s="165">
        <v>-94.6</v>
      </c>
      <c r="DK54" s="165">
        <v>21.2119</v>
      </c>
      <c r="DL54" s="165">
        <v>47.763100000000001</v>
      </c>
      <c r="DM54" s="165">
        <v>62.477600000000002</v>
      </c>
      <c r="DN54" s="165">
        <v>67.4011</v>
      </c>
      <c r="DO54" s="165">
        <v>47.22</v>
      </c>
      <c r="DP54" s="165">
        <v>-8.7899999999999991</v>
      </c>
      <c r="DQ54" s="165">
        <v>45.1205</v>
      </c>
      <c r="DR54" s="165">
        <v>119.0493</v>
      </c>
      <c r="DS54" s="165">
        <v>-29.62</v>
      </c>
      <c r="DT54" s="165">
        <v>-29.74</v>
      </c>
      <c r="DU54" s="165">
        <v>119.57</v>
      </c>
      <c r="DV54" s="165">
        <v>71.209999999999994</v>
      </c>
      <c r="DW54" s="165">
        <v>119.1455</v>
      </c>
      <c r="DX54" s="165">
        <v>118.5818</v>
      </c>
      <c r="DY54" s="165">
        <v>-35.511299999999999</v>
      </c>
      <c r="DZ54" s="165">
        <v>-35.927300000000002</v>
      </c>
      <c r="EA54" s="165">
        <v>221.9006</v>
      </c>
      <c r="EB54" s="165">
        <v>170.30279999999999</v>
      </c>
      <c r="EC54" s="165">
        <v>161.72130000000001</v>
      </c>
      <c r="ED54" s="165">
        <v>165.60759999999999</v>
      </c>
      <c r="EE54" s="165">
        <v>73.55</v>
      </c>
      <c r="EF54" s="165">
        <v>54.089700000000001</v>
      </c>
      <c r="EG54" s="165">
        <v>-24.451000000000001</v>
      </c>
      <c r="EH54" s="165">
        <v>307.3347</v>
      </c>
      <c r="EI54" s="165">
        <v>265.13119999999998</v>
      </c>
      <c r="EJ54" s="166"/>
      <c r="EK54" s="165">
        <v>-31.498799999999999</v>
      </c>
      <c r="EL54" s="165">
        <v>-27.4664</v>
      </c>
      <c r="EM54" s="165">
        <v>-14.207700000000001</v>
      </c>
      <c r="EN54" s="165">
        <v>1.4771000000000001</v>
      </c>
      <c r="EO54" s="165">
        <v>-0.92949999999999999</v>
      </c>
      <c r="EP54" s="165">
        <v>133.69200000000001</v>
      </c>
      <c r="EQ54" s="165">
        <v>-61.696899999999999</v>
      </c>
      <c r="ER54" s="165">
        <v>-63.536200000000001</v>
      </c>
      <c r="ES54" s="165">
        <v>-21.989000000000001</v>
      </c>
      <c r="ET54" s="166"/>
      <c r="EU54" s="165">
        <v>-6.52</v>
      </c>
      <c r="EV54" s="165">
        <v>91.1</v>
      </c>
      <c r="EW54" s="165">
        <v>10.917</v>
      </c>
      <c r="EX54" s="165">
        <v>-40.440600000000003</v>
      </c>
      <c r="EY54" s="165">
        <v>-35.581899999999997</v>
      </c>
      <c r="EZ54" s="165">
        <v>-34.930300000000003</v>
      </c>
      <c r="FA54" s="165">
        <v>6.5545</v>
      </c>
      <c r="FB54" s="165">
        <v>-40.095199999999998</v>
      </c>
      <c r="FC54" s="165">
        <v>41.381900000000002</v>
      </c>
      <c r="FD54" s="165">
        <v>21.232099999999999</v>
      </c>
      <c r="FE54" s="166"/>
      <c r="FF54" s="165">
        <v>21.1219</v>
      </c>
      <c r="FG54" s="165">
        <v>42.768000000000001</v>
      </c>
      <c r="FH54" s="165">
        <v>43.165100000000002</v>
      </c>
      <c r="FI54" s="165">
        <v>41.8735</v>
      </c>
      <c r="FJ54" s="165">
        <v>73.513300000000001</v>
      </c>
      <c r="FK54" s="165">
        <v>73.513300000000001</v>
      </c>
      <c r="FL54" s="165">
        <v>-96.287400000000005</v>
      </c>
      <c r="FM54" s="165">
        <v>39.379199999999997</v>
      </c>
      <c r="FN54" s="165">
        <v>38.921399999999998</v>
      </c>
      <c r="FO54" s="165">
        <v>-87.831900000000005</v>
      </c>
      <c r="FP54" s="165">
        <v>-83.944699999999997</v>
      </c>
      <c r="FQ54" s="165">
        <v>-5.0812999999999997</v>
      </c>
      <c r="FR54" s="165">
        <v>-11.57</v>
      </c>
      <c r="FS54" s="165">
        <v>14.0633</v>
      </c>
      <c r="FT54" s="165">
        <v>1.21</v>
      </c>
      <c r="FU54" s="165">
        <v>-9.01</v>
      </c>
      <c r="FV54" s="165">
        <v>16.37</v>
      </c>
      <c r="FW54" s="165">
        <v>0</v>
      </c>
      <c r="FX54" s="166"/>
      <c r="FY54" s="165">
        <v>-3.4630000000000001</v>
      </c>
      <c r="FZ54" s="165">
        <v>4.319</v>
      </c>
      <c r="GA54" s="166"/>
      <c r="GB54" s="165">
        <v>47.19</v>
      </c>
      <c r="GC54" s="165">
        <v>86.475800000000007</v>
      </c>
      <c r="GD54" s="165">
        <v>88.917699999999996</v>
      </c>
      <c r="GE54" s="166"/>
      <c r="GF54" s="165">
        <v>83.837299999999999</v>
      </c>
      <c r="GG54" s="165">
        <v>25.2</v>
      </c>
      <c r="GH54" s="165">
        <v>-11.6248</v>
      </c>
      <c r="GI54" s="165">
        <v>1.1092</v>
      </c>
      <c r="GJ54" s="165">
        <v>1.3247</v>
      </c>
      <c r="GK54" s="165">
        <v>2.2271999999999998</v>
      </c>
      <c r="GL54" s="166"/>
      <c r="GM54" s="166"/>
      <c r="GN54" s="165">
        <v>-16.279399999999999</v>
      </c>
      <c r="GO54" s="165">
        <v>-26.271799999999999</v>
      </c>
      <c r="GP54" s="165">
        <v>16.494499999999999</v>
      </c>
      <c r="GQ54" s="165">
        <v>27.5626</v>
      </c>
      <c r="GR54" s="165">
        <v>16.466699999999999</v>
      </c>
      <c r="GS54" s="165">
        <v>16.640699999999999</v>
      </c>
      <c r="GT54" s="165">
        <v>-125.99469999999999</v>
      </c>
      <c r="GU54" s="165">
        <v>-23.828099999999999</v>
      </c>
      <c r="GV54" s="165">
        <v>22.736799999999999</v>
      </c>
      <c r="GW54" s="165">
        <v>-49.481499999999997</v>
      </c>
      <c r="GX54" s="165">
        <v>9.0358999999999998</v>
      </c>
      <c r="GY54" s="165">
        <v>10.6571</v>
      </c>
      <c r="GZ54" s="165">
        <v>10.232100000000001</v>
      </c>
      <c r="HA54" s="166"/>
      <c r="HB54" s="165">
        <v>151.51740000000001</v>
      </c>
      <c r="HC54" s="165">
        <v>151.54470000000001</v>
      </c>
      <c r="HD54" s="165">
        <v>277.8</v>
      </c>
      <c r="HE54" s="165">
        <v>-277.10270000000003</v>
      </c>
      <c r="HF54" s="165">
        <v>-581.43910000000005</v>
      </c>
      <c r="HG54" s="165">
        <v>587.12959999999998</v>
      </c>
      <c r="HH54" s="165">
        <v>526.35609999999997</v>
      </c>
      <c r="HI54" s="165">
        <v>-147.09909999999999</v>
      </c>
      <c r="HJ54" s="165">
        <v>-143.39449999999999</v>
      </c>
      <c r="HK54" s="165">
        <v>-55.590400000000002</v>
      </c>
      <c r="HL54" s="165">
        <v>-47.272799999999997</v>
      </c>
      <c r="HM54" s="165">
        <v>82.088300000000004</v>
      </c>
      <c r="HN54" s="165">
        <v>80.175299999999993</v>
      </c>
      <c r="HO54" s="166"/>
      <c r="HP54" s="165">
        <v>-101.24720000000001</v>
      </c>
      <c r="HQ54" s="165">
        <v>31.127500000000001</v>
      </c>
      <c r="HR54" s="165">
        <v>30.545200000000001</v>
      </c>
      <c r="HS54" s="165">
        <v>-59.559399999999997</v>
      </c>
      <c r="HT54" s="165">
        <v>-59.431199999999997</v>
      </c>
      <c r="HU54" s="165">
        <v>107.24</v>
      </c>
      <c r="HV54" s="165">
        <v>107.02</v>
      </c>
      <c r="HW54" s="165">
        <v>12.4</v>
      </c>
      <c r="HX54" s="165">
        <v>13.2</v>
      </c>
      <c r="HY54" s="165">
        <v>22.5002</v>
      </c>
      <c r="HZ54" s="165">
        <v>32.08</v>
      </c>
      <c r="IA54" s="165">
        <v>-337.21780000000001</v>
      </c>
      <c r="IB54" s="165">
        <v>103.1143</v>
      </c>
      <c r="IC54" s="165">
        <v>102.8897</v>
      </c>
      <c r="ID54" s="165">
        <v>14.4</v>
      </c>
      <c r="IE54" s="165">
        <v>-47.8</v>
      </c>
      <c r="IF54" s="165">
        <v>-29.3</v>
      </c>
      <c r="IG54" s="165">
        <v>-29.3</v>
      </c>
      <c r="IH54" s="166"/>
      <c r="II54" s="166"/>
      <c r="IJ54" s="165">
        <v>-522.85990000000004</v>
      </c>
      <c r="IK54" s="165">
        <v>-235.2139</v>
      </c>
      <c r="IL54" s="165">
        <v>460.50450000000001</v>
      </c>
      <c r="IM54" s="165">
        <v>378.22820000000002</v>
      </c>
      <c r="IN54" s="166"/>
      <c r="IO54" s="165">
        <v>-367.54899999999998</v>
      </c>
      <c r="IP54" s="165">
        <v>366.7011</v>
      </c>
      <c r="IQ54" s="165">
        <v>-138.50790000000001</v>
      </c>
      <c r="IR54" s="165">
        <v>-222.3323</v>
      </c>
      <c r="IS54" s="165">
        <v>-363.56720000000001</v>
      </c>
      <c r="IT54" s="165">
        <v>107.2638</v>
      </c>
      <c r="IU54" s="165">
        <v>106.2257</v>
      </c>
      <c r="IV54" s="165">
        <v>147.9682</v>
      </c>
      <c r="IW54" s="165">
        <v>-449.42329999999998</v>
      </c>
      <c r="IX54" s="165">
        <v>230.28710000000001</v>
      </c>
      <c r="IY54" s="165">
        <v>-224.86330000000001</v>
      </c>
      <c r="IZ54" s="165">
        <v>229.2903</v>
      </c>
      <c r="JA54" s="165">
        <v>-8.9114000000000004</v>
      </c>
      <c r="JB54" s="165">
        <v>27.811</v>
      </c>
      <c r="JC54" s="165">
        <v>10.24</v>
      </c>
      <c r="JD54" s="165">
        <v>7.1749999999999998</v>
      </c>
      <c r="JE54" s="165">
        <v>7.2229999999999999</v>
      </c>
      <c r="JF54" s="165">
        <v>-10.72</v>
      </c>
      <c r="JG54" s="165">
        <v>-15.04</v>
      </c>
      <c r="JH54" s="166"/>
      <c r="JI54" s="165">
        <v>16.643000000000001</v>
      </c>
      <c r="JJ54" s="165">
        <v>-24.229800000000001</v>
      </c>
      <c r="JK54" s="165">
        <v>-42.598599999999998</v>
      </c>
      <c r="JL54" s="165">
        <v>20.3</v>
      </c>
      <c r="JM54" s="165">
        <v>51.113999999999997</v>
      </c>
      <c r="JN54" s="165">
        <v>51.026000000000003</v>
      </c>
      <c r="JO54" s="165">
        <v>11.319000000000001</v>
      </c>
      <c r="JP54" s="165">
        <v>13.525499999999999</v>
      </c>
      <c r="JQ54" s="165">
        <v>50.738</v>
      </c>
      <c r="JR54" s="165">
        <v>50.529600000000002</v>
      </c>
      <c r="JS54" s="165">
        <v>52.795499999999997</v>
      </c>
      <c r="JT54" s="166"/>
      <c r="JU54" s="165">
        <v>48.4</v>
      </c>
      <c r="JV54" s="165">
        <v>17.018000000000001</v>
      </c>
      <c r="JW54" s="165">
        <v>7.58</v>
      </c>
      <c r="JX54" s="166"/>
      <c r="JY54" s="165">
        <v>-47.068199999999997</v>
      </c>
      <c r="JZ54" s="165">
        <v>79.112799999999993</v>
      </c>
      <c r="KA54" s="165">
        <v>56.9193</v>
      </c>
      <c r="KB54" s="165">
        <v>-45.819400000000002</v>
      </c>
      <c r="KC54" s="165">
        <v>-77.180999999999997</v>
      </c>
      <c r="KD54" s="165">
        <v>45.793799999999997</v>
      </c>
      <c r="KE54" s="165">
        <v>30.806799999999999</v>
      </c>
      <c r="KF54" s="165">
        <v>-56.1</v>
      </c>
      <c r="KG54" s="165">
        <v>56.2</v>
      </c>
      <c r="KH54" s="165">
        <v>-57.446800000000003</v>
      </c>
      <c r="KI54" s="165">
        <v>233.62690000000001</v>
      </c>
    </row>
    <row r="55" spans="1:295" ht="18" customHeight="1" x14ac:dyDescent="0.25">
      <c r="A55" s="160" t="s">
        <v>66</v>
      </c>
      <c r="B55" s="160" t="s">
        <v>801</v>
      </c>
      <c r="C55" s="164">
        <v>0</v>
      </c>
      <c r="D55" s="165">
        <v>15.965199999999999</v>
      </c>
      <c r="E55" s="165">
        <v>-23.234500000000001</v>
      </c>
      <c r="F55" s="165">
        <v>9.1632999999999996</v>
      </c>
      <c r="G55" s="165">
        <v>13.0801</v>
      </c>
      <c r="H55" s="166"/>
      <c r="I55" s="165">
        <v>46.482799999999997</v>
      </c>
      <c r="J55" s="165">
        <v>-84.488699999999994</v>
      </c>
      <c r="K55" s="165">
        <v>48.0105</v>
      </c>
      <c r="L55" s="165">
        <v>24.501300000000001</v>
      </c>
      <c r="M55" s="165">
        <v>30.1158</v>
      </c>
      <c r="N55" s="165">
        <v>4.4400000000000004</v>
      </c>
      <c r="O55" s="165">
        <v>-47.843000000000004</v>
      </c>
      <c r="P55" s="165">
        <v>44</v>
      </c>
      <c r="Q55" s="165">
        <v>12.42</v>
      </c>
      <c r="R55" s="165">
        <v>-41.8</v>
      </c>
      <c r="S55" s="165">
        <v>11.235799999999999</v>
      </c>
      <c r="T55" s="165">
        <v>52.530200000000001</v>
      </c>
      <c r="U55" s="165">
        <v>11.224299999999999</v>
      </c>
      <c r="V55" s="165">
        <v>11.3964</v>
      </c>
      <c r="W55" s="165">
        <v>18.721599999999999</v>
      </c>
      <c r="X55" s="165">
        <v>11.1013</v>
      </c>
      <c r="Y55" s="165">
        <v>5.6802999999999999</v>
      </c>
      <c r="Z55" s="165">
        <v>8.4056999999999995</v>
      </c>
      <c r="AA55" s="166"/>
      <c r="AB55" s="166"/>
      <c r="AC55" s="165">
        <v>-63.55</v>
      </c>
      <c r="AD55" s="166"/>
      <c r="AE55" s="166"/>
      <c r="AF55" s="165">
        <v>-4.4400000000000004</v>
      </c>
      <c r="AG55" s="165">
        <v>46.2</v>
      </c>
      <c r="AH55" s="165">
        <v>6.883</v>
      </c>
      <c r="AI55" s="165">
        <v>0.17399999999999999</v>
      </c>
      <c r="AJ55" s="164">
        <v>0</v>
      </c>
      <c r="AK55" s="165">
        <v>-54.96</v>
      </c>
      <c r="AL55" s="165">
        <v>-52.74</v>
      </c>
      <c r="AM55" s="165">
        <v>55.08</v>
      </c>
      <c r="AN55" s="165">
        <v>55.43</v>
      </c>
      <c r="AO55" s="165">
        <v>12.415699999999999</v>
      </c>
      <c r="AP55" s="165">
        <v>10.1477</v>
      </c>
      <c r="AQ55" s="165">
        <v>66.427599999999998</v>
      </c>
      <c r="AR55" s="165">
        <v>68.595299999999995</v>
      </c>
      <c r="AS55" s="165">
        <v>21.751999999999999</v>
      </c>
      <c r="AT55" s="165">
        <v>-47.0197</v>
      </c>
      <c r="AU55" s="165">
        <v>-46.969299999999997</v>
      </c>
      <c r="AV55" s="165">
        <v>30.792200000000001</v>
      </c>
      <c r="AW55" s="165">
        <v>32.1693</v>
      </c>
      <c r="AX55" s="165">
        <v>61.0854</v>
      </c>
      <c r="AY55" s="165">
        <v>62.1571</v>
      </c>
      <c r="AZ55" s="165">
        <v>0.75749999999999995</v>
      </c>
      <c r="BA55" s="165">
        <v>-1.5182</v>
      </c>
      <c r="BB55" s="165">
        <v>-356.84440000000001</v>
      </c>
      <c r="BC55" s="165">
        <v>-17.030799999999999</v>
      </c>
      <c r="BD55" s="165">
        <v>-12.4</v>
      </c>
      <c r="BE55" s="165">
        <v>-12.4</v>
      </c>
      <c r="BF55" s="165">
        <v>53.775500000000001</v>
      </c>
      <c r="BG55" s="165">
        <v>52.929699999999997</v>
      </c>
      <c r="BH55" s="165">
        <v>-6.1623999999999999</v>
      </c>
      <c r="BI55" s="166"/>
      <c r="BJ55" s="165">
        <v>-32.137999999999998</v>
      </c>
      <c r="BK55" s="165">
        <v>13.523</v>
      </c>
      <c r="BL55" s="165">
        <v>6.6731999999999996</v>
      </c>
      <c r="BM55" s="165">
        <v>4.5122999999999998</v>
      </c>
      <c r="BN55" s="165">
        <v>397.99180000000001</v>
      </c>
      <c r="BO55" s="165">
        <v>84.566800000000001</v>
      </c>
      <c r="BP55" s="165">
        <v>83.681700000000006</v>
      </c>
      <c r="BQ55" s="165">
        <v>-294.50009999999997</v>
      </c>
      <c r="BR55" s="165">
        <v>434.50139999999999</v>
      </c>
      <c r="BS55" s="166"/>
      <c r="BT55" s="165">
        <v>-48.833100000000002</v>
      </c>
      <c r="BU55" s="165">
        <v>51.6845</v>
      </c>
      <c r="BV55" s="165">
        <v>115.5433</v>
      </c>
      <c r="BW55" s="166"/>
      <c r="BX55" s="166"/>
      <c r="BY55" s="165">
        <v>44.09</v>
      </c>
      <c r="BZ55" s="165">
        <v>65.48</v>
      </c>
      <c r="CA55" s="165">
        <v>-67.510199999999998</v>
      </c>
      <c r="CB55" s="165">
        <v>-66.572500000000005</v>
      </c>
      <c r="CC55" s="165">
        <v>106.0151</v>
      </c>
      <c r="CD55" s="165">
        <v>106.7496</v>
      </c>
      <c r="CE55" s="165">
        <v>12.0486</v>
      </c>
      <c r="CF55" s="165">
        <v>-85.293099999999995</v>
      </c>
      <c r="CG55" s="165">
        <v>-84.465999999999994</v>
      </c>
      <c r="CH55" s="165">
        <v>-1.5459000000000001</v>
      </c>
      <c r="CI55" s="166"/>
      <c r="CJ55" s="166"/>
      <c r="CK55" s="166"/>
      <c r="CL55" s="165">
        <v>109.9</v>
      </c>
      <c r="CM55" s="165">
        <v>99.1</v>
      </c>
      <c r="CN55" s="165">
        <v>-15.35</v>
      </c>
      <c r="CO55" s="165">
        <v>73.382400000000004</v>
      </c>
      <c r="CP55" s="165">
        <v>72.635999999999996</v>
      </c>
      <c r="CQ55" s="165">
        <v>71.202200000000005</v>
      </c>
      <c r="CR55" s="165">
        <v>-17.1448</v>
      </c>
      <c r="CS55" s="165">
        <v>-16.5108</v>
      </c>
      <c r="CT55" s="165">
        <v>16.488299999999999</v>
      </c>
      <c r="CU55" s="165">
        <v>-63.105600000000003</v>
      </c>
      <c r="CV55" s="165">
        <v>26.4177</v>
      </c>
      <c r="CW55" s="165">
        <v>14.5547</v>
      </c>
      <c r="CX55" s="165">
        <v>56.76</v>
      </c>
      <c r="CY55" s="165">
        <v>30.7</v>
      </c>
      <c r="CZ55" s="165">
        <v>53.913600000000002</v>
      </c>
      <c r="DA55" s="165">
        <v>50.688200000000002</v>
      </c>
      <c r="DB55" s="165">
        <v>-29.97</v>
      </c>
      <c r="DC55" s="165">
        <v>-8.2943999999999996</v>
      </c>
      <c r="DD55" s="166"/>
      <c r="DE55" s="166"/>
      <c r="DF55" s="165">
        <v>-111.7784</v>
      </c>
      <c r="DG55" s="165">
        <v>-13.603899999999999</v>
      </c>
      <c r="DH55" s="165">
        <v>-18.509899999999998</v>
      </c>
      <c r="DI55" s="165">
        <v>-87</v>
      </c>
      <c r="DJ55" s="165">
        <v>-87.5</v>
      </c>
      <c r="DK55" s="165">
        <v>20.387899999999998</v>
      </c>
      <c r="DL55" s="165">
        <v>43.075600000000001</v>
      </c>
      <c r="DM55" s="165">
        <v>56.841900000000003</v>
      </c>
      <c r="DN55" s="165">
        <v>61.541699999999999</v>
      </c>
      <c r="DO55" s="165">
        <v>42.99</v>
      </c>
      <c r="DP55" s="165">
        <v>-8.07</v>
      </c>
      <c r="DQ55" s="165">
        <v>41.787999999999997</v>
      </c>
      <c r="DR55" s="165">
        <v>107.3711</v>
      </c>
      <c r="DS55" s="165">
        <v>-26.69</v>
      </c>
      <c r="DT55" s="165">
        <v>-27.05</v>
      </c>
      <c r="DU55" s="165">
        <v>108.35</v>
      </c>
      <c r="DV55" s="165">
        <v>68.02</v>
      </c>
      <c r="DW55" s="165">
        <v>110.7273</v>
      </c>
      <c r="DX55" s="165">
        <v>109.32729999999999</v>
      </c>
      <c r="DY55" s="165">
        <v>-31.6434</v>
      </c>
      <c r="DZ55" s="165">
        <v>-31</v>
      </c>
      <c r="EA55" s="165">
        <v>204.59800000000001</v>
      </c>
      <c r="EB55" s="165">
        <v>155.89179999999999</v>
      </c>
      <c r="EC55" s="165">
        <v>148.99700000000001</v>
      </c>
      <c r="ED55" s="165">
        <v>151.369</v>
      </c>
      <c r="EE55" s="165">
        <v>55.322400000000002</v>
      </c>
      <c r="EF55" s="165">
        <v>33.117699999999999</v>
      </c>
      <c r="EG55" s="165">
        <v>-23.785</v>
      </c>
      <c r="EH55" s="165">
        <v>304.26830000000001</v>
      </c>
      <c r="EI55" s="165">
        <v>260.0231</v>
      </c>
      <c r="EJ55" s="166"/>
      <c r="EK55" s="165">
        <v>-31.2377</v>
      </c>
      <c r="EL55" s="165">
        <v>-28.260300000000001</v>
      </c>
      <c r="EM55" s="165">
        <v>0</v>
      </c>
      <c r="EN55" s="165">
        <v>3.661</v>
      </c>
      <c r="EO55" s="165">
        <v>2.7562000000000002</v>
      </c>
      <c r="EP55" s="165">
        <v>59.951999999999998</v>
      </c>
      <c r="EQ55" s="165">
        <v>-55.7239</v>
      </c>
      <c r="ER55" s="165">
        <v>-55.9557</v>
      </c>
      <c r="ES55" s="165">
        <v>-5.2274000000000003</v>
      </c>
      <c r="ET55" s="165">
        <v>17.13</v>
      </c>
      <c r="EU55" s="165">
        <v>-8.23</v>
      </c>
      <c r="EV55" s="165">
        <v>1</v>
      </c>
      <c r="EW55" s="165">
        <v>10.4671</v>
      </c>
      <c r="EX55" s="165">
        <v>-37.262300000000003</v>
      </c>
      <c r="EY55" s="165">
        <v>-34.037500000000001</v>
      </c>
      <c r="EZ55" s="165">
        <v>-33.246200000000002</v>
      </c>
      <c r="FA55" s="165">
        <v>6.4375</v>
      </c>
      <c r="FB55" s="165">
        <v>-29.9757</v>
      </c>
      <c r="FC55" s="165">
        <v>20.026700000000002</v>
      </c>
      <c r="FD55" s="165">
        <v>19.6982</v>
      </c>
      <c r="FE55" s="166"/>
      <c r="FF55" s="165">
        <v>20.3155</v>
      </c>
      <c r="FG55" s="165">
        <v>42.773800000000001</v>
      </c>
      <c r="FH55" s="165">
        <v>43.070099999999996</v>
      </c>
      <c r="FI55" s="165">
        <v>42.024500000000003</v>
      </c>
      <c r="FJ55" s="165">
        <v>65.642899999999997</v>
      </c>
      <c r="FK55" s="165">
        <v>65.810299999999998</v>
      </c>
      <c r="FL55" s="165">
        <v>-64.135800000000003</v>
      </c>
      <c r="FM55" s="165">
        <v>33.707599999999999</v>
      </c>
      <c r="FN55" s="165">
        <v>33.6205</v>
      </c>
      <c r="FO55" s="165">
        <v>-65.371700000000004</v>
      </c>
      <c r="FP55" s="165">
        <v>-61.110500000000002</v>
      </c>
      <c r="FQ55" s="165">
        <v>-3.4039999999999999</v>
      </c>
      <c r="FR55" s="165">
        <v>-8.3699999999999992</v>
      </c>
      <c r="FS55" s="165">
        <v>14.1805</v>
      </c>
      <c r="FT55" s="165">
        <v>1.0329999999999999</v>
      </c>
      <c r="FU55" s="165">
        <v>-8.59</v>
      </c>
      <c r="FV55" s="165">
        <v>15.56</v>
      </c>
      <c r="FW55" s="165">
        <v>0</v>
      </c>
      <c r="FX55" s="166"/>
      <c r="FY55" s="165">
        <v>-3.9329999999999998</v>
      </c>
      <c r="FZ55" s="165">
        <v>4.6050000000000004</v>
      </c>
      <c r="GA55" s="166"/>
      <c r="GB55" s="165">
        <v>45.14</v>
      </c>
      <c r="GC55" s="165">
        <v>62.343000000000004</v>
      </c>
      <c r="GD55" s="165">
        <v>64.507000000000005</v>
      </c>
      <c r="GE55" s="165">
        <v>13.33</v>
      </c>
      <c r="GF55" s="165">
        <v>79.371200000000002</v>
      </c>
      <c r="GG55" s="165">
        <v>28.6</v>
      </c>
      <c r="GH55" s="165">
        <v>-9.9754000000000005</v>
      </c>
      <c r="GI55" s="165">
        <v>1.1254999999999999</v>
      </c>
      <c r="GJ55" s="165">
        <v>0</v>
      </c>
      <c r="GK55" s="165">
        <v>1.9521999999999999</v>
      </c>
      <c r="GL55" s="166"/>
      <c r="GM55" s="166"/>
      <c r="GN55" s="165">
        <v>-15.7189</v>
      </c>
      <c r="GO55" s="165">
        <v>-22.3475</v>
      </c>
      <c r="GP55" s="165">
        <v>16.910799999999998</v>
      </c>
      <c r="GQ55" s="165">
        <v>23.261199999999999</v>
      </c>
      <c r="GR55" s="165">
        <v>16.276800000000001</v>
      </c>
      <c r="GS55" s="165">
        <v>16.371500000000001</v>
      </c>
      <c r="GT55" s="165">
        <v>-113.1109</v>
      </c>
      <c r="GU55" s="165">
        <v>-22.017600000000002</v>
      </c>
      <c r="GV55" s="165">
        <v>22.166399999999999</v>
      </c>
      <c r="GW55" s="165">
        <v>-45.494</v>
      </c>
      <c r="GX55" s="165">
        <v>9.5284999999999993</v>
      </c>
      <c r="GY55" s="165">
        <v>9.0053999999999998</v>
      </c>
      <c r="GZ55" s="165">
        <v>8.7239000000000004</v>
      </c>
      <c r="HA55" s="165">
        <v>11</v>
      </c>
      <c r="HB55" s="165">
        <v>148.12270000000001</v>
      </c>
      <c r="HC55" s="165">
        <v>149.41540000000001</v>
      </c>
      <c r="HD55" s="165">
        <v>278.7</v>
      </c>
      <c r="HE55" s="165">
        <v>-277.8741</v>
      </c>
      <c r="HF55" s="165">
        <v>-587.41279999999995</v>
      </c>
      <c r="HG55" s="165">
        <v>588.76589999999999</v>
      </c>
      <c r="HH55" s="165">
        <v>513.11400000000003</v>
      </c>
      <c r="HI55" s="165">
        <v>-142.54300000000001</v>
      </c>
      <c r="HJ55" s="165">
        <v>-139.31010000000001</v>
      </c>
      <c r="HK55" s="165">
        <v>-58.541699999999999</v>
      </c>
      <c r="HL55" s="165">
        <v>-50.891300000000001</v>
      </c>
      <c r="HM55" s="165">
        <v>81.806799999999996</v>
      </c>
      <c r="HN55" s="165">
        <v>81.767200000000003</v>
      </c>
      <c r="HO55" s="166"/>
      <c r="HP55" s="166"/>
      <c r="HQ55" s="165">
        <v>31.138500000000001</v>
      </c>
      <c r="HR55" s="165">
        <v>31.105499999999999</v>
      </c>
      <c r="HS55" s="165">
        <v>-54.068600000000004</v>
      </c>
      <c r="HT55" s="165">
        <v>-54.0916</v>
      </c>
      <c r="HU55" s="165">
        <v>110.27</v>
      </c>
      <c r="HV55" s="165">
        <v>109.78</v>
      </c>
      <c r="HW55" s="165">
        <v>12.2</v>
      </c>
      <c r="HX55" s="165">
        <v>13.2</v>
      </c>
      <c r="HY55" s="166"/>
      <c r="HZ55" s="165">
        <v>31.52</v>
      </c>
      <c r="IA55" s="165">
        <v>-336.47800000000001</v>
      </c>
      <c r="IB55" s="165">
        <v>103.6883</v>
      </c>
      <c r="IC55" s="165">
        <v>104.604</v>
      </c>
      <c r="ID55" s="165">
        <v>13.9</v>
      </c>
      <c r="IE55" s="165">
        <v>-48.9</v>
      </c>
      <c r="IF55" s="165">
        <v>-31</v>
      </c>
      <c r="IG55" s="165">
        <v>-30.2</v>
      </c>
      <c r="IH55" s="166"/>
      <c r="II55" s="165">
        <v>1.3505</v>
      </c>
      <c r="IJ55" s="165">
        <v>-499.45690000000002</v>
      </c>
      <c r="IK55" s="165">
        <v>-229.191</v>
      </c>
      <c r="IL55" s="165">
        <v>453.01159999999999</v>
      </c>
      <c r="IM55" s="165">
        <v>370.97800000000001</v>
      </c>
      <c r="IN55" s="166"/>
      <c r="IO55" s="165">
        <v>-365.7987</v>
      </c>
      <c r="IP55" s="165">
        <v>361.3245</v>
      </c>
      <c r="IQ55" s="165">
        <v>-136.0763</v>
      </c>
      <c r="IR55" s="165">
        <v>-218.61930000000001</v>
      </c>
      <c r="IS55" s="165">
        <v>-360.07870000000003</v>
      </c>
      <c r="IT55" s="165">
        <v>104.59610000000001</v>
      </c>
      <c r="IU55" s="165">
        <v>105.5643</v>
      </c>
      <c r="IV55" s="165">
        <v>140.04509999999999</v>
      </c>
      <c r="IW55" s="165">
        <v>-435.1157</v>
      </c>
      <c r="IX55" s="165">
        <v>226.66499999999999</v>
      </c>
      <c r="IY55" s="165">
        <v>-213.59620000000001</v>
      </c>
      <c r="IZ55" s="165">
        <v>218.51009999999999</v>
      </c>
      <c r="JA55" s="165">
        <v>-9.3069000000000006</v>
      </c>
      <c r="JB55" s="165">
        <v>27.707000000000001</v>
      </c>
      <c r="JC55" s="165">
        <v>9.52</v>
      </c>
      <c r="JD55" s="165">
        <v>7.4820000000000002</v>
      </c>
      <c r="JE55" s="165">
        <v>7.4429999999999996</v>
      </c>
      <c r="JF55" s="165">
        <v>-10</v>
      </c>
      <c r="JG55" s="165">
        <v>-15.12</v>
      </c>
      <c r="JH55" s="166"/>
      <c r="JI55" s="165">
        <v>15.648099999999999</v>
      </c>
      <c r="JJ55" s="165">
        <v>-24.7272</v>
      </c>
      <c r="JK55" s="165">
        <v>-43.770499999999998</v>
      </c>
      <c r="JL55" s="165">
        <v>23.6</v>
      </c>
      <c r="JM55" s="165">
        <v>49.628999999999998</v>
      </c>
      <c r="JN55" s="165">
        <v>49.619</v>
      </c>
      <c r="JO55" s="165">
        <v>11.1455</v>
      </c>
      <c r="JP55" s="165">
        <v>13.5497</v>
      </c>
      <c r="JQ55" s="165">
        <v>52.6721</v>
      </c>
      <c r="JR55" s="165">
        <v>52.254199999999997</v>
      </c>
      <c r="JS55" s="165">
        <v>53.423200000000001</v>
      </c>
      <c r="JT55" s="166"/>
      <c r="JU55" s="165">
        <v>51.2</v>
      </c>
      <c r="JV55" s="165">
        <v>17.825099999999999</v>
      </c>
      <c r="JW55" s="165">
        <v>6.97</v>
      </c>
      <c r="JX55" s="166"/>
      <c r="JY55" s="165">
        <v>-49.4129</v>
      </c>
      <c r="JZ55" s="165">
        <v>80.519900000000007</v>
      </c>
      <c r="KA55" s="165">
        <v>59.953299999999999</v>
      </c>
      <c r="KB55" s="165">
        <v>-49.399299999999997</v>
      </c>
      <c r="KC55" s="165">
        <v>-79.223699999999994</v>
      </c>
      <c r="KD55" s="165">
        <v>50.427399999999999</v>
      </c>
      <c r="KE55" s="165">
        <v>28.549399999999999</v>
      </c>
      <c r="KF55" s="165">
        <v>-58</v>
      </c>
      <c r="KG55" s="165">
        <v>58.6</v>
      </c>
      <c r="KH55" s="165">
        <v>-68.168199999999999</v>
      </c>
      <c r="KI55" s="165">
        <v>225.2371</v>
      </c>
    </row>
    <row r="56" spans="1:295" ht="18" customHeight="1" x14ac:dyDescent="0.25">
      <c r="A56" s="160" t="s">
        <v>802</v>
      </c>
      <c r="B56" s="160" t="s">
        <v>67</v>
      </c>
      <c r="C56" s="167">
        <v>0</v>
      </c>
      <c r="D56" s="169">
        <v>15.2257</v>
      </c>
      <c r="E56" s="169">
        <v>-22.1981</v>
      </c>
      <c r="F56" s="169">
        <v>8.6577000000000002</v>
      </c>
      <c r="G56" s="169">
        <v>12.657</v>
      </c>
      <c r="H56" s="168"/>
      <c r="I56" s="169">
        <v>43.863199999999999</v>
      </c>
      <c r="J56" s="169">
        <v>-82.455399999999997</v>
      </c>
      <c r="K56" s="169">
        <v>45.144799999999996</v>
      </c>
      <c r="L56" s="169">
        <v>22.685300000000002</v>
      </c>
      <c r="M56" s="168"/>
      <c r="N56" s="169">
        <v>6.66</v>
      </c>
      <c r="O56" s="169">
        <v>-45.009</v>
      </c>
      <c r="P56" s="169">
        <v>41.8</v>
      </c>
      <c r="Q56" s="169">
        <v>10.763999999999999</v>
      </c>
      <c r="R56" s="169">
        <v>-41.8</v>
      </c>
      <c r="S56" s="169">
        <v>11.635</v>
      </c>
      <c r="T56" s="169">
        <v>50.045999999999999</v>
      </c>
      <c r="U56" s="169">
        <v>10.422800000000001</v>
      </c>
      <c r="V56" s="169">
        <v>10.899699999999999</v>
      </c>
      <c r="W56" s="169">
        <v>17.430399999999999</v>
      </c>
      <c r="X56" s="169">
        <v>11.9078</v>
      </c>
      <c r="Y56" s="169">
        <v>5.6318000000000001</v>
      </c>
      <c r="Z56" s="169">
        <v>8.1876999999999995</v>
      </c>
      <c r="AA56" s="168"/>
      <c r="AB56" s="168"/>
      <c r="AC56" s="169">
        <v>-57.75</v>
      </c>
      <c r="AD56" s="168"/>
      <c r="AE56" s="168"/>
      <c r="AF56" s="169">
        <v>-6.66</v>
      </c>
      <c r="AG56" s="169">
        <v>44</v>
      </c>
      <c r="AH56" s="169">
        <v>5.4569999999999999</v>
      </c>
      <c r="AI56" s="169">
        <v>0.16300000000000001</v>
      </c>
      <c r="AJ56" s="167">
        <v>0</v>
      </c>
      <c r="AK56" s="169">
        <v>-42.15</v>
      </c>
      <c r="AL56" s="169">
        <v>-66.349999999999994</v>
      </c>
      <c r="AM56" s="169">
        <v>42.66</v>
      </c>
      <c r="AN56" s="169">
        <v>42.29</v>
      </c>
      <c r="AO56" s="169">
        <v>11.605600000000001</v>
      </c>
      <c r="AP56" s="169">
        <v>10.791399999999999</v>
      </c>
      <c r="AQ56" s="169">
        <v>62.336300000000001</v>
      </c>
      <c r="AR56" s="169">
        <v>64.054400000000001</v>
      </c>
      <c r="AS56" s="169">
        <v>24.436900000000001</v>
      </c>
      <c r="AT56" s="169">
        <v>-39.651899999999998</v>
      </c>
      <c r="AU56" s="169">
        <v>-39.798499999999997</v>
      </c>
      <c r="AV56" s="169">
        <v>8.6569000000000003</v>
      </c>
      <c r="AW56" s="169">
        <v>8.7330000000000005</v>
      </c>
      <c r="AX56" s="169">
        <v>61.487299999999998</v>
      </c>
      <c r="AY56" s="169">
        <v>62.826900000000002</v>
      </c>
      <c r="AZ56" s="169">
        <v>-15.8931</v>
      </c>
      <c r="BA56" s="169">
        <v>-17.899799999999999</v>
      </c>
      <c r="BB56" s="169">
        <v>-327.58980000000003</v>
      </c>
      <c r="BC56" s="169">
        <v>-14.926600000000001</v>
      </c>
      <c r="BD56" s="169">
        <v>-13.7</v>
      </c>
      <c r="BE56" s="169">
        <v>-13.7</v>
      </c>
      <c r="BF56" s="169">
        <v>46.174399999999999</v>
      </c>
      <c r="BG56" s="169">
        <v>45.282299999999999</v>
      </c>
      <c r="BH56" s="169">
        <v>-5.8338999999999999</v>
      </c>
      <c r="BI56" s="168"/>
      <c r="BJ56" s="169">
        <v>-33.8232</v>
      </c>
      <c r="BK56" s="169">
        <v>12.382</v>
      </c>
      <c r="BL56" s="169">
        <v>6.3994999999999997</v>
      </c>
      <c r="BM56" s="169">
        <v>4.3784999999999998</v>
      </c>
      <c r="BN56" s="169">
        <v>372.66140000000001</v>
      </c>
      <c r="BO56" s="169">
        <v>83.620699999999999</v>
      </c>
      <c r="BP56" s="169">
        <v>83.071399999999997</v>
      </c>
      <c r="BQ56" s="169">
        <v>-285.8229</v>
      </c>
      <c r="BR56" s="169">
        <v>411.28289999999998</v>
      </c>
      <c r="BS56" s="168"/>
      <c r="BT56" s="169">
        <v>-54.245699999999999</v>
      </c>
      <c r="BU56" s="169">
        <v>56.052399999999999</v>
      </c>
      <c r="BV56" s="169">
        <v>107.3301</v>
      </c>
      <c r="BW56" s="168"/>
      <c r="BX56" s="168"/>
      <c r="BY56" s="169">
        <v>41.34</v>
      </c>
      <c r="BZ56" s="169">
        <v>63.56</v>
      </c>
      <c r="CA56" s="169">
        <v>-66.304599999999994</v>
      </c>
      <c r="CB56" s="169">
        <v>-55.855899999999998</v>
      </c>
      <c r="CC56" s="169">
        <v>99.515500000000003</v>
      </c>
      <c r="CD56" s="169">
        <v>100.0604</v>
      </c>
      <c r="CE56" s="169">
        <v>13.7148</v>
      </c>
      <c r="CF56" s="169">
        <v>-72.141999999999996</v>
      </c>
      <c r="CG56" s="169">
        <v>-71.9405</v>
      </c>
      <c r="CH56" s="169">
        <v>-0.69040000000000001</v>
      </c>
      <c r="CI56" s="168"/>
      <c r="CJ56" s="168"/>
      <c r="CK56" s="168"/>
      <c r="CL56" s="169">
        <v>104.6</v>
      </c>
      <c r="CM56" s="169">
        <v>94.5</v>
      </c>
      <c r="CN56" s="169">
        <v>-14.38</v>
      </c>
      <c r="CO56" s="169">
        <v>74.435199999999995</v>
      </c>
      <c r="CP56" s="169">
        <v>73.348600000000005</v>
      </c>
      <c r="CQ56" s="169">
        <v>72.697199999999995</v>
      </c>
      <c r="CR56" s="169">
        <v>-18.614999999999998</v>
      </c>
      <c r="CS56" s="169">
        <v>-17.982199999999999</v>
      </c>
      <c r="CT56" s="169">
        <v>16.619299999999999</v>
      </c>
      <c r="CU56" s="169">
        <v>-56.194000000000003</v>
      </c>
      <c r="CV56" s="169">
        <v>24.657499999999999</v>
      </c>
      <c r="CW56" s="169">
        <v>13.7798</v>
      </c>
      <c r="CX56" s="169">
        <v>51.3</v>
      </c>
      <c r="CY56" s="169">
        <v>28.26</v>
      </c>
      <c r="CZ56" s="169">
        <v>51.101100000000002</v>
      </c>
      <c r="DA56" s="169">
        <v>47.758499999999998</v>
      </c>
      <c r="DB56" s="169">
        <v>-28.35</v>
      </c>
      <c r="DC56" s="169">
        <v>-7.8796999999999997</v>
      </c>
      <c r="DD56" s="168"/>
      <c r="DE56" s="168"/>
      <c r="DF56" s="169">
        <v>-84.936000000000007</v>
      </c>
      <c r="DG56" s="169">
        <v>-12.792199999999999</v>
      </c>
      <c r="DH56" s="169">
        <v>-17.521799999999999</v>
      </c>
      <c r="DI56" s="169">
        <v>-82.4</v>
      </c>
      <c r="DJ56" s="169">
        <v>-82.6</v>
      </c>
      <c r="DK56" s="169">
        <v>20.398900000000001</v>
      </c>
      <c r="DL56" s="169">
        <v>40.145899999999997</v>
      </c>
      <c r="DM56" s="169">
        <v>49.797199999999997</v>
      </c>
      <c r="DN56" s="169">
        <v>56.854199999999999</v>
      </c>
      <c r="DO56" s="169">
        <v>39.53</v>
      </c>
      <c r="DP56" s="169">
        <v>-6.4</v>
      </c>
      <c r="DQ56" s="169">
        <v>41.865499999999997</v>
      </c>
      <c r="DR56" s="169">
        <v>84.042299999999997</v>
      </c>
      <c r="DS56" s="169">
        <v>-26.94</v>
      </c>
      <c r="DT56" s="169">
        <v>-27.18</v>
      </c>
      <c r="DU56" s="169">
        <v>103.45</v>
      </c>
      <c r="DV56" s="169">
        <v>64.959999999999994</v>
      </c>
      <c r="DW56" s="169">
        <v>85.418199999999999</v>
      </c>
      <c r="DX56" s="169">
        <v>84.0364</v>
      </c>
      <c r="DY56" s="169">
        <v>-30.805599999999998</v>
      </c>
      <c r="DZ56" s="169">
        <v>-30.2455</v>
      </c>
      <c r="EA56" s="169">
        <v>184.59219999999999</v>
      </c>
      <c r="EB56" s="169">
        <v>136.23349999999999</v>
      </c>
      <c r="EC56" s="169">
        <v>131.19130000000001</v>
      </c>
      <c r="ED56" s="169">
        <v>132.79390000000001</v>
      </c>
      <c r="EE56" s="169">
        <v>48.972799999999999</v>
      </c>
      <c r="EF56" s="169">
        <v>26.918399999999998</v>
      </c>
      <c r="EG56" s="169">
        <v>-24.053999999999998</v>
      </c>
      <c r="EH56" s="169">
        <v>296.21289999999999</v>
      </c>
      <c r="EI56" s="169">
        <v>236.8227</v>
      </c>
      <c r="EJ56" s="168"/>
      <c r="EK56" s="169">
        <v>-32.372999999999998</v>
      </c>
      <c r="EL56" s="169">
        <v>-29.767099999999999</v>
      </c>
      <c r="EM56" s="169">
        <v>12.187200000000001</v>
      </c>
      <c r="EN56" s="169">
        <v>-3.6642000000000001</v>
      </c>
      <c r="EO56" s="169">
        <v>-2.5592000000000001</v>
      </c>
      <c r="EP56" s="169">
        <v>61.488</v>
      </c>
      <c r="EQ56" s="169">
        <v>-58.900799999999997</v>
      </c>
      <c r="ER56" s="169">
        <v>-59.717799999999997</v>
      </c>
      <c r="ES56" s="169">
        <v>0.29160000000000003</v>
      </c>
      <c r="ET56" s="169">
        <v>14.66</v>
      </c>
      <c r="EU56" s="169">
        <v>-12.83</v>
      </c>
      <c r="EV56" s="169">
        <v>1</v>
      </c>
      <c r="EW56" s="169">
        <v>9.9370999999999992</v>
      </c>
      <c r="EX56" s="169">
        <v>-49.970199999999998</v>
      </c>
      <c r="EY56" s="169">
        <v>-33.681899999999999</v>
      </c>
      <c r="EZ56" s="169">
        <v>-32.9985</v>
      </c>
      <c r="FA56" s="169">
        <v>8.0551999999999992</v>
      </c>
      <c r="FB56" s="169">
        <v>-24.701599999999999</v>
      </c>
      <c r="FC56" s="169">
        <v>14.075799999999999</v>
      </c>
      <c r="FD56" s="169">
        <v>20.062000000000001</v>
      </c>
      <c r="FE56" s="168"/>
      <c r="FF56" s="169">
        <v>19.352</v>
      </c>
      <c r="FG56" s="169">
        <v>44.1434</v>
      </c>
      <c r="FH56" s="169">
        <v>43.071800000000003</v>
      </c>
      <c r="FI56" s="169">
        <v>42.721800000000002</v>
      </c>
      <c r="FJ56" s="169">
        <v>55.0931</v>
      </c>
      <c r="FK56" s="169">
        <v>55.427999999999997</v>
      </c>
      <c r="FL56" s="169">
        <v>-34.161099999999998</v>
      </c>
      <c r="FM56" s="169">
        <v>32.436399999999999</v>
      </c>
      <c r="FN56" s="169">
        <v>32.791200000000003</v>
      </c>
      <c r="FO56" s="169">
        <v>-39.327599999999997</v>
      </c>
      <c r="FP56" s="169">
        <v>-29.238299999999999</v>
      </c>
      <c r="FQ56" s="169">
        <v>-3.4405999999999999</v>
      </c>
      <c r="FR56" s="169">
        <v>-4.92</v>
      </c>
      <c r="FS56" s="169">
        <v>14.2049</v>
      </c>
      <c r="FT56" s="169">
        <v>0.95120000000000005</v>
      </c>
      <c r="FU56" s="169">
        <v>-8.77</v>
      </c>
      <c r="FV56" s="169">
        <v>14.08</v>
      </c>
      <c r="FW56" s="168"/>
      <c r="FX56" s="168"/>
      <c r="FY56" s="169">
        <v>-4.2539999999999996</v>
      </c>
      <c r="FZ56" s="169">
        <v>4.516</v>
      </c>
      <c r="GA56" s="169">
        <v>8.9111999999999991</v>
      </c>
      <c r="GB56" s="169">
        <v>42.28</v>
      </c>
      <c r="GC56" s="169">
        <v>29.8734</v>
      </c>
      <c r="GD56" s="169">
        <v>39.044600000000003</v>
      </c>
      <c r="GE56" s="169">
        <v>13.79</v>
      </c>
      <c r="GF56" s="169">
        <v>73.733699999999999</v>
      </c>
      <c r="GG56" s="169">
        <v>27.6</v>
      </c>
      <c r="GH56" s="169">
        <v>-8.9402000000000008</v>
      </c>
      <c r="GI56" s="169">
        <v>0.47020000000000001</v>
      </c>
      <c r="GJ56" s="169">
        <v>0</v>
      </c>
      <c r="GK56" s="169">
        <v>1.8442000000000001</v>
      </c>
      <c r="GL56" s="168"/>
      <c r="GM56" s="168"/>
      <c r="GN56" s="169">
        <v>-13.5122</v>
      </c>
      <c r="GO56" s="169">
        <v>-19.0565</v>
      </c>
      <c r="GP56" s="169">
        <v>17.988199999999999</v>
      </c>
      <c r="GQ56" s="169">
        <v>19.543299999999999</v>
      </c>
      <c r="GR56" s="169">
        <v>15.049799999999999</v>
      </c>
      <c r="GS56" s="169">
        <v>15.130599999999999</v>
      </c>
      <c r="GT56" s="169">
        <v>-90.823700000000002</v>
      </c>
      <c r="GU56" s="169">
        <v>-21.0671</v>
      </c>
      <c r="GV56" s="169">
        <v>22.442299999999999</v>
      </c>
      <c r="GW56" s="169">
        <v>-44.027000000000001</v>
      </c>
      <c r="GX56" s="169">
        <v>9.1442999999999994</v>
      </c>
      <c r="GY56" s="169">
        <v>7.9507000000000003</v>
      </c>
      <c r="GZ56" s="169">
        <v>7.6479999999999997</v>
      </c>
      <c r="HA56" s="169">
        <v>10.7279</v>
      </c>
      <c r="HB56" s="169">
        <v>143.3312</v>
      </c>
      <c r="HC56" s="169">
        <v>142.45439999999999</v>
      </c>
      <c r="HD56" s="169">
        <v>280.39999999999998</v>
      </c>
      <c r="HE56" s="169">
        <v>-279.28789999999998</v>
      </c>
      <c r="HF56" s="169">
        <v>-581.96379999999999</v>
      </c>
      <c r="HG56" s="169">
        <v>582.21709999999996</v>
      </c>
      <c r="HH56" s="169">
        <v>494.8175</v>
      </c>
      <c r="HI56" s="169">
        <v>-136.8562</v>
      </c>
      <c r="HJ56" s="169">
        <v>-133.67400000000001</v>
      </c>
      <c r="HK56" s="169">
        <v>-62.034799999999997</v>
      </c>
      <c r="HL56" s="169">
        <v>-53.828600000000002</v>
      </c>
      <c r="HM56" s="169">
        <v>79.7774</v>
      </c>
      <c r="HN56" s="169">
        <v>80.247500000000002</v>
      </c>
      <c r="HO56" s="169">
        <v>-96.606200000000001</v>
      </c>
      <c r="HP56" s="168"/>
      <c r="HQ56" s="169">
        <v>32.819400000000002</v>
      </c>
      <c r="HR56" s="169">
        <v>32.182200000000002</v>
      </c>
      <c r="HS56" s="169">
        <v>-49.062600000000003</v>
      </c>
      <c r="HT56" s="169">
        <v>-50.139600000000002</v>
      </c>
      <c r="HU56" s="169">
        <v>113.85</v>
      </c>
      <c r="HV56" s="169">
        <v>114.56</v>
      </c>
      <c r="HW56" s="169">
        <v>9.4</v>
      </c>
      <c r="HX56" s="169">
        <v>8.8000000000000007</v>
      </c>
      <c r="HY56" s="169">
        <v>22.602699999999999</v>
      </c>
      <c r="HZ56" s="169">
        <v>29.92</v>
      </c>
      <c r="IA56" s="169">
        <v>-324.5027</v>
      </c>
      <c r="IB56" s="169">
        <v>106.2808</v>
      </c>
      <c r="IC56" s="169">
        <v>106.09059999999999</v>
      </c>
      <c r="ID56" s="169">
        <v>14</v>
      </c>
      <c r="IE56" s="169">
        <v>-53.6</v>
      </c>
      <c r="IF56" s="169">
        <v>-30.9</v>
      </c>
      <c r="IG56" s="169">
        <v>-30.2</v>
      </c>
      <c r="IH56" s="169">
        <v>1.5377000000000001</v>
      </c>
      <c r="II56" s="168"/>
      <c r="IJ56" s="169">
        <v>-489.9855</v>
      </c>
      <c r="IK56" s="169">
        <v>-202.7313</v>
      </c>
      <c r="IL56" s="169">
        <v>445.9359</v>
      </c>
      <c r="IM56" s="169">
        <v>361.61989999999997</v>
      </c>
      <c r="IN56" s="168"/>
      <c r="IO56" s="169">
        <v>-356.19200000000001</v>
      </c>
      <c r="IP56" s="169">
        <v>349.86259999999999</v>
      </c>
      <c r="IQ56" s="169">
        <v>-138.52760000000001</v>
      </c>
      <c r="IR56" s="169">
        <v>-215.4759</v>
      </c>
      <c r="IS56" s="169">
        <v>-347.34730000000002</v>
      </c>
      <c r="IT56" s="169">
        <v>103.1623</v>
      </c>
      <c r="IU56" s="169">
        <v>102.48609999999999</v>
      </c>
      <c r="IV56" s="169">
        <v>140.68209999999999</v>
      </c>
      <c r="IW56" s="169">
        <v>-427.22390000000001</v>
      </c>
      <c r="IX56" s="169">
        <v>225.88669999999999</v>
      </c>
      <c r="IY56" s="169">
        <v>-209.0205</v>
      </c>
      <c r="IZ56" s="169">
        <v>210.83840000000001</v>
      </c>
      <c r="JA56" s="169">
        <v>-9.6502999999999997</v>
      </c>
      <c r="JB56" s="169">
        <v>26.731999999999999</v>
      </c>
      <c r="JC56" s="169">
        <v>9.2799999999999994</v>
      </c>
      <c r="JD56" s="169">
        <v>7.3680000000000003</v>
      </c>
      <c r="JE56" s="169">
        <v>7.3620000000000001</v>
      </c>
      <c r="JF56" s="169">
        <v>-9.44</v>
      </c>
      <c r="JG56" s="169">
        <v>-15.84</v>
      </c>
      <c r="JH56" s="168"/>
      <c r="JI56" s="169">
        <v>16.380600000000001</v>
      </c>
      <c r="JJ56" s="169">
        <v>-25.371200000000002</v>
      </c>
      <c r="JK56" s="169">
        <v>-43.886499999999998</v>
      </c>
      <c r="JL56" s="169">
        <v>24.3</v>
      </c>
      <c r="JM56" s="169">
        <v>53.31</v>
      </c>
      <c r="JN56" s="169">
        <v>51.36</v>
      </c>
      <c r="JO56" s="169">
        <v>11.154500000000001</v>
      </c>
      <c r="JP56" s="168"/>
      <c r="JQ56" s="169">
        <v>50.092599999999997</v>
      </c>
      <c r="JR56" s="169">
        <v>49.962800000000001</v>
      </c>
      <c r="JS56" s="169">
        <v>51.6541</v>
      </c>
      <c r="JT56" s="168"/>
      <c r="JU56" s="169">
        <v>53.8</v>
      </c>
      <c r="JV56" s="169">
        <v>19.366900000000001</v>
      </c>
      <c r="JW56" s="169">
        <v>6.54</v>
      </c>
      <c r="JX56" s="168"/>
      <c r="JY56" s="169">
        <v>-54.172499999999999</v>
      </c>
      <c r="JZ56" s="169">
        <v>82.139099999999999</v>
      </c>
      <c r="KA56" s="169">
        <v>62.492400000000004</v>
      </c>
      <c r="KB56" s="169">
        <v>-53.462800000000001</v>
      </c>
      <c r="KC56" s="169">
        <v>-79.369100000000003</v>
      </c>
      <c r="KD56" s="169">
        <v>52.906599999999997</v>
      </c>
      <c r="KE56" s="169">
        <v>26.043399999999998</v>
      </c>
      <c r="KF56" s="169">
        <v>-61.4</v>
      </c>
      <c r="KG56" s="169">
        <v>61.9</v>
      </c>
      <c r="KH56" s="169">
        <v>-82.177999999999997</v>
      </c>
      <c r="KI56" s="169">
        <v>226.74629999999999</v>
      </c>
    </row>
    <row r="57" spans="1:295" x14ac:dyDescent="0.25">
      <c r="A57" s="228" t="s">
        <v>814</v>
      </c>
      <c r="B57" s="228"/>
      <c r="C57" s="170">
        <v>0</v>
      </c>
      <c r="D57" s="170">
        <v>20.202200000000001</v>
      </c>
      <c r="E57" s="170">
        <v>-18.464600000000001</v>
      </c>
      <c r="F57" s="170">
        <v>12.8955</v>
      </c>
      <c r="G57" s="170">
        <v>22.689900000000002</v>
      </c>
      <c r="H57" s="170">
        <v>0</v>
      </c>
      <c r="I57" s="170">
        <v>62.5199</v>
      </c>
      <c r="J57" s="170">
        <v>-73.697199999999995</v>
      </c>
      <c r="K57" s="170">
        <v>88.178899999999999</v>
      </c>
      <c r="L57" s="170">
        <v>45.0306</v>
      </c>
      <c r="M57" s="170">
        <v>30.1158</v>
      </c>
      <c r="N57" s="170">
        <v>24.42</v>
      </c>
      <c r="O57" s="170">
        <v>-25.893999999999998</v>
      </c>
      <c r="P57" s="170">
        <v>72.599999999999994</v>
      </c>
      <c r="Q57" s="170">
        <v>23.184000000000001</v>
      </c>
      <c r="R57" s="170">
        <v>-22</v>
      </c>
      <c r="S57" s="170">
        <v>13.882300000000001</v>
      </c>
      <c r="T57" s="170">
        <v>80.182000000000002</v>
      </c>
      <c r="U57" s="170">
        <v>21.558399999999999</v>
      </c>
      <c r="V57" s="170">
        <v>21.774799999999999</v>
      </c>
      <c r="W57" s="170">
        <v>36.248399999999997</v>
      </c>
      <c r="X57" s="170">
        <v>18.403600000000001</v>
      </c>
      <c r="Y57" s="170">
        <v>6.1475</v>
      </c>
      <c r="Z57" s="170">
        <v>8.8788</v>
      </c>
      <c r="AA57" s="170">
        <v>0</v>
      </c>
      <c r="AB57" s="170">
        <v>0</v>
      </c>
      <c r="AC57" s="170">
        <v>-46.31</v>
      </c>
      <c r="AD57" s="170">
        <v>0</v>
      </c>
      <c r="AE57" s="170">
        <v>0</v>
      </c>
      <c r="AF57" s="170">
        <v>13.32</v>
      </c>
      <c r="AG57" s="170">
        <v>81.400000000000006</v>
      </c>
      <c r="AH57" s="170">
        <v>12.256</v>
      </c>
      <c r="AI57" s="170">
        <v>0.21</v>
      </c>
      <c r="AJ57" s="170">
        <v>0</v>
      </c>
      <c r="AK57" s="170">
        <v>-22.39</v>
      </c>
      <c r="AL57" s="170">
        <v>-52.74</v>
      </c>
      <c r="AM57" s="170">
        <v>73.36</v>
      </c>
      <c r="AN57" s="170">
        <v>73.42</v>
      </c>
      <c r="AO57" s="170">
        <v>19.152899999999999</v>
      </c>
      <c r="AP57" s="170">
        <v>12.1632</v>
      </c>
      <c r="AQ57" s="170">
        <v>82.084599999999995</v>
      </c>
      <c r="AR57" s="170">
        <v>84.802000000000007</v>
      </c>
      <c r="AS57" s="170">
        <v>43.514099999999999</v>
      </c>
      <c r="AT57" s="170">
        <v>-33.8917</v>
      </c>
      <c r="AU57" s="170">
        <v>-34.481200000000001</v>
      </c>
      <c r="AV57" s="170">
        <v>34.697899999999997</v>
      </c>
      <c r="AW57" s="170">
        <v>34.795000000000002</v>
      </c>
      <c r="AX57" s="170">
        <v>85.599900000000005</v>
      </c>
      <c r="AY57" s="170">
        <v>87.207499999999996</v>
      </c>
      <c r="AZ57" s="170">
        <v>12.327500000000001</v>
      </c>
      <c r="BA57" s="170">
        <v>9.2559000000000005</v>
      </c>
      <c r="BB57" s="170">
        <v>-255.80709999999999</v>
      </c>
      <c r="BC57" s="170">
        <v>-12.1929</v>
      </c>
      <c r="BD57" s="170">
        <v>-4.8</v>
      </c>
      <c r="BE57" s="170">
        <v>-4.8</v>
      </c>
      <c r="BF57" s="170">
        <v>66.228399999999993</v>
      </c>
      <c r="BG57" s="170">
        <v>64.874600000000001</v>
      </c>
      <c r="BH57" s="170">
        <v>-0.98640000000000005</v>
      </c>
      <c r="BI57" s="170">
        <v>0</v>
      </c>
      <c r="BJ57" s="170">
        <v>-25.313700000000001</v>
      </c>
      <c r="BK57" s="170">
        <v>17.0914</v>
      </c>
      <c r="BL57" s="170">
        <v>10.2941</v>
      </c>
      <c r="BM57" s="170">
        <v>7.0713999999999997</v>
      </c>
      <c r="BN57" s="170">
        <v>559.49570000000006</v>
      </c>
      <c r="BO57" s="170">
        <v>161.83959999999999</v>
      </c>
      <c r="BP57" s="170">
        <v>161.77860000000001</v>
      </c>
      <c r="BQ57" s="170">
        <v>-191.8381</v>
      </c>
      <c r="BR57" s="170">
        <v>663.94920000000002</v>
      </c>
      <c r="BS57" s="170">
        <v>0</v>
      </c>
      <c r="BT57" s="170">
        <v>-29.0259</v>
      </c>
      <c r="BU57" s="170">
        <v>133.07</v>
      </c>
      <c r="BV57" s="170">
        <v>140.39230000000001</v>
      </c>
      <c r="BW57" s="170">
        <v>0</v>
      </c>
      <c r="BX57" s="170">
        <v>41.37</v>
      </c>
      <c r="BY57" s="170">
        <v>64.16</v>
      </c>
      <c r="BZ57" s="170">
        <v>80.5</v>
      </c>
      <c r="CA57" s="170">
        <v>-32.815300000000001</v>
      </c>
      <c r="CB57" s="170">
        <v>-32.413400000000003</v>
      </c>
      <c r="CC57" s="170">
        <v>119.253</v>
      </c>
      <c r="CD57" s="170">
        <v>121.0526</v>
      </c>
      <c r="CE57" s="170">
        <v>13.7148</v>
      </c>
      <c r="CF57" s="170">
        <v>-45.313800000000001</v>
      </c>
      <c r="CG57" s="170">
        <v>-45.3262</v>
      </c>
      <c r="CH57" s="170">
        <v>18.6814</v>
      </c>
      <c r="CI57" s="170">
        <v>0</v>
      </c>
      <c r="CJ57" s="170">
        <v>0</v>
      </c>
      <c r="CK57" s="170">
        <v>0</v>
      </c>
      <c r="CL57" s="170">
        <v>231.8</v>
      </c>
      <c r="CM57" s="170">
        <v>138.19999999999999</v>
      </c>
      <c r="CN57" s="170">
        <v>-11.24</v>
      </c>
      <c r="CO57" s="170">
        <v>82.509</v>
      </c>
      <c r="CP57" s="170">
        <v>81.307000000000002</v>
      </c>
      <c r="CQ57" s="170">
        <v>80.1036</v>
      </c>
      <c r="CR57" s="170">
        <v>20.9773</v>
      </c>
      <c r="CS57" s="170">
        <v>21.5379</v>
      </c>
      <c r="CT57" s="170">
        <v>42.831299999999999</v>
      </c>
      <c r="CU57" s="170">
        <v>-13.5822</v>
      </c>
      <c r="CV57" s="170">
        <v>57.254199999999997</v>
      </c>
      <c r="CW57" s="170">
        <v>18.285499999999999</v>
      </c>
      <c r="CX57" s="170">
        <v>90.75</v>
      </c>
      <c r="CY57" s="170">
        <v>46.62</v>
      </c>
      <c r="CZ57" s="170">
        <v>73.132300000000001</v>
      </c>
      <c r="DA57" s="170">
        <v>69.438199999999995</v>
      </c>
      <c r="DB57" s="170">
        <v>-24.78</v>
      </c>
      <c r="DC57" s="170">
        <v>-6.0826000000000002</v>
      </c>
      <c r="DD57" s="170">
        <v>0</v>
      </c>
      <c r="DE57" s="170">
        <v>0</v>
      </c>
      <c r="DF57" s="170">
        <v>-56.593899999999998</v>
      </c>
      <c r="DG57" s="170">
        <v>-8.0814000000000004</v>
      </c>
      <c r="DH57" s="170">
        <v>-15.3828</v>
      </c>
      <c r="DI57" s="170">
        <v>-57.4</v>
      </c>
      <c r="DJ57" s="170">
        <v>-58</v>
      </c>
      <c r="DK57" s="170">
        <v>22.585100000000001</v>
      </c>
      <c r="DL57" s="170">
        <v>69.735699999999994</v>
      </c>
      <c r="DM57" s="170">
        <v>82.672399999999996</v>
      </c>
      <c r="DN57" s="170">
        <v>99.041700000000006</v>
      </c>
      <c r="DO57" s="170">
        <v>69.400000000000006</v>
      </c>
      <c r="DP57" s="170">
        <v>-3.91</v>
      </c>
      <c r="DQ57" s="170">
        <v>45.1205</v>
      </c>
      <c r="DR57" s="170">
        <v>149.70849999999999</v>
      </c>
      <c r="DS57" s="170">
        <v>-2.0499999999999998</v>
      </c>
      <c r="DT57" s="170">
        <v>-1.99</v>
      </c>
      <c r="DU57" s="170">
        <v>119.57</v>
      </c>
      <c r="DV57" s="170">
        <v>87.43</v>
      </c>
      <c r="DW57" s="170">
        <v>150.19999999999999</v>
      </c>
      <c r="DX57" s="170">
        <v>147.89089999999999</v>
      </c>
      <c r="DY57" s="170">
        <v>-15.8209</v>
      </c>
      <c r="DZ57" s="170">
        <v>-16.354500000000002</v>
      </c>
      <c r="EA57" s="170">
        <v>262.80419999999998</v>
      </c>
      <c r="EB57" s="170">
        <v>204.97790000000001</v>
      </c>
      <c r="EC57" s="170">
        <v>198.47970000000001</v>
      </c>
      <c r="ED57" s="170">
        <v>201.82990000000001</v>
      </c>
      <c r="EE57" s="170">
        <v>92.479900000000001</v>
      </c>
      <c r="EF57" s="170">
        <v>82.364000000000004</v>
      </c>
      <c r="EG57" s="170">
        <v>-19.695</v>
      </c>
      <c r="EH57" s="170">
        <v>434.39429999999999</v>
      </c>
      <c r="EI57" s="170">
        <v>320.61410000000001</v>
      </c>
      <c r="EJ57" s="170">
        <v>0</v>
      </c>
      <c r="EK57" s="170">
        <v>-22.238299999999999</v>
      </c>
      <c r="EL57" s="170">
        <v>-19.031400000000001</v>
      </c>
      <c r="EM57" s="170">
        <v>34.81</v>
      </c>
      <c r="EN57" s="170">
        <v>19.528400000000001</v>
      </c>
      <c r="EO57" s="170">
        <v>18.866099999999999</v>
      </c>
      <c r="EP57" s="170">
        <v>178.23599999999999</v>
      </c>
      <c r="EQ57" s="170">
        <v>-36.856099999999998</v>
      </c>
      <c r="ER57" s="170">
        <v>-37.332500000000003</v>
      </c>
      <c r="ES57" s="170">
        <v>24.163599999999999</v>
      </c>
      <c r="ET57" s="170">
        <v>19.05</v>
      </c>
      <c r="EU57" s="170">
        <v>0</v>
      </c>
      <c r="EV57" s="170">
        <v>123.5</v>
      </c>
      <c r="EW57" s="170">
        <v>17.788699999999999</v>
      </c>
      <c r="EX57" s="170">
        <v>-20.494299999999999</v>
      </c>
      <c r="EY57" s="170">
        <v>-33.681899999999999</v>
      </c>
      <c r="EZ57" s="170">
        <v>-32.9985</v>
      </c>
      <c r="FA57" s="170">
        <v>14.843999999999999</v>
      </c>
      <c r="FB57" s="170">
        <v>-1.9956</v>
      </c>
      <c r="FC57" s="170">
        <v>47.606499999999997</v>
      </c>
      <c r="FD57" s="170">
        <v>25.006399999999999</v>
      </c>
      <c r="FE57" s="170">
        <v>0</v>
      </c>
      <c r="FF57" s="170">
        <v>24.351700000000001</v>
      </c>
      <c r="FG57" s="170">
        <v>44.1434</v>
      </c>
      <c r="FH57" s="170">
        <v>43.186999999999998</v>
      </c>
      <c r="FI57" s="170">
        <v>42.721800000000002</v>
      </c>
      <c r="FJ57" s="170">
        <v>112.53060000000001</v>
      </c>
      <c r="FK57" s="170">
        <v>74.3506</v>
      </c>
      <c r="FL57" s="170">
        <v>19.927299999999999</v>
      </c>
      <c r="FM57" s="170">
        <v>63.415900000000001</v>
      </c>
      <c r="FN57" s="170">
        <v>63.195599999999999</v>
      </c>
      <c r="FO57" s="170">
        <v>-6.83E-2</v>
      </c>
      <c r="FP57" s="170">
        <v>16.3492</v>
      </c>
      <c r="FQ57" s="170">
        <v>8.9595000000000002</v>
      </c>
      <c r="FR57" s="170">
        <v>5.15</v>
      </c>
      <c r="FS57" s="170">
        <v>15.0228</v>
      </c>
      <c r="FT57" s="170">
        <v>1.7252000000000001</v>
      </c>
      <c r="FU57" s="170">
        <v>-4.83</v>
      </c>
      <c r="FV57" s="170">
        <v>16.37</v>
      </c>
      <c r="FW57" s="170">
        <v>0</v>
      </c>
      <c r="FX57" s="170">
        <v>11.217000000000001</v>
      </c>
      <c r="FY57" s="170">
        <v>-1.409</v>
      </c>
      <c r="FZ57" s="170">
        <v>4.6870000000000003</v>
      </c>
      <c r="GA57" s="170">
        <v>12.1265</v>
      </c>
      <c r="GB57" s="170">
        <v>54.48</v>
      </c>
      <c r="GC57" s="170">
        <v>86.475800000000007</v>
      </c>
      <c r="GD57" s="170">
        <v>88.917699999999996</v>
      </c>
      <c r="GE57" s="170">
        <v>17.03</v>
      </c>
      <c r="GF57" s="170">
        <v>88.565799999999996</v>
      </c>
      <c r="GG57" s="170">
        <v>28.6</v>
      </c>
      <c r="GH57" s="170">
        <v>-8.5975000000000001</v>
      </c>
      <c r="GI57" s="170">
        <v>2.6230000000000002</v>
      </c>
      <c r="GJ57" s="170">
        <v>2.9312</v>
      </c>
      <c r="GK57" s="170">
        <v>3.1875</v>
      </c>
      <c r="GL57" s="170">
        <v>0</v>
      </c>
      <c r="GM57" s="170">
        <v>0</v>
      </c>
      <c r="GN57" s="170">
        <v>-12.734999999999999</v>
      </c>
      <c r="GO57" s="170">
        <v>-15.475099999999999</v>
      </c>
      <c r="GP57" s="170">
        <v>20.985299999999999</v>
      </c>
      <c r="GQ57" s="170">
        <v>48.357199999999999</v>
      </c>
      <c r="GR57" s="170">
        <v>47.973399999999998</v>
      </c>
      <c r="GS57" s="170">
        <v>49.023200000000003</v>
      </c>
      <c r="GT57" s="170">
        <v>-90.823700000000002</v>
      </c>
      <c r="GU57" s="170">
        <v>-15.7746</v>
      </c>
      <c r="GV57" s="170">
        <v>36.3919</v>
      </c>
      <c r="GW57" s="170">
        <v>-32.836799999999997</v>
      </c>
      <c r="GX57" s="170">
        <v>10.281700000000001</v>
      </c>
      <c r="GY57" s="170">
        <v>18.539400000000001</v>
      </c>
      <c r="GZ57" s="170">
        <v>17.965800000000002</v>
      </c>
      <c r="HA57" s="170">
        <v>12.1248</v>
      </c>
      <c r="HB57" s="170">
        <v>151.51740000000001</v>
      </c>
      <c r="HC57" s="170">
        <v>151.54470000000001</v>
      </c>
      <c r="HD57" s="170">
        <v>285</v>
      </c>
      <c r="HE57" s="170">
        <v>-38.8536</v>
      </c>
      <c r="HF57" s="170">
        <v>-240.73910000000001</v>
      </c>
      <c r="HG57" s="170">
        <v>588.76589999999999</v>
      </c>
      <c r="HH57" s="170">
        <v>533.13279999999997</v>
      </c>
      <c r="HI57" s="170">
        <v>-44.326500000000003</v>
      </c>
      <c r="HJ57" s="170">
        <v>-43.049500000000002</v>
      </c>
      <c r="HK57" s="170">
        <v>-51.673699999999997</v>
      </c>
      <c r="HL57" s="170">
        <v>-40.758699999999997</v>
      </c>
      <c r="HM57" s="170">
        <v>82.088300000000004</v>
      </c>
      <c r="HN57" s="170">
        <v>81.767200000000003</v>
      </c>
      <c r="HO57" s="170">
        <v>-8.9330999999999996</v>
      </c>
      <c r="HP57" s="170">
        <v>-27.9925</v>
      </c>
      <c r="HQ57" s="170">
        <v>34.511299999999999</v>
      </c>
      <c r="HR57" s="170">
        <v>33.654400000000003</v>
      </c>
      <c r="HS57" s="170">
        <v>-6.3845999999999998</v>
      </c>
      <c r="HT57" s="170">
        <v>-6.5445000000000002</v>
      </c>
      <c r="HU57" s="170">
        <v>122.84</v>
      </c>
      <c r="HV57" s="170">
        <v>123.24</v>
      </c>
      <c r="HW57" s="170">
        <v>22.4</v>
      </c>
      <c r="HX57" s="170">
        <v>21.9</v>
      </c>
      <c r="HY57" s="170">
        <v>22.705300000000001</v>
      </c>
      <c r="HZ57" s="170">
        <v>41.6</v>
      </c>
      <c r="IA57" s="170">
        <v>-299.65750000000003</v>
      </c>
      <c r="IB57" s="170">
        <v>106.2808</v>
      </c>
      <c r="IC57" s="170">
        <v>106.09059999999999</v>
      </c>
      <c r="ID57" s="170">
        <v>19</v>
      </c>
      <c r="IE57" s="170">
        <v>-29.1</v>
      </c>
      <c r="IF57" s="170">
        <v>1.4</v>
      </c>
      <c r="IG57" s="170">
        <v>2.2999999999999998</v>
      </c>
      <c r="IH57" s="170">
        <v>1.5377000000000001</v>
      </c>
      <c r="II57" s="170">
        <v>1.3597999999999999</v>
      </c>
      <c r="IJ57" s="170">
        <v>0</v>
      </c>
      <c r="IK57" s="170">
        <v>203.86359999999999</v>
      </c>
      <c r="IL57" s="170">
        <v>515.66639999999995</v>
      </c>
      <c r="IM57" s="170">
        <v>411.08839999999998</v>
      </c>
      <c r="IN57" s="170">
        <v>0</v>
      </c>
      <c r="IO57" s="170">
        <v>-4.1093999999999999</v>
      </c>
      <c r="IP57" s="170">
        <v>402.4418</v>
      </c>
      <c r="IQ57" s="170">
        <v>-102.7608</v>
      </c>
      <c r="IR57" s="170">
        <v>48.078400000000002</v>
      </c>
      <c r="IS57" s="170">
        <v>-0.82010000000000005</v>
      </c>
      <c r="IT57" s="170">
        <v>189.7927</v>
      </c>
      <c r="IU57" s="170">
        <v>188.77690000000001</v>
      </c>
      <c r="IV57" s="170">
        <v>157.93780000000001</v>
      </c>
      <c r="IW57" s="170">
        <v>-25.9665</v>
      </c>
      <c r="IX57" s="170">
        <v>237.80500000000001</v>
      </c>
      <c r="IY57" s="170">
        <v>-59.979799999999997</v>
      </c>
      <c r="IZ57" s="170">
        <v>261.90230000000003</v>
      </c>
      <c r="JA57" s="170">
        <v>-6.6702000000000004</v>
      </c>
      <c r="JB57" s="170">
        <v>27.940999999999999</v>
      </c>
      <c r="JC57" s="170">
        <v>15.44</v>
      </c>
      <c r="JD57" s="170">
        <v>8</v>
      </c>
      <c r="JE57" s="170">
        <v>8.0009999999999994</v>
      </c>
      <c r="JF57" s="170">
        <v>-6.4</v>
      </c>
      <c r="JG57" s="170">
        <v>-9.1199999999999992</v>
      </c>
      <c r="JH57" s="170">
        <v>0</v>
      </c>
      <c r="JI57" s="170">
        <v>18.4314</v>
      </c>
      <c r="JJ57" s="170">
        <v>-8.6991999999999994</v>
      </c>
      <c r="JK57" s="170">
        <v>-36.211199999999998</v>
      </c>
      <c r="JL57" s="170">
        <v>29.6</v>
      </c>
      <c r="JM57" s="170">
        <v>54.86</v>
      </c>
      <c r="JN57" s="170">
        <v>54.155999999999999</v>
      </c>
      <c r="JO57" s="170">
        <v>11.49</v>
      </c>
      <c r="JP57" s="170">
        <v>13.760199999999999</v>
      </c>
      <c r="JQ57" s="170">
        <v>52.6721</v>
      </c>
      <c r="JR57" s="170">
        <v>52.430799999999998</v>
      </c>
      <c r="JS57" s="170">
        <v>53.423200000000001</v>
      </c>
      <c r="JT57" s="170">
        <v>0</v>
      </c>
      <c r="JU57" s="170">
        <v>61.8</v>
      </c>
      <c r="JV57" s="170">
        <v>21.690200000000001</v>
      </c>
      <c r="JW57" s="170">
        <v>10.85</v>
      </c>
      <c r="JX57" s="170">
        <v>0</v>
      </c>
      <c r="JY57" s="170">
        <v>-37.284100000000002</v>
      </c>
      <c r="JZ57" s="170">
        <v>87.427400000000006</v>
      </c>
      <c r="KA57" s="170">
        <v>71.940600000000003</v>
      </c>
      <c r="KB57" s="170">
        <v>-37.496899999999997</v>
      </c>
      <c r="KC57" s="170">
        <v>-75.567599999999999</v>
      </c>
      <c r="KD57" s="170">
        <v>63.232900000000001</v>
      </c>
      <c r="KE57" s="170">
        <v>37.002099999999999</v>
      </c>
      <c r="KF57" s="170">
        <v>-38.799999999999997</v>
      </c>
      <c r="KG57" s="170">
        <v>70.400000000000006</v>
      </c>
      <c r="KH57" s="170">
        <v>66.939099999999996</v>
      </c>
      <c r="KI57" s="170">
        <v>445.84539999999998</v>
      </c>
    </row>
    <row r="58" spans="1:295" x14ac:dyDescent="0.25">
      <c r="A58" s="228" t="s">
        <v>815</v>
      </c>
      <c r="B58" s="228"/>
      <c r="C58" s="170">
        <v>0</v>
      </c>
      <c r="D58" s="170">
        <v>12.982100000000001</v>
      </c>
      <c r="E58" s="170">
        <v>-27.99</v>
      </c>
      <c r="F58" s="170">
        <v>6.7915999999999999</v>
      </c>
      <c r="G58" s="170">
        <v>12.657</v>
      </c>
      <c r="H58" s="170">
        <v>0</v>
      </c>
      <c r="I58" s="170">
        <v>38.419899999999998</v>
      </c>
      <c r="J58" s="170">
        <v>-128.8622</v>
      </c>
      <c r="K58" s="170">
        <v>36.369999999999997</v>
      </c>
      <c r="L58" s="170">
        <v>18.539400000000001</v>
      </c>
      <c r="M58" s="170">
        <v>0</v>
      </c>
      <c r="N58" s="170">
        <v>-11.1</v>
      </c>
      <c r="O58" s="170">
        <v>-81.097999999999999</v>
      </c>
      <c r="P58" s="170">
        <v>22</v>
      </c>
      <c r="Q58" s="170">
        <v>9.1080000000000005</v>
      </c>
      <c r="R58" s="170">
        <v>-72.599999999999994</v>
      </c>
      <c r="S58" s="170">
        <v>11.235799999999999</v>
      </c>
      <c r="T58" s="170">
        <v>45.3108</v>
      </c>
      <c r="U58" s="170">
        <v>9.4049999999999994</v>
      </c>
      <c r="V58" s="170">
        <v>9.2506000000000004</v>
      </c>
      <c r="W58" s="170">
        <v>14.744</v>
      </c>
      <c r="X58" s="170">
        <v>5.9726999999999997</v>
      </c>
      <c r="Y58" s="170">
        <v>0.1857</v>
      </c>
      <c r="Z58" s="170">
        <v>2.4213</v>
      </c>
      <c r="AA58" s="170">
        <v>0</v>
      </c>
      <c r="AB58" s="170">
        <v>0</v>
      </c>
      <c r="AC58" s="170">
        <v>-100.27</v>
      </c>
      <c r="AD58" s="170">
        <v>-70.709999999999994</v>
      </c>
      <c r="AE58" s="170">
        <v>0</v>
      </c>
      <c r="AF58" s="170">
        <v>-24.42</v>
      </c>
      <c r="AG58" s="170">
        <v>24.2</v>
      </c>
      <c r="AH58" s="170">
        <v>3.72</v>
      </c>
      <c r="AI58" s="170">
        <v>0.151</v>
      </c>
      <c r="AJ58" s="170">
        <v>0</v>
      </c>
      <c r="AK58" s="170">
        <v>-73.02</v>
      </c>
      <c r="AL58" s="170">
        <v>-91.13</v>
      </c>
      <c r="AM58" s="170">
        <v>22.41</v>
      </c>
      <c r="AN58" s="170">
        <v>42.29</v>
      </c>
      <c r="AO58" s="170">
        <v>7.6809000000000003</v>
      </c>
      <c r="AP58" s="170">
        <v>5.6581000000000001</v>
      </c>
      <c r="AQ58" s="170">
        <v>53.7346</v>
      </c>
      <c r="AR58" s="170">
        <v>55.774799999999999</v>
      </c>
      <c r="AS58" s="170">
        <v>19.292100000000001</v>
      </c>
      <c r="AT58" s="170">
        <v>-58.808100000000003</v>
      </c>
      <c r="AU58" s="170">
        <v>-59.894100000000002</v>
      </c>
      <c r="AV58" s="170">
        <v>3.7282000000000002</v>
      </c>
      <c r="AW58" s="170">
        <v>3.8222</v>
      </c>
      <c r="AX58" s="170">
        <v>53.047899999999998</v>
      </c>
      <c r="AY58" s="170">
        <v>53.4497</v>
      </c>
      <c r="AZ58" s="170">
        <v>-27.479500000000002</v>
      </c>
      <c r="BA58" s="170">
        <v>-29.674099999999999</v>
      </c>
      <c r="BB58" s="170">
        <v>-519.38850000000002</v>
      </c>
      <c r="BC58" s="170">
        <v>-31.573499999999999</v>
      </c>
      <c r="BD58" s="170">
        <v>-14.9</v>
      </c>
      <c r="BE58" s="170">
        <v>-15</v>
      </c>
      <c r="BF58" s="170">
        <v>41.625100000000003</v>
      </c>
      <c r="BG58" s="170">
        <v>40.373199999999997</v>
      </c>
      <c r="BH58" s="170">
        <v>-6.8624999999999998</v>
      </c>
      <c r="BI58" s="170">
        <v>0</v>
      </c>
      <c r="BJ58" s="170">
        <v>-52.811700000000002</v>
      </c>
      <c r="BK58" s="170">
        <v>6.8777999999999997</v>
      </c>
      <c r="BL58" s="170">
        <v>0</v>
      </c>
      <c r="BM58" s="170">
        <v>0</v>
      </c>
      <c r="BN58" s="170">
        <v>306.31420000000003</v>
      </c>
      <c r="BO58" s="170">
        <v>25.6661</v>
      </c>
      <c r="BP58" s="170">
        <v>25.452400000000001</v>
      </c>
      <c r="BQ58" s="170">
        <v>-420.29680000000002</v>
      </c>
      <c r="BR58" s="170">
        <v>288.37819999999999</v>
      </c>
      <c r="BS58" s="170">
        <v>0</v>
      </c>
      <c r="BT58" s="170">
        <v>-130.1705</v>
      </c>
      <c r="BU58" s="170">
        <v>31.3688</v>
      </c>
      <c r="BV58" s="170">
        <v>75.854600000000005</v>
      </c>
      <c r="BW58" s="170">
        <v>0</v>
      </c>
      <c r="BX58" s="170">
        <v>26.12</v>
      </c>
      <c r="BY58" s="170">
        <v>29.52</v>
      </c>
      <c r="BZ58" s="170">
        <v>55.84</v>
      </c>
      <c r="CA58" s="170">
        <v>-120.55719999999999</v>
      </c>
      <c r="CB58" s="170">
        <v>-74.877799999999993</v>
      </c>
      <c r="CC58" s="170">
        <v>76.684399999999997</v>
      </c>
      <c r="CD58" s="170">
        <v>77.628500000000003</v>
      </c>
      <c r="CE58" s="170">
        <v>2.0999999999999999E-3</v>
      </c>
      <c r="CF58" s="170">
        <v>-171.3776</v>
      </c>
      <c r="CG58" s="170">
        <v>-172.64279999999999</v>
      </c>
      <c r="CH58" s="170">
        <v>-6.7098000000000004</v>
      </c>
      <c r="CI58" s="170">
        <v>0</v>
      </c>
      <c r="CJ58" s="170">
        <v>0</v>
      </c>
      <c r="CK58" s="170">
        <v>0</v>
      </c>
      <c r="CL58" s="170">
        <v>91.4</v>
      </c>
      <c r="CM58" s="170">
        <v>0</v>
      </c>
      <c r="CN58" s="170">
        <v>-17.2</v>
      </c>
      <c r="CO58" s="170">
        <v>55.660200000000003</v>
      </c>
      <c r="CP58" s="170">
        <v>54.786499999999997</v>
      </c>
      <c r="CQ58" s="170">
        <v>55.271599999999999</v>
      </c>
      <c r="CR58" s="170">
        <v>-36.765700000000002</v>
      </c>
      <c r="CS58" s="170">
        <v>-35.136400000000002</v>
      </c>
      <c r="CT58" s="170">
        <v>1</v>
      </c>
      <c r="CU58" s="170">
        <v>-112.3903</v>
      </c>
      <c r="CV58" s="170">
        <v>10.618600000000001</v>
      </c>
      <c r="CW58" s="170">
        <v>9.2790999999999997</v>
      </c>
      <c r="CX58" s="170">
        <v>47.87</v>
      </c>
      <c r="CY58" s="170">
        <v>25.78</v>
      </c>
      <c r="CZ58" s="170">
        <v>41.0229</v>
      </c>
      <c r="DA58" s="170">
        <v>38.676499999999997</v>
      </c>
      <c r="DB58" s="170">
        <v>-37.56</v>
      </c>
      <c r="DC58" s="170">
        <v>-9.4002999999999997</v>
      </c>
      <c r="DD58" s="170">
        <v>0</v>
      </c>
      <c r="DE58" s="170">
        <v>0</v>
      </c>
      <c r="DF58" s="170">
        <v>-149.53440000000001</v>
      </c>
      <c r="DG58" s="170">
        <v>-17.261600000000001</v>
      </c>
      <c r="DH58" s="170">
        <v>-22.989599999999999</v>
      </c>
      <c r="DI58" s="170">
        <v>-125.2</v>
      </c>
      <c r="DJ58" s="170">
        <v>-124.3</v>
      </c>
      <c r="DK58" s="170">
        <v>15.152900000000001</v>
      </c>
      <c r="DL58" s="170">
        <v>30.770900000000001</v>
      </c>
      <c r="DM58" s="170">
        <v>33.8292</v>
      </c>
      <c r="DN58" s="170">
        <v>43.377699999999997</v>
      </c>
      <c r="DO58" s="170">
        <v>30.3</v>
      </c>
      <c r="DP58" s="170">
        <v>-12.92</v>
      </c>
      <c r="DQ58" s="170">
        <v>33.79</v>
      </c>
      <c r="DR58" s="170">
        <v>57.1357</v>
      </c>
      <c r="DS58" s="170">
        <v>-31.96</v>
      </c>
      <c r="DT58" s="170">
        <v>-32.200000000000003</v>
      </c>
      <c r="DU58" s="170">
        <v>74.5</v>
      </c>
      <c r="DV58" s="170">
        <v>54.28</v>
      </c>
      <c r="DW58" s="170">
        <v>56.2</v>
      </c>
      <c r="DX58" s="170">
        <v>55.7273</v>
      </c>
      <c r="DY58" s="170">
        <v>-61.227800000000002</v>
      </c>
      <c r="DZ58" s="170">
        <v>-59.709099999999999</v>
      </c>
      <c r="EA58" s="170">
        <v>148.7927</v>
      </c>
      <c r="EB58" s="170">
        <v>107.9538</v>
      </c>
      <c r="EC58" s="170">
        <v>102.93940000000001</v>
      </c>
      <c r="ED58" s="170">
        <v>104.3614</v>
      </c>
      <c r="EE58" s="170">
        <v>30.214300000000001</v>
      </c>
      <c r="EF58" s="170">
        <v>4.2840999999999996</v>
      </c>
      <c r="EG58" s="170">
        <v>-26.884</v>
      </c>
      <c r="EH58" s="170">
        <v>206.1601</v>
      </c>
      <c r="EI58" s="170">
        <v>-177.14760000000001</v>
      </c>
      <c r="EJ58" s="170">
        <v>0</v>
      </c>
      <c r="EK58" s="170">
        <v>-39.864800000000002</v>
      </c>
      <c r="EL58" s="170">
        <v>-36.5944</v>
      </c>
      <c r="EM58" s="170">
        <v>-14.207700000000001</v>
      </c>
      <c r="EN58" s="170">
        <v>-60.829000000000001</v>
      </c>
      <c r="EO58" s="170">
        <v>-45.005400000000002</v>
      </c>
      <c r="EP58" s="170">
        <v>20.015999999999998</v>
      </c>
      <c r="EQ58" s="170">
        <v>-79.414199999999994</v>
      </c>
      <c r="ER58" s="170">
        <v>-80.888800000000003</v>
      </c>
      <c r="ES58" s="170">
        <v>-45.490400000000001</v>
      </c>
      <c r="ET58" s="170">
        <v>0</v>
      </c>
      <c r="EU58" s="170">
        <v>-12.83</v>
      </c>
      <c r="EV58" s="170">
        <v>1</v>
      </c>
      <c r="EW58" s="170">
        <v>9.9370999999999992</v>
      </c>
      <c r="EX58" s="170">
        <v>-148.6362</v>
      </c>
      <c r="EY58" s="170">
        <v>-41.210900000000002</v>
      </c>
      <c r="EZ58" s="170">
        <v>-40.107500000000002</v>
      </c>
      <c r="FA58" s="170">
        <v>4.3064</v>
      </c>
      <c r="FB58" s="170">
        <v>-80.232699999999994</v>
      </c>
      <c r="FC58" s="170">
        <v>0</v>
      </c>
      <c r="FD58" s="170">
        <v>19.6982</v>
      </c>
      <c r="FE58" s="170">
        <v>0</v>
      </c>
      <c r="FF58" s="170">
        <v>19.352</v>
      </c>
      <c r="FG58" s="170">
        <v>38.547600000000003</v>
      </c>
      <c r="FH58" s="170">
        <v>39.088099999999997</v>
      </c>
      <c r="FI58" s="170">
        <v>37.659399999999998</v>
      </c>
      <c r="FJ58" s="170">
        <v>32.654000000000003</v>
      </c>
      <c r="FK58" s="170">
        <v>0</v>
      </c>
      <c r="FL58" s="170">
        <v>-96.287400000000005</v>
      </c>
      <c r="FM58" s="170">
        <v>17.993400000000001</v>
      </c>
      <c r="FN58" s="170">
        <v>17.4374</v>
      </c>
      <c r="FO58" s="170">
        <v>-87.831900000000005</v>
      </c>
      <c r="FP58" s="170">
        <v>-83.944699999999997</v>
      </c>
      <c r="FQ58" s="170">
        <v>-18.250399999999999</v>
      </c>
      <c r="FR58" s="170">
        <v>-15.26</v>
      </c>
      <c r="FS58" s="170">
        <v>7.7522000000000002</v>
      </c>
      <c r="FT58" s="170">
        <v>0.65710000000000002</v>
      </c>
      <c r="FU58" s="170">
        <v>-10.14</v>
      </c>
      <c r="FV58" s="170">
        <v>9.9</v>
      </c>
      <c r="FW58" s="170">
        <v>-20.001100000000001</v>
      </c>
      <c r="FX58" s="170">
        <v>9.1427999999999994</v>
      </c>
      <c r="FY58" s="170">
        <v>-6.633</v>
      </c>
      <c r="FZ58" s="170">
        <v>0.76400000000000001</v>
      </c>
      <c r="GA58" s="170">
        <v>8.9111999999999991</v>
      </c>
      <c r="GB58" s="170">
        <v>32.909999999999997</v>
      </c>
      <c r="GC58" s="170">
        <v>-16.747</v>
      </c>
      <c r="GD58" s="170">
        <v>-1.1117999999999999</v>
      </c>
      <c r="GE58" s="170">
        <v>12.8</v>
      </c>
      <c r="GF58" s="170">
        <v>65.667299999999997</v>
      </c>
      <c r="GG58" s="170">
        <v>19.5</v>
      </c>
      <c r="GH58" s="170">
        <v>-22.747199999999999</v>
      </c>
      <c r="GI58" s="170">
        <v>-1.2891999999999999</v>
      </c>
      <c r="GJ58" s="170">
        <v>-1.218</v>
      </c>
      <c r="GK58" s="170">
        <v>1.3480000000000001</v>
      </c>
      <c r="GL58" s="170">
        <v>0</v>
      </c>
      <c r="GM58" s="170">
        <v>0</v>
      </c>
      <c r="GN58" s="170">
        <v>-16.738800000000001</v>
      </c>
      <c r="GO58" s="170">
        <v>-46.238300000000002</v>
      </c>
      <c r="GP58" s="170">
        <v>14.4742</v>
      </c>
      <c r="GQ58" s="170">
        <v>15.9183</v>
      </c>
      <c r="GR58" s="170">
        <v>15.049799999999999</v>
      </c>
      <c r="GS58" s="170">
        <v>15.130599999999999</v>
      </c>
      <c r="GT58" s="170">
        <v>-164.28049999999999</v>
      </c>
      <c r="GU58" s="170">
        <v>-35.043399999999998</v>
      </c>
      <c r="GV58" s="170">
        <v>22.166399999999999</v>
      </c>
      <c r="GW58" s="170">
        <v>-74.847499999999997</v>
      </c>
      <c r="GX58" s="170">
        <v>8.3613999999999997</v>
      </c>
      <c r="GY58" s="170">
        <v>4.8536999999999999</v>
      </c>
      <c r="GZ58" s="170">
        <v>4.5564</v>
      </c>
      <c r="HA58" s="170">
        <v>10</v>
      </c>
      <c r="HB58" s="170">
        <v>43.537500000000001</v>
      </c>
      <c r="HC58" s="170">
        <v>44.866100000000003</v>
      </c>
      <c r="HD58" s="170">
        <v>39</v>
      </c>
      <c r="HE58" s="170">
        <v>-280.2552</v>
      </c>
      <c r="HF58" s="170">
        <v>-587.41279999999995</v>
      </c>
      <c r="HG58" s="170">
        <v>244.85130000000001</v>
      </c>
      <c r="HH58" s="170">
        <v>-16.719100000000001</v>
      </c>
      <c r="HI58" s="170">
        <v>-147.09909999999999</v>
      </c>
      <c r="HJ58" s="170">
        <v>-143.39449999999999</v>
      </c>
      <c r="HK58" s="170">
        <v>-70.093299999999999</v>
      </c>
      <c r="HL58" s="170">
        <v>-64.058800000000005</v>
      </c>
      <c r="HM58" s="170">
        <v>68.174499999999995</v>
      </c>
      <c r="HN58" s="170">
        <v>67.789900000000003</v>
      </c>
      <c r="HO58" s="170">
        <v>-103.81359999999999</v>
      </c>
      <c r="HP58" s="170">
        <v>-104.27079999999999</v>
      </c>
      <c r="HQ58" s="170">
        <v>-0.3049</v>
      </c>
      <c r="HR58" s="170">
        <v>-0.35980000000000001</v>
      </c>
      <c r="HS58" s="170">
        <v>-86.653400000000005</v>
      </c>
      <c r="HT58" s="170">
        <v>-86.885099999999994</v>
      </c>
      <c r="HU58" s="170">
        <v>23.76</v>
      </c>
      <c r="HV58" s="170">
        <v>22.65</v>
      </c>
      <c r="HW58" s="170">
        <v>0.9</v>
      </c>
      <c r="HX58" s="170">
        <v>1.1000000000000001</v>
      </c>
      <c r="HY58" s="170">
        <v>21.823</v>
      </c>
      <c r="HZ58" s="170">
        <v>-76.319999999999993</v>
      </c>
      <c r="IA58" s="170">
        <v>-358.56479999999999</v>
      </c>
      <c r="IB58" s="170">
        <v>72.0137</v>
      </c>
      <c r="IC58" s="170">
        <v>71.719099999999997</v>
      </c>
      <c r="ID58" s="170">
        <v>9.9</v>
      </c>
      <c r="IE58" s="170">
        <v>-60.3</v>
      </c>
      <c r="IF58" s="170">
        <v>-32.700000000000003</v>
      </c>
      <c r="IG58" s="170">
        <v>-32.799999999999997</v>
      </c>
      <c r="IH58" s="170">
        <v>1.2719</v>
      </c>
      <c r="II58" s="170">
        <v>1.1183000000000001</v>
      </c>
      <c r="IJ58" s="170">
        <v>-524.68129999999996</v>
      </c>
      <c r="IK58" s="170">
        <v>-282.34160000000003</v>
      </c>
      <c r="IL58" s="170">
        <v>26.404800000000002</v>
      </c>
      <c r="IM58" s="170">
        <v>0</v>
      </c>
      <c r="IN58" s="170">
        <v>0</v>
      </c>
      <c r="IO58" s="170">
        <v>-398.25009999999997</v>
      </c>
      <c r="IP58" s="170">
        <v>-5.617</v>
      </c>
      <c r="IQ58" s="170">
        <v>-159.72319999999999</v>
      </c>
      <c r="IR58" s="170">
        <v>-232.38800000000001</v>
      </c>
      <c r="IS58" s="170">
        <v>-393.14260000000002</v>
      </c>
      <c r="IT58" s="170">
        <v>94.735600000000005</v>
      </c>
      <c r="IU58" s="170">
        <v>96.418099999999995</v>
      </c>
      <c r="IV58" s="170">
        <v>94.064599999999999</v>
      </c>
      <c r="IW58" s="170">
        <v>-498.17930000000001</v>
      </c>
      <c r="IX58" s="170">
        <v>-46.759900000000002</v>
      </c>
      <c r="IY58" s="170">
        <v>-261.18329999999997</v>
      </c>
      <c r="IZ58" s="170">
        <v>59.2468</v>
      </c>
      <c r="JA58" s="170">
        <v>-10.257300000000001</v>
      </c>
      <c r="JB58" s="170">
        <v>-0.32200000000000001</v>
      </c>
      <c r="JC58" s="170">
        <v>6.96</v>
      </c>
      <c r="JD58" s="170">
        <v>5.625</v>
      </c>
      <c r="JE58" s="170">
        <v>5.6210000000000004</v>
      </c>
      <c r="JF58" s="170">
        <v>-15.36</v>
      </c>
      <c r="JG58" s="170">
        <v>-17.68</v>
      </c>
      <c r="JH58" s="170">
        <v>0</v>
      </c>
      <c r="JI58" s="170">
        <v>9.0257000000000005</v>
      </c>
      <c r="JJ58" s="170">
        <v>-28.828900000000001</v>
      </c>
      <c r="JK58" s="170">
        <v>-45.644300000000001</v>
      </c>
      <c r="JL58" s="170">
        <v>14.8</v>
      </c>
      <c r="JM58" s="170">
        <v>47.743000000000002</v>
      </c>
      <c r="JN58" s="170">
        <v>46.478999999999999</v>
      </c>
      <c r="JO58" s="170">
        <v>0</v>
      </c>
      <c r="JP58" s="170">
        <v>0</v>
      </c>
      <c r="JQ58" s="170">
        <v>44.425600000000003</v>
      </c>
      <c r="JR58" s="170">
        <v>44.416400000000003</v>
      </c>
      <c r="JS58" s="170">
        <v>45.24</v>
      </c>
      <c r="JT58" s="170">
        <v>0</v>
      </c>
      <c r="JU58" s="170">
        <v>31.6</v>
      </c>
      <c r="JV58" s="170">
        <v>7.3428000000000004</v>
      </c>
      <c r="JW58" s="170">
        <v>5.27</v>
      </c>
      <c r="JX58" s="170">
        <v>0</v>
      </c>
      <c r="JY58" s="170">
        <v>-63.928899999999999</v>
      </c>
      <c r="JZ58" s="170">
        <v>77.777100000000004</v>
      </c>
      <c r="KA58" s="170">
        <v>52.145400000000002</v>
      </c>
      <c r="KB58" s="170">
        <v>-62.726700000000001</v>
      </c>
      <c r="KC58" s="170">
        <v>-85.6648</v>
      </c>
      <c r="KD58" s="170">
        <v>40.443399999999997</v>
      </c>
      <c r="KE58" s="170">
        <v>19.693100000000001</v>
      </c>
      <c r="KF58" s="170">
        <v>-69.900000000000006</v>
      </c>
      <c r="KG58" s="170">
        <v>38.200000000000003</v>
      </c>
      <c r="KH58" s="170">
        <v>-329.28460000000001</v>
      </c>
      <c r="KI58" s="170">
        <v>106.15470000000001</v>
      </c>
    </row>
    <row r="59" spans="1:295" x14ac:dyDescent="0.25">
      <c r="A59" s="228" t="s">
        <v>816</v>
      </c>
      <c r="B59" s="228"/>
      <c r="C59" s="170">
        <v>0</v>
      </c>
      <c r="D59" s="170">
        <v>16.293813157894736</v>
      </c>
      <c r="E59" s="170">
        <v>-23.414532352941176</v>
      </c>
      <c r="F59" s="170">
        <v>9.740454166666666</v>
      </c>
      <c r="G59" s="170">
        <v>17.812785416666667</v>
      </c>
      <c r="H59" s="170">
        <v>0</v>
      </c>
      <c r="I59" s="170">
        <v>51.621266666666664</v>
      </c>
      <c r="J59" s="170">
        <v>-100.35484375</v>
      </c>
      <c r="K59" s="170">
        <v>56.770442222222222</v>
      </c>
      <c r="L59" s="170">
        <v>28.833073913043478</v>
      </c>
      <c r="M59" s="170">
        <v>22.164549999999998</v>
      </c>
      <c r="N59" s="170">
        <v>4.1986956521739129</v>
      </c>
      <c r="O59" s="170">
        <v>-55.014166666666661</v>
      </c>
      <c r="P59" s="170">
        <v>50.190697674418601</v>
      </c>
      <c r="Q59" s="170">
        <v>14.851148936170212</v>
      </c>
      <c r="R59" s="170">
        <v>-50.551111111111112</v>
      </c>
      <c r="S59" s="170">
        <v>13.035902173913042</v>
      </c>
      <c r="T59" s="170">
        <v>60.93759166666667</v>
      </c>
      <c r="U59" s="170">
        <v>15.340102083333335</v>
      </c>
      <c r="V59" s="170">
        <v>15.535441666666667</v>
      </c>
      <c r="W59" s="170">
        <v>25.752906249999999</v>
      </c>
      <c r="X59" s="170">
        <v>13.319537499999999</v>
      </c>
      <c r="Y59" s="170">
        <v>3.2534395833333334</v>
      </c>
      <c r="Z59" s="170">
        <v>7.2807229166666669</v>
      </c>
      <c r="AA59" s="170">
        <v>0</v>
      </c>
      <c r="AB59" s="170">
        <v>0</v>
      </c>
      <c r="AC59" s="170">
        <v>-71.22208333333333</v>
      </c>
      <c r="AD59" s="170">
        <v>-55.248823529411766</v>
      </c>
      <c r="AE59" s="170">
        <v>0</v>
      </c>
      <c r="AF59" s="170">
        <v>-4.1504347826086958</v>
      </c>
      <c r="AG59" s="170">
        <v>54.95</v>
      </c>
      <c r="AH59" s="170">
        <v>7.5846041666666668</v>
      </c>
      <c r="AI59" s="170">
        <v>0.17554166666666668</v>
      </c>
      <c r="AJ59" s="170">
        <v>0</v>
      </c>
      <c r="AK59" s="170">
        <v>-47.152916666666663</v>
      </c>
      <c r="AL59" s="170">
        <v>-74.161874999999995</v>
      </c>
      <c r="AM59" s="170">
        <v>47.346041666666665</v>
      </c>
      <c r="AN59" s="170">
        <v>58.576923076923073</v>
      </c>
      <c r="AO59" s="170">
        <v>12.943364583333334</v>
      </c>
      <c r="AP59" s="170">
        <v>9.7136812500000005</v>
      </c>
      <c r="AQ59" s="170">
        <v>68.773264583333329</v>
      </c>
      <c r="AR59" s="170">
        <v>71.293841666666665</v>
      </c>
      <c r="AS59" s="170">
        <v>32.273506249999997</v>
      </c>
      <c r="AT59" s="170">
        <v>-47.429922916666669</v>
      </c>
      <c r="AU59" s="170">
        <v>-47.314302083333331</v>
      </c>
      <c r="AV59" s="170">
        <v>15.389306250000001</v>
      </c>
      <c r="AW59" s="170">
        <v>15.40625625</v>
      </c>
      <c r="AX59" s="170">
        <v>70.801725531914897</v>
      </c>
      <c r="AY59" s="170">
        <v>72.371475000000004</v>
      </c>
      <c r="AZ59" s="170">
        <v>-9.3505208333333325</v>
      </c>
      <c r="BA59" s="170">
        <v>-11.063089583333332</v>
      </c>
      <c r="BB59" s="170">
        <v>-402.48234166666663</v>
      </c>
      <c r="BC59" s="170">
        <v>-19.108285416666668</v>
      </c>
      <c r="BD59" s="170">
        <v>-11.310416666666667</v>
      </c>
      <c r="BE59" s="170">
        <v>-11.297916666666667</v>
      </c>
      <c r="BF59" s="170">
        <v>54.225418750000003</v>
      </c>
      <c r="BG59" s="170">
        <v>52.668240425531913</v>
      </c>
      <c r="BH59" s="170">
        <v>-3.9440166666666667</v>
      </c>
      <c r="BI59" s="170">
        <v>0</v>
      </c>
      <c r="BJ59" s="170">
        <v>-41.2291375</v>
      </c>
      <c r="BK59" s="170">
        <v>12.569102083333334</v>
      </c>
      <c r="BL59" s="170">
        <v>8.560574285714285</v>
      </c>
      <c r="BM59" s="170">
        <v>5.0218477272727275</v>
      </c>
      <c r="BN59" s="170">
        <v>446.30763333333334</v>
      </c>
      <c r="BO59" s="170">
        <v>105.1356</v>
      </c>
      <c r="BP59" s="170">
        <v>104.96837916666667</v>
      </c>
      <c r="BQ59" s="170">
        <v>-322.46821041666664</v>
      </c>
      <c r="BR59" s="170">
        <v>507.43881458333328</v>
      </c>
      <c r="BS59" s="170">
        <v>0</v>
      </c>
      <c r="BT59" s="170">
        <v>-79.012252083333337</v>
      </c>
      <c r="BU59" s="170">
        <v>81.15839166666666</v>
      </c>
      <c r="BV59" s="170">
        <v>110.33654285714286</v>
      </c>
      <c r="BW59" s="170">
        <v>0</v>
      </c>
      <c r="BX59" s="170">
        <v>30.1</v>
      </c>
      <c r="BY59" s="170">
        <v>48.093953488372087</v>
      </c>
      <c r="BZ59" s="170">
        <v>66.725714285714275</v>
      </c>
      <c r="CA59" s="170">
        <v>-70.474000000000004</v>
      </c>
      <c r="CB59" s="170">
        <v>-56.868482352941172</v>
      </c>
      <c r="CC59" s="170">
        <v>96.064635416666661</v>
      </c>
      <c r="CD59" s="170">
        <v>96.882297916666673</v>
      </c>
      <c r="CE59" s="170">
        <v>4.4453162790697673</v>
      </c>
      <c r="CF59" s="170">
        <v>-98.241993333333326</v>
      </c>
      <c r="CG59" s="170">
        <v>-97.561371111111114</v>
      </c>
      <c r="CH59" s="170">
        <v>3.8006979166666666</v>
      </c>
      <c r="CI59" s="170">
        <v>0</v>
      </c>
      <c r="CJ59" s="170">
        <v>0</v>
      </c>
      <c r="CK59" s="170">
        <v>0</v>
      </c>
      <c r="CL59" s="170">
        <v>147.07291666666666</v>
      </c>
      <c r="CM59" s="170">
        <v>100.97142857142858</v>
      </c>
      <c r="CN59" s="170">
        <v>-15.143333333333334</v>
      </c>
      <c r="CO59" s="170">
        <v>70.759418749999995</v>
      </c>
      <c r="CP59" s="170">
        <v>68.8937375</v>
      </c>
      <c r="CQ59" s="170">
        <v>68.618354166666663</v>
      </c>
      <c r="CR59" s="170">
        <v>-16.696695833333333</v>
      </c>
      <c r="CS59" s="170">
        <v>-16.224864583333332</v>
      </c>
      <c r="CT59" s="170">
        <v>24.57479166666667</v>
      </c>
      <c r="CU59" s="170">
        <v>-70.814435416666669</v>
      </c>
      <c r="CV59" s="170">
        <v>34.804906250000002</v>
      </c>
      <c r="CW59" s="170">
        <v>12.857514583333334</v>
      </c>
      <c r="CX59" s="170">
        <v>69.671041666666667</v>
      </c>
      <c r="CY59" s="170">
        <v>36.562083333333334</v>
      </c>
      <c r="CZ59" s="170">
        <v>57.881952272727275</v>
      </c>
      <c r="DA59" s="170">
        <v>55.787658333333333</v>
      </c>
      <c r="DB59" s="170">
        <v>-31.5</v>
      </c>
      <c r="DC59" s="170">
        <v>-7.6089645833333339</v>
      </c>
      <c r="DD59" s="170">
        <v>0</v>
      </c>
      <c r="DE59" s="170">
        <v>0</v>
      </c>
      <c r="DF59" s="170">
        <v>-100.49181666666667</v>
      </c>
      <c r="DG59" s="170">
        <v>-12.063335416666668</v>
      </c>
      <c r="DH59" s="170">
        <v>-19.317387234042553</v>
      </c>
      <c r="DI59" s="170">
        <v>-97.325531914893617</v>
      </c>
      <c r="DJ59" s="170">
        <v>-98.078260869565213</v>
      </c>
      <c r="DK59" s="170">
        <v>18.907832608695653</v>
      </c>
      <c r="DL59" s="170">
        <v>54.485502702702703</v>
      </c>
      <c r="DM59" s="170">
        <v>62.11559166666666</v>
      </c>
      <c r="DN59" s="170">
        <v>73.932175609756101</v>
      </c>
      <c r="DO59" s="170">
        <v>52.167142857142856</v>
      </c>
      <c r="DP59" s="170">
        <v>-9.0093750000000004</v>
      </c>
      <c r="DQ59" s="170">
        <v>41.490593750000002</v>
      </c>
      <c r="DR59" s="170">
        <v>99.598339583333328</v>
      </c>
      <c r="DS59" s="170">
        <v>-23.522291666666668</v>
      </c>
      <c r="DT59" s="170">
        <v>-23.789583333333333</v>
      </c>
      <c r="DU59" s="170">
        <v>101.31812499999999</v>
      </c>
      <c r="DV59" s="170">
        <v>72.52729166666667</v>
      </c>
      <c r="DW59" s="170">
        <v>100.60265625</v>
      </c>
      <c r="DX59" s="170">
        <v>98.896977083333326</v>
      </c>
      <c r="DY59" s="170">
        <v>-34.982802083333333</v>
      </c>
      <c r="DZ59" s="170">
        <v>-34.471977083333336</v>
      </c>
      <c r="EA59" s="170">
        <v>208.29897708333334</v>
      </c>
      <c r="EB59" s="170">
        <v>159.52557291666665</v>
      </c>
      <c r="EC59" s="170">
        <v>153.81433125000001</v>
      </c>
      <c r="ED59" s="170">
        <v>156.17252708333331</v>
      </c>
      <c r="EE59" s="170">
        <v>56.330879166666669</v>
      </c>
      <c r="EF59" s="170">
        <v>35.719472916666668</v>
      </c>
      <c r="EG59" s="170">
        <v>-24.125895833333335</v>
      </c>
      <c r="EH59" s="170">
        <v>334.68022500000001</v>
      </c>
      <c r="EI59" s="170">
        <v>84.982616666666658</v>
      </c>
      <c r="EJ59" s="170">
        <v>0</v>
      </c>
      <c r="EK59" s="170">
        <v>-33.665277083333329</v>
      </c>
      <c r="EL59" s="170">
        <v>-30.633291666666665</v>
      </c>
      <c r="EM59" s="170">
        <v>14.626702083333333</v>
      </c>
      <c r="EN59" s="170">
        <v>-19.241435416666668</v>
      </c>
      <c r="EO59" s="170">
        <v>-3.4848862068965518</v>
      </c>
      <c r="EP59" s="170">
        <v>83.732500000000002</v>
      </c>
      <c r="EQ59" s="170">
        <v>-59.841349999999998</v>
      </c>
      <c r="ER59" s="170">
        <v>-60.731668749999997</v>
      </c>
      <c r="ES59" s="170">
        <v>-4.0319312500000004</v>
      </c>
      <c r="ET59" s="170">
        <v>6.5806666666666667</v>
      </c>
      <c r="EU59" s="170">
        <v>-8.8464285714285715</v>
      </c>
      <c r="EV59" s="170">
        <v>67.826666666666668</v>
      </c>
      <c r="EW59" s="170">
        <v>14.754866666666667</v>
      </c>
      <c r="EX59" s="170">
        <v>-82.449043750000001</v>
      </c>
      <c r="EY59" s="170">
        <v>-37.107297916666667</v>
      </c>
      <c r="EZ59" s="170">
        <v>-36.274558333333331</v>
      </c>
      <c r="FA59" s="170">
        <v>9.0104583333333323</v>
      </c>
      <c r="FB59" s="170">
        <v>-32.886474999999997</v>
      </c>
      <c r="FC59" s="170">
        <v>20.706252272727273</v>
      </c>
      <c r="FD59" s="170">
        <v>22.377602083333333</v>
      </c>
      <c r="FE59" s="170">
        <v>0</v>
      </c>
      <c r="FF59" s="170">
        <v>21.957814583333331</v>
      </c>
      <c r="FG59" s="170">
        <v>41.395764583333332</v>
      </c>
      <c r="FH59" s="170">
        <v>41.724604166666666</v>
      </c>
      <c r="FI59" s="170">
        <v>40.223977083333338</v>
      </c>
      <c r="FJ59" s="170">
        <v>69.707179166666663</v>
      </c>
      <c r="FK59" s="170">
        <v>54.610455882352937</v>
      </c>
      <c r="FL59" s="170">
        <v>-32.322558333333333</v>
      </c>
      <c r="FM59" s="170">
        <v>37.089785416666665</v>
      </c>
      <c r="FN59" s="170">
        <v>36.941341666666666</v>
      </c>
      <c r="FO59" s="170">
        <v>-37.02641666666667</v>
      </c>
      <c r="FP59" s="170">
        <v>-26.24845625</v>
      </c>
      <c r="FQ59" s="170">
        <v>-4.4272541666666667</v>
      </c>
      <c r="FR59" s="170">
        <v>-7.1325000000000003</v>
      </c>
      <c r="FS59" s="170">
        <v>13.267660416666665</v>
      </c>
      <c r="FT59" s="170">
        <v>1.0870666666666666</v>
      </c>
      <c r="FU59" s="170">
        <v>-8.5239583333333329</v>
      </c>
      <c r="FV59" s="170">
        <v>13.763125</v>
      </c>
      <c r="FW59" s="170">
        <v>-7.7163269230769238</v>
      </c>
      <c r="FX59" s="170">
        <v>9.8080999999999996</v>
      </c>
      <c r="FY59" s="170">
        <v>-4.7736511627906975</v>
      </c>
      <c r="FZ59" s="170">
        <v>3.8808333333333338</v>
      </c>
      <c r="GA59" s="170">
        <v>10.37745</v>
      </c>
      <c r="GB59" s="170">
        <v>42.095624999999998</v>
      </c>
      <c r="GC59" s="170">
        <v>26.956727083333334</v>
      </c>
      <c r="GD59" s="170">
        <v>37.088602083333335</v>
      </c>
      <c r="GE59" s="170">
        <v>14.840882352941176</v>
      </c>
      <c r="GF59" s="170">
        <v>79.008245833333334</v>
      </c>
      <c r="GG59" s="170">
        <v>23.822916666666664</v>
      </c>
      <c r="GH59" s="170">
        <v>-16.19218913043478</v>
      </c>
      <c r="GI59" s="170">
        <v>0.99933958333333339</v>
      </c>
      <c r="GJ59" s="170">
        <v>1.129128947368421</v>
      </c>
      <c r="GK59" s="170">
        <v>2.1204434782608699</v>
      </c>
      <c r="GL59" s="170">
        <v>0</v>
      </c>
      <c r="GM59" s="170">
        <v>0</v>
      </c>
      <c r="GN59" s="170">
        <v>-14.881796969696969</v>
      </c>
      <c r="GO59" s="170">
        <v>-30.704316666666667</v>
      </c>
      <c r="GP59" s="170">
        <v>17.34819375</v>
      </c>
      <c r="GQ59" s="170">
        <v>32.0683875</v>
      </c>
      <c r="GR59" s="170">
        <v>38.70691875</v>
      </c>
      <c r="GS59" s="170">
        <v>39.477554166666664</v>
      </c>
      <c r="GT59" s="170">
        <v>-141.95636206896552</v>
      </c>
      <c r="GU59" s="170">
        <v>-26.996902083333335</v>
      </c>
      <c r="GV59" s="170">
        <v>29.495015217391302</v>
      </c>
      <c r="GW59" s="170">
        <v>-56.608543750000003</v>
      </c>
      <c r="GX59" s="170">
        <v>9.1860358974358984</v>
      </c>
      <c r="GY59" s="170">
        <v>11.146117021276595</v>
      </c>
      <c r="GZ59" s="170">
        <v>10.785017021276595</v>
      </c>
      <c r="HA59" s="170">
        <v>10.842551428571428</v>
      </c>
      <c r="HB59" s="170">
        <v>101.25943958333333</v>
      </c>
      <c r="HC59" s="170">
        <v>101.6132625</v>
      </c>
      <c r="HD59" s="170">
        <v>155.91590909090908</v>
      </c>
      <c r="HE59" s="170">
        <v>-160.26134782608696</v>
      </c>
      <c r="HF59" s="170">
        <v>-411.11130888888886</v>
      </c>
      <c r="HG59" s="170">
        <v>417.67896521739129</v>
      </c>
      <c r="HH59" s="170">
        <v>279.16296249999999</v>
      </c>
      <c r="HI59" s="170">
        <v>-98.310731250000003</v>
      </c>
      <c r="HJ59" s="170">
        <v>-96.46817291666666</v>
      </c>
      <c r="HK59" s="170">
        <v>-60.012504166666666</v>
      </c>
      <c r="HL59" s="170">
        <v>-52.296233333333333</v>
      </c>
      <c r="HM59" s="170">
        <v>72.882218750000007</v>
      </c>
      <c r="HN59" s="170">
        <v>72.739020833333328</v>
      </c>
      <c r="HO59" s="170">
        <v>-56.169444444444444</v>
      </c>
      <c r="HP59" s="170">
        <v>-77.79901666666666</v>
      </c>
      <c r="HQ59" s="170">
        <v>19.082627083333335</v>
      </c>
      <c r="HR59" s="170">
        <v>18.665372916666666</v>
      </c>
      <c r="HS59" s="170">
        <v>-36.605558333333335</v>
      </c>
      <c r="HT59" s="170">
        <v>-36.334081249999997</v>
      </c>
      <c r="HU59" s="170">
        <v>77.111666666666665</v>
      </c>
      <c r="HV59" s="170">
        <v>76.788749999999993</v>
      </c>
      <c r="HW59" s="170">
        <v>11.033333333333333</v>
      </c>
      <c r="HX59" s="170">
        <v>11.3125</v>
      </c>
      <c r="HY59" s="170">
        <v>22.257055813953489</v>
      </c>
      <c r="HZ59" s="170">
        <v>-10</v>
      </c>
      <c r="IA59" s="170">
        <v>-323.35585416666663</v>
      </c>
      <c r="IB59" s="170">
        <v>90.878158333333332</v>
      </c>
      <c r="IC59" s="170">
        <v>90.569845833333332</v>
      </c>
      <c r="ID59" s="170">
        <v>13.79767441860465</v>
      </c>
      <c r="IE59" s="170">
        <v>-43.639583333333334</v>
      </c>
      <c r="IF59" s="170">
        <v>-17.579166666666666</v>
      </c>
      <c r="IG59" s="170">
        <v>-17.329166666666666</v>
      </c>
      <c r="IH59" s="170">
        <v>1.4174687500000001</v>
      </c>
      <c r="II59" s="170">
        <v>1.2349000000000001</v>
      </c>
      <c r="IJ59" s="170">
        <v>-347.73027297297295</v>
      </c>
      <c r="IK59" s="170">
        <v>-53.399589583333331</v>
      </c>
      <c r="IL59" s="170">
        <v>273.00107708333331</v>
      </c>
      <c r="IM59" s="170">
        <v>219.32703958333332</v>
      </c>
      <c r="IN59" s="170">
        <v>0</v>
      </c>
      <c r="IO59" s="170">
        <v>-211.64109166666665</v>
      </c>
      <c r="IP59" s="170">
        <v>208.53796458333335</v>
      </c>
      <c r="IQ59" s="170">
        <v>-131.28787916666667</v>
      </c>
      <c r="IR59" s="170">
        <v>-109.6263125</v>
      </c>
      <c r="IS59" s="170">
        <v>-208.81849374999999</v>
      </c>
      <c r="IT59" s="170">
        <v>137.06398125000001</v>
      </c>
      <c r="IU59" s="170">
        <v>136.71648124999999</v>
      </c>
      <c r="IV59" s="170">
        <v>134.56301818181817</v>
      </c>
      <c r="IW59" s="170">
        <v>-264.39873541666663</v>
      </c>
      <c r="IX59" s="170">
        <v>111.87670208333331</v>
      </c>
      <c r="IY59" s="170">
        <v>-153.42724791666666</v>
      </c>
      <c r="IZ59" s="170">
        <v>154.31108750000001</v>
      </c>
      <c r="JA59" s="170">
        <v>-8.6440208333333342</v>
      </c>
      <c r="JB59" s="170">
        <v>11.696370370370369</v>
      </c>
      <c r="JC59" s="170">
        <v>11.563333333333333</v>
      </c>
      <c r="JD59" s="170">
        <v>7.1330851063829792</v>
      </c>
      <c r="JE59" s="170">
        <v>7.1512444444444441</v>
      </c>
      <c r="JF59" s="170">
        <v>-11.651666666666666</v>
      </c>
      <c r="JG59" s="170">
        <v>-12.606666666666667</v>
      </c>
      <c r="JH59" s="170">
        <v>0</v>
      </c>
      <c r="JI59" s="170">
        <v>13.252010416666666</v>
      </c>
      <c r="JJ59" s="170">
        <v>-18.289647916666667</v>
      </c>
      <c r="JK59" s="170">
        <v>-42.484281250000002</v>
      </c>
      <c r="JL59" s="170">
        <v>20.897916666666667</v>
      </c>
      <c r="JM59" s="170">
        <v>50.894104166666672</v>
      </c>
      <c r="JN59" s="170">
        <v>50.358499999999999</v>
      </c>
      <c r="JO59" s="170">
        <v>10.726840740740739</v>
      </c>
      <c r="JP59" s="170">
        <v>12.789338461538462</v>
      </c>
      <c r="JQ59" s="170">
        <v>47.528399999999998</v>
      </c>
      <c r="JR59" s="170">
        <v>47.185285416666666</v>
      </c>
      <c r="JS59" s="170">
        <v>47.842533333333328</v>
      </c>
      <c r="JT59" s="170">
        <v>0</v>
      </c>
      <c r="JU59" s="170">
        <v>44.579166666666666</v>
      </c>
      <c r="JV59" s="170">
        <v>15.357856249999999</v>
      </c>
      <c r="JW59" s="170">
        <v>7.6085416666666674</v>
      </c>
      <c r="JX59" s="170">
        <v>0</v>
      </c>
      <c r="JY59" s="170">
        <v>-52.207287234042553</v>
      </c>
      <c r="JZ59" s="170">
        <v>81.260834042553185</v>
      </c>
      <c r="KA59" s="170">
        <v>61.4686829787234</v>
      </c>
      <c r="KB59" s="170">
        <v>-51.643163829787234</v>
      </c>
      <c r="KC59" s="170">
        <v>-79.685812765957436</v>
      </c>
      <c r="KD59" s="170">
        <v>51.685138297872342</v>
      </c>
      <c r="KE59" s="170">
        <v>27.774634042553192</v>
      </c>
      <c r="KF59" s="170">
        <v>-52.002083333333331</v>
      </c>
      <c r="KG59" s="170">
        <v>52.385416666666664</v>
      </c>
      <c r="KH59" s="170">
        <v>-140.41588333333331</v>
      </c>
      <c r="KI59" s="170">
        <v>291.81315000000001</v>
      </c>
    </row>
    <row r="60" spans="1:295" x14ac:dyDescent="0.25">
      <c r="A60" s="228" t="s">
        <v>2281</v>
      </c>
      <c r="B60" s="228"/>
      <c r="C60" s="158" t="s">
        <v>175</v>
      </c>
      <c r="D60" s="158" t="s">
        <v>175</v>
      </c>
      <c r="E60" s="158" t="s">
        <v>175</v>
      </c>
      <c r="F60" s="158" t="s">
        <v>175</v>
      </c>
      <c r="G60" s="158" t="s">
        <v>175</v>
      </c>
      <c r="H60" s="158" t="s">
        <v>2282</v>
      </c>
      <c r="I60" s="158" t="s">
        <v>175</v>
      </c>
      <c r="J60" s="158" t="s">
        <v>175</v>
      </c>
      <c r="K60" s="158" t="s">
        <v>2282</v>
      </c>
      <c r="L60" s="158" t="s">
        <v>175</v>
      </c>
      <c r="M60" s="158" t="s">
        <v>175</v>
      </c>
      <c r="N60" s="158" t="s">
        <v>175</v>
      </c>
      <c r="O60" s="158" t="s">
        <v>175</v>
      </c>
      <c r="P60" s="158" t="s">
        <v>175</v>
      </c>
      <c r="Q60" s="158" t="s">
        <v>175</v>
      </c>
      <c r="R60" s="158" t="s">
        <v>175</v>
      </c>
      <c r="S60" s="158" t="s">
        <v>175</v>
      </c>
      <c r="T60" s="158" t="s">
        <v>175</v>
      </c>
      <c r="U60" s="158" t="s">
        <v>175</v>
      </c>
      <c r="V60" s="158" t="s">
        <v>175</v>
      </c>
      <c r="W60" s="158" t="s">
        <v>175</v>
      </c>
      <c r="X60" s="158" t="s">
        <v>2282</v>
      </c>
      <c r="Y60" s="158" t="s">
        <v>2282</v>
      </c>
      <c r="Z60" s="158" t="s">
        <v>2282</v>
      </c>
      <c r="AA60" s="158" t="s">
        <v>175</v>
      </c>
      <c r="AB60" s="158" t="s">
        <v>2282</v>
      </c>
      <c r="AC60" s="158" t="s">
        <v>175</v>
      </c>
      <c r="AD60" s="158" t="s">
        <v>175</v>
      </c>
      <c r="AE60" s="158" t="s">
        <v>2282</v>
      </c>
      <c r="AF60" s="158" t="s">
        <v>175</v>
      </c>
      <c r="AG60" s="158" t="s">
        <v>175</v>
      </c>
      <c r="AH60" s="158" t="s">
        <v>175</v>
      </c>
      <c r="AI60" s="158" t="s">
        <v>175</v>
      </c>
      <c r="AJ60" s="158" t="s">
        <v>175</v>
      </c>
      <c r="AK60" s="158" t="s">
        <v>175</v>
      </c>
      <c r="AL60" s="158" t="s">
        <v>2282</v>
      </c>
      <c r="AM60" s="158" t="s">
        <v>175</v>
      </c>
      <c r="AN60" s="158" t="s">
        <v>175</v>
      </c>
      <c r="AO60" s="158" t="s">
        <v>175</v>
      </c>
      <c r="AP60" s="158" t="s">
        <v>2282</v>
      </c>
      <c r="AQ60" s="158" t="s">
        <v>175</v>
      </c>
      <c r="AR60" s="158" t="s">
        <v>175</v>
      </c>
      <c r="AS60" s="158" t="s">
        <v>175</v>
      </c>
      <c r="AT60" s="158" t="s">
        <v>175</v>
      </c>
      <c r="AU60" s="158" t="s">
        <v>175</v>
      </c>
      <c r="AV60" s="158" t="s">
        <v>2282</v>
      </c>
      <c r="AW60" s="158" t="s">
        <v>2282</v>
      </c>
      <c r="AX60" s="158" t="s">
        <v>175</v>
      </c>
      <c r="AY60" s="158" t="s">
        <v>175</v>
      </c>
      <c r="AZ60" s="158" t="s">
        <v>175</v>
      </c>
      <c r="BA60" s="158" t="s">
        <v>175</v>
      </c>
      <c r="BB60" s="158" t="s">
        <v>175</v>
      </c>
      <c r="BC60" s="158" t="s">
        <v>2282</v>
      </c>
      <c r="BD60" s="158" t="s">
        <v>2282</v>
      </c>
      <c r="BE60" s="158" t="s">
        <v>2282</v>
      </c>
      <c r="BF60" s="158" t="s">
        <v>175</v>
      </c>
      <c r="BG60" s="158" t="s">
        <v>175</v>
      </c>
      <c r="BH60" s="158" t="s">
        <v>2282</v>
      </c>
      <c r="BI60" s="158" t="s">
        <v>2282</v>
      </c>
      <c r="BJ60" s="158" t="s">
        <v>2282</v>
      </c>
      <c r="BK60" s="158" t="s">
        <v>2282</v>
      </c>
      <c r="BL60" s="158" t="s">
        <v>2282</v>
      </c>
      <c r="BM60" s="158" t="s">
        <v>2282</v>
      </c>
      <c r="BN60" s="158" t="s">
        <v>175</v>
      </c>
      <c r="BO60" s="158" t="s">
        <v>175</v>
      </c>
      <c r="BP60" s="158" t="s">
        <v>175</v>
      </c>
      <c r="BQ60" s="158" t="s">
        <v>2282</v>
      </c>
      <c r="BR60" s="158" t="s">
        <v>2282</v>
      </c>
      <c r="BS60" s="158" t="s">
        <v>2282</v>
      </c>
      <c r="BT60" s="158" t="s">
        <v>2282</v>
      </c>
      <c r="BU60" s="158" t="s">
        <v>2282</v>
      </c>
      <c r="BV60" s="158" t="s">
        <v>2282</v>
      </c>
      <c r="BW60" s="158" t="s">
        <v>2282</v>
      </c>
      <c r="BX60" s="158" t="s">
        <v>2283</v>
      </c>
      <c r="BY60" s="158" t="s">
        <v>2282</v>
      </c>
      <c r="BZ60" s="158" t="s">
        <v>2282</v>
      </c>
      <c r="CA60" s="158" t="s">
        <v>2282</v>
      </c>
      <c r="CB60" s="158" t="s">
        <v>2282</v>
      </c>
      <c r="CC60" s="158" t="s">
        <v>2282</v>
      </c>
      <c r="CD60" s="158" t="s">
        <v>2282</v>
      </c>
      <c r="CE60" s="158" t="s">
        <v>2282</v>
      </c>
      <c r="CF60" s="158" t="s">
        <v>2282</v>
      </c>
      <c r="CG60" s="158" t="s">
        <v>2282</v>
      </c>
      <c r="CH60" s="158" t="s">
        <v>2282</v>
      </c>
      <c r="CI60" s="158" t="s">
        <v>2282</v>
      </c>
      <c r="CJ60" s="158" t="s">
        <v>2282</v>
      </c>
      <c r="CK60" s="158" t="s">
        <v>2282</v>
      </c>
      <c r="CL60" s="158" t="s">
        <v>2282</v>
      </c>
      <c r="CM60" s="158" t="s">
        <v>2282</v>
      </c>
      <c r="CN60" s="158" t="s">
        <v>2282</v>
      </c>
      <c r="CO60" s="158" t="s">
        <v>2282</v>
      </c>
      <c r="CP60" s="158" t="s">
        <v>2282</v>
      </c>
      <c r="CQ60" s="158" t="s">
        <v>2282</v>
      </c>
      <c r="CR60" s="158" t="s">
        <v>2282</v>
      </c>
      <c r="CS60" s="158" t="s">
        <v>2282</v>
      </c>
      <c r="CT60" s="158" t="s">
        <v>2282</v>
      </c>
      <c r="CU60" s="158" t="s">
        <v>2282</v>
      </c>
      <c r="CV60" s="158" t="s">
        <v>2282</v>
      </c>
      <c r="CW60" s="158" t="s">
        <v>2282</v>
      </c>
      <c r="CX60" s="158" t="s">
        <v>2282</v>
      </c>
      <c r="CY60" s="158" t="s">
        <v>2282</v>
      </c>
      <c r="CZ60" s="158" t="s">
        <v>2282</v>
      </c>
      <c r="DA60" s="158" t="s">
        <v>2282</v>
      </c>
      <c r="DB60" s="158" t="s">
        <v>2282</v>
      </c>
      <c r="DC60" s="158" t="s">
        <v>2282</v>
      </c>
      <c r="DD60" s="158" t="s">
        <v>2282</v>
      </c>
      <c r="DE60" s="158" t="s">
        <v>2282</v>
      </c>
      <c r="DF60" s="158" t="s">
        <v>2282</v>
      </c>
      <c r="DG60" s="158" t="s">
        <v>2282</v>
      </c>
      <c r="DH60" s="158" t="s">
        <v>2282</v>
      </c>
      <c r="DI60" s="158" t="s">
        <v>2282</v>
      </c>
      <c r="DJ60" s="158" t="s">
        <v>2282</v>
      </c>
      <c r="DK60" s="158" t="s">
        <v>2282</v>
      </c>
      <c r="DL60" s="158" t="s">
        <v>2282</v>
      </c>
      <c r="DM60" s="158" t="s">
        <v>2282</v>
      </c>
      <c r="DN60" s="158" t="s">
        <v>2282</v>
      </c>
      <c r="DO60" s="158" t="s">
        <v>2282</v>
      </c>
      <c r="DP60" s="158" t="s">
        <v>2282</v>
      </c>
      <c r="DQ60" s="158" t="s">
        <v>2282</v>
      </c>
      <c r="DR60" s="158" t="s">
        <v>2282</v>
      </c>
      <c r="DS60" s="158" t="s">
        <v>2282</v>
      </c>
      <c r="DT60" s="158" t="s">
        <v>2282</v>
      </c>
      <c r="DU60" s="158" t="s">
        <v>2282</v>
      </c>
      <c r="DV60" s="158" t="s">
        <v>2282</v>
      </c>
      <c r="DW60" s="158" t="s">
        <v>2282</v>
      </c>
      <c r="DX60" s="158" t="s">
        <v>2282</v>
      </c>
      <c r="DY60" s="158" t="s">
        <v>2282</v>
      </c>
      <c r="DZ60" s="158" t="s">
        <v>2282</v>
      </c>
      <c r="EA60" s="158" t="s">
        <v>2282</v>
      </c>
      <c r="EB60" s="158" t="s">
        <v>2282</v>
      </c>
      <c r="EC60" s="158" t="s">
        <v>2282</v>
      </c>
      <c r="ED60" s="158" t="s">
        <v>2282</v>
      </c>
      <c r="EE60" s="158" t="s">
        <v>2282</v>
      </c>
      <c r="EF60" s="158" t="s">
        <v>2282</v>
      </c>
      <c r="EG60" s="158" t="s">
        <v>2282</v>
      </c>
      <c r="EH60" s="158" t="s">
        <v>2282</v>
      </c>
      <c r="EI60" s="158" t="s">
        <v>2282</v>
      </c>
      <c r="EJ60" s="158" t="s">
        <v>2282</v>
      </c>
      <c r="EK60" s="158" t="s">
        <v>2282</v>
      </c>
      <c r="EL60" s="158" t="s">
        <v>2282</v>
      </c>
      <c r="EM60" s="158" t="s">
        <v>2282</v>
      </c>
      <c r="EN60" s="158" t="s">
        <v>2282</v>
      </c>
      <c r="EO60" s="158" t="s">
        <v>2282</v>
      </c>
      <c r="EP60" s="158" t="s">
        <v>2282</v>
      </c>
      <c r="EQ60" s="158" t="s">
        <v>2282</v>
      </c>
      <c r="ER60" s="158" t="s">
        <v>2282</v>
      </c>
      <c r="ES60" s="158" t="s">
        <v>2282</v>
      </c>
      <c r="ET60" s="158" t="s">
        <v>2282</v>
      </c>
      <c r="EU60" s="158" t="s">
        <v>2282</v>
      </c>
      <c r="EV60" s="158" t="s">
        <v>2282</v>
      </c>
      <c r="EW60" s="158" t="s">
        <v>2282</v>
      </c>
      <c r="EX60" s="158" t="s">
        <v>2282</v>
      </c>
      <c r="EY60" s="158" t="s">
        <v>2282</v>
      </c>
      <c r="EZ60" s="158" t="s">
        <v>2282</v>
      </c>
      <c r="FA60" s="158" t="s">
        <v>2282</v>
      </c>
      <c r="FB60" s="158" t="s">
        <v>2282</v>
      </c>
      <c r="FC60" s="158" t="s">
        <v>2282</v>
      </c>
      <c r="FD60" s="158" t="s">
        <v>2282</v>
      </c>
      <c r="FE60" s="158" t="s">
        <v>2282</v>
      </c>
      <c r="FF60" s="158" t="s">
        <v>2282</v>
      </c>
      <c r="FG60" s="158" t="s">
        <v>2282</v>
      </c>
      <c r="FH60" s="158" t="s">
        <v>2282</v>
      </c>
      <c r="FI60" s="158" t="s">
        <v>2282</v>
      </c>
      <c r="FJ60" s="158" t="s">
        <v>2282</v>
      </c>
      <c r="FK60" s="158" t="s">
        <v>2282</v>
      </c>
      <c r="FL60" s="158" t="s">
        <v>2282</v>
      </c>
      <c r="FM60" s="158" t="s">
        <v>2282</v>
      </c>
      <c r="FN60" s="158" t="s">
        <v>2282</v>
      </c>
      <c r="FO60" s="158" t="s">
        <v>2282</v>
      </c>
      <c r="FP60" s="158" t="s">
        <v>2282</v>
      </c>
      <c r="FQ60" s="158" t="s">
        <v>2282</v>
      </c>
      <c r="FR60" s="158" t="s">
        <v>2282</v>
      </c>
      <c r="FS60" s="158" t="s">
        <v>2282</v>
      </c>
      <c r="FT60" s="158" t="s">
        <v>2282</v>
      </c>
      <c r="FU60" s="158" t="s">
        <v>2282</v>
      </c>
      <c r="FV60" s="158" t="s">
        <v>2282</v>
      </c>
      <c r="FW60" s="158" t="s">
        <v>2282</v>
      </c>
      <c r="FX60" s="158" t="s">
        <v>2282</v>
      </c>
      <c r="FY60" s="158" t="s">
        <v>2282</v>
      </c>
      <c r="FZ60" s="158" t="s">
        <v>2282</v>
      </c>
      <c r="GA60" s="158" t="s">
        <v>2282</v>
      </c>
      <c r="GB60" s="158" t="s">
        <v>2282</v>
      </c>
      <c r="GC60" s="158" t="s">
        <v>2282</v>
      </c>
      <c r="GD60" s="158" t="s">
        <v>2282</v>
      </c>
      <c r="GE60" s="158" t="s">
        <v>2282</v>
      </c>
      <c r="GF60" s="158" t="s">
        <v>2282</v>
      </c>
      <c r="GG60" s="158" t="s">
        <v>2282</v>
      </c>
      <c r="GH60" s="158" t="s">
        <v>2282</v>
      </c>
      <c r="GI60" s="158" t="s">
        <v>2282</v>
      </c>
      <c r="GJ60" s="158" t="s">
        <v>2282</v>
      </c>
      <c r="GK60" s="158" t="s">
        <v>2282</v>
      </c>
      <c r="GL60" s="158" t="s">
        <v>2282</v>
      </c>
      <c r="GM60" s="158" t="s">
        <v>2282</v>
      </c>
      <c r="GN60" s="158" t="s">
        <v>2282</v>
      </c>
      <c r="GO60" s="158" t="s">
        <v>2282</v>
      </c>
      <c r="GP60" s="158" t="s">
        <v>2282</v>
      </c>
      <c r="GQ60" s="158" t="s">
        <v>2282</v>
      </c>
      <c r="GR60" s="158" t="s">
        <v>2282</v>
      </c>
      <c r="GS60" s="158" t="s">
        <v>2282</v>
      </c>
      <c r="GT60" s="158" t="s">
        <v>2282</v>
      </c>
      <c r="GU60" s="158" t="s">
        <v>2282</v>
      </c>
      <c r="GV60" s="158" t="s">
        <v>2282</v>
      </c>
      <c r="GW60" s="158" t="s">
        <v>2282</v>
      </c>
      <c r="GX60" s="158" t="s">
        <v>2282</v>
      </c>
      <c r="GY60" s="158" t="s">
        <v>2282</v>
      </c>
      <c r="GZ60" s="158" t="s">
        <v>2282</v>
      </c>
      <c r="HA60" s="158" t="s">
        <v>2282</v>
      </c>
      <c r="HB60" s="158" t="s">
        <v>2282</v>
      </c>
      <c r="HC60" s="158" t="s">
        <v>2282</v>
      </c>
      <c r="HD60" s="158" t="s">
        <v>2282</v>
      </c>
      <c r="HE60" s="158" t="s">
        <v>2283</v>
      </c>
      <c r="HF60" s="158" t="s">
        <v>2283</v>
      </c>
      <c r="HG60" s="158" t="s">
        <v>2283</v>
      </c>
      <c r="HH60" s="158" t="s">
        <v>2283</v>
      </c>
      <c r="HI60" s="158" t="s">
        <v>2283</v>
      </c>
      <c r="HJ60" s="158" t="s">
        <v>2283</v>
      </c>
      <c r="HK60" s="158" t="s">
        <v>2283</v>
      </c>
      <c r="HL60" s="158" t="s">
        <v>2283</v>
      </c>
      <c r="HM60" s="158" t="s">
        <v>2283</v>
      </c>
      <c r="HN60" s="158" t="s">
        <v>2283</v>
      </c>
      <c r="HO60" s="158" t="s">
        <v>2283</v>
      </c>
      <c r="HP60" s="158" t="s">
        <v>2283</v>
      </c>
      <c r="HQ60" s="158" t="s">
        <v>2283</v>
      </c>
      <c r="HR60" s="158" t="s">
        <v>2283</v>
      </c>
      <c r="HS60" s="158" t="s">
        <v>2283</v>
      </c>
      <c r="HT60" s="158" t="s">
        <v>2283</v>
      </c>
      <c r="HU60" s="158" t="s">
        <v>2283</v>
      </c>
      <c r="HV60" s="158" t="s">
        <v>2283</v>
      </c>
      <c r="HW60" s="158" t="s">
        <v>2283</v>
      </c>
      <c r="HX60" s="158" t="s">
        <v>2283</v>
      </c>
      <c r="HY60" s="158" t="s">
        <v>2283</v>
      </c>
      <c r="HZ60" s="158" t="s">
        <v>2283</v>
      </c>
      <c r="IA60" s="158" t="s">
        <v>2283</v>
      </c>
      <c r="IB60" s="158" t="s">
        <v>2283</v>
      </c>
      <c r="IC60" s="158" t="s">
        <v>2283</v>
      </c>
      <c r="ID60" s="158" t="s">
        <v>2283</v>
      </c>
      <c r="IE60" s="158" t="s">
        <v>2283</v>
      </c>
      <c r="IF60" s="158" t="s">
        <v>2283</v>
      </c>
      <c r="IG60" s="158" t="s">
        <v>2283</v>
      </c>
      <c r="IH60" s="158" t="s">
        <v>2283</v>
      </c>
      <c r="II60" s="158" t="s">
        <v>2283</v>
      </c>
      <c r="IJ60" s="158" t="s">
        <v>2283</v>
      </c>
      <c r="IK60" s="158" t="s">
        <v>2283</v>
      </c>
      <c r="IL60" s="158" t="s">
        <v>2283</v>
      </c>
      <c r="IM60" s="158" t="s">
        <v>2283</v>
      </c>
      <c r="IN60" s="158" t="s">
        <v>2283</v>
      </c>
      <c r="IO60" s="158" t="s">
        <v>2283</v>
      </c>
      <c r="IP60" s="158" t="s">
        <v>2283</v>
      </c>
      <c r="IQ60" s="158" t="s">
        <v>2283</v>
      </c>
      <c r="IR60" s="158" t="s">
        <v>175</v>
      </c>
      <c r="IS60" s="158" t="s">
        <v>2282</v>
      </c>
      <c r="IT60" s="158" t="s">
        <v>2283</v>
      </c>
      <c r="IU60" s="158" t="s">
        <v>2283</v>
      </c>
      <c r="IV60" s="158" t="s">
        <v>2283</v>
      </c>
      <c r="IW60" s="158" t="s">
        <v>175</v>
      </c>
      <c r="IX60" s="158" t="s">
        <v>175</v>
      </c>
      <c r="IY60" s="158" t="s">
        <v>175</v>
      </c>
      <c r="IZ60" s="158" t="s">
        <v>175</v>
      </c>
      <c r="JA60" s="158" t="s">
        <v>2282</v>
      </c>
      <c r="JB60" s="158" t="s">
        <v>2283</v>
      </c>
      <c r="JC60" s="158" t="s">
        <v>2282</v>
      </c>
      <c r="JD60" s="158" t="s">
        <v>2283</v>
      </c>
      <c r="JE60" s="158" t="s">
        <v>2283</v>
      </c>
      <c r="JF60" s="158" t="s">
        <v>2283</v>
      </c>
      <c r="JG60" s="158" t="s">
        <v>2283</v>
      </c>
      <c r="JH60" s="158" t="s">
        <v>2282</v>
      </c>
      <c r="JI60" s="158" t="s">
        <v>2282</v>
      </c>
      <c r="JJ60" s="158" t="s">
        <v>2282</v>
      </c>
      <c r="JK60" s="158" t="s">
        <v>2282</v>
      </c>
      <c r="JL60" s="158" t="s">
        <v>2283</v>
      </c>
      <c r="JM60" s="158" t="s">
        <v>2282</v>
      </c>
      <c r="JN60" s="158" t="s">
        <v>2282</v>
      </c>
      <c r="JO60" s="158" t="s">
        <v>2283</v>
      </c>
      <c r="JP60" s="158" t="s">
        <v>2283</v>
      </c>
      <c r="JQ60" s="158" t="s">
        <v>2283</v>
      </c>
      <c r="JR60" s="158" t="s">
        <v>2283</v>
      </c>
      <c r="JS60" s="158" t="s">
        <v>2282</v>
      </c>
      <c r="JT60" s="158" t="s">
        <v>2282</v>
      </c>
      <c r="JU60" s="158" t="s">
        <v>2283</v>
      </c>
      <c r="JV60" s="158" t="s">
        <v>2283</v>
      </c>
      <c r="JW60" s="158" t="s">
        <v>2283</v>
      </c>
      <c r="JX60" s="158" t="s">
        <v>2283</v>
      </c>
      <c r="JY60" s="158" t="s">
        <v>2283</v>
      </c>
      <c r="JZ60" s="158" t="s">
        <v>2283</v>
      </c>
      <c r="KA60" s="158" t="s">
        <v>2283</v>
      </c>
      <c r="KB60" s="158" t="s">
        <v>2283</v>
      </c>
      <c r="KC60" s="158" t="s">
        <v>2283</v>
      </c>
      <c r="KD60" s="158" t="s">
        <v>2283</v>
      </c>
      <c r="KE60" s="158" t="s">
        <v>2283</v>
      </c>
      <c r="KF60" s="158" t="s">
        <v>2283</v>
      </c>
      <c r="KG60" s="158" t="s">
        <v>2283</v>
      </c>
      <c r="KH60" s="158" t="s">
        <v>2282</v>
      </c>
      <c r="KI60" s="158" t="s">
        <v>2282</v>
      </c>
    </row>
    <row r="61" spans="1:295" ht="27" customHeight="1" x14ac:dyDescent="0.25">
      <c r="A61" s="228" t="s">
        <v>3</v>
      </c>
      <c r="B61" s="228"/>
      <c r="C61" s="229" t="s">
        <v>399</v>
      </c>
      <c r="D61" s="229"/>
      <c r="E61" s="229"/>
      <c r="F61" s="229"/>
      <c r="G61" s="229"/>
      <c r="H61" s="229"/>
      <c r="I61" s="229"/>
      <c r="J61" s="229"/>
      <c r="K61" s="229"/>
      <c r="L61" s="229"/>
      <c r="M61" s="229"/>
      <c r="N61" s="229" t="s">
        <v>2284</v>
      </c>
      <c r="O61" s="229"/>
      <c r="P61" s="229"/>
      <c r="Q61" s="229"/>
      <c r="R61" s="229"/>
      <c r="S61" s="229" t="s">
        <v>496</v>
      </c>
      <c r="T61" s="229" t="s">
        <v>399</v>
      </c>
      <c r="U61" s="229"/>
      <c r="V61" s="229"/>
      <c r="W61" s="229"/>
      <c r="X61" s="229" t="s">
        <v>827</v>
      </c>
      <c r="Y61" s="229"/>
      <c r="Z61" s="229"/>
      <c r="AA61" s="229" t="s">
        <v>23</v>
      </c>
      <c r="AB61" s="229" t="s">
        <v>399</v>
      </c>
      <c r="AC61" s="229" t="s">
        <v>213</v>
      </c>
      <c r="AD61" s="229"/>
      <c r="AE61" s="229" t="s">
        <v>399</v>
      </c>
      <c r="AF61" s="229" t="s">
        <v>2284</v>
      </c>
      <c r="AG61" s="229"/>
      <c r="AH61" s="229" t="s">
        <v>298</v>
      </c>
      <c r="AI61" s="229"/>
      <c r="AJ61" s="229" t="s">
        <v>213</v>
      </c>
      <c r="AK61" s="229"/>
      <c r="AL61" s="229"/>
      <c r="AM61" s="229"/>
      <c r="AN61" s="229"/>
      <c r="AO61" s="229" t="s">
        <v>2285</v>
      </c>
      <c r="AP61" s="229" t="s">
        <v>2286</v>
      </c>
      <c r="AQ61" s="229" t="s">
        <v>399</v>
      </c>
      <c r="AR61" s="229"/>
      <c r="AS61" s="229"/>
      <c r="AT61" s="229"/>
      <c r="AU61" s="229"/>
      <c r="AV61" s="229"/>
      <c r="AW61" s="229"/>
      <c r="AX61" s="229"/>
      <c r="AY61" s="229"/>
      <c r="AZ61" s="229"/>
      <c r="BA61" s="229" t="s">
        <v>302</v>
      </c>
      <c r="BB61" s="229" t="s">
        <v>496</v>
      </c>
      <c r="BC61" s="229" t="s">
        <v>868</v>
      </c>
      <c r="BD61" s="229" t="s">
        <v>317</v>
      </c>
      <c r="BE61" s="229"/>
      <c r="BF61" s="229" t="s">
        <v>399</v>
      </c>
      <c r="BG61" s="229"/>
      <c r="BH61" s="229"/>
      <c r="BI61" s="229"/>
      <c r="BJ61" s="229"/>
      <c r="BK61" s="229"/>
      <c r="BL61" s="229"/>
      <c r="BM61" s="229"/>
      <c r="BN61" s="229" t="s">
        <v>496</v>
      </c>
      <c r="BO61" s="229"/>
      <c r="BP61" s="229"/>
      <c r="BQ61" s="229"/>
      <c r="BR61" s="229"/>
      <c r="BS61" s="229"/>
      <c r="BT61" s="229" t="s">
        <v>23</v>
      </c>
      <c r="BU61" s="229"/>
      <c r="BV61" s="229" t="s">
        <v>496</v>
      </c>
      <c r="BW61" s="229" t="s">
        <v>2287</v>
      </c>
      <c r="BX61" s="229"/>
      <c r="BY61" s="229"/>
      <c r="BZ61" s="229"/>
      <c r="CA61" s="229" t="s">
        <v>399</v>
      </c>
      <c r="CB61" s="229"/>
      <c r="CC61" s="229" t="s">
        <v>2288</v>
      </c>
      <c r="CD61" s="229"/>
      <c r="CE61" s="229" t="s">
        <v>48</v>
      </c>
      <c r="CF61" s="229" t="s">
        <v>399</v>
      </c>
      <c r="CG61" s="229"/>
      <c r="CH61" s="229"/>
      <c r="CI61" s="229"/>
      <c r="CJ61" s="229" t="s">
        <v>868</v>
      </c>
      <c r="CK61" s="229"/>
      <c r="CL61" s="229" t="s">
        <v>2287</v>
      </c>
      <c r="CM61" s="229"/>
      <c r="CN61" s="229"/>
      <c r="CO61" s="229" t="s">
        <v>399</v>
      </c>
      <c r="CP61" s="229"/>
      <c r="CQ61" s="229"/>
      <c r="CR61" s="229"/>
      <c r="CS61" s="229"/>
      <c r="CT61" s="229"/>
      <c r="CU61" s="229"/>
      <c r="CV61" s="229"/>
      <c r="CW61" s="229" t="s">
        <v>2288</v>
      </c>
      <c r="CX61" s="229" t="s">
        <v>2287</v>
      </c>
      <c r="CY61" s="229"/>
      <c r="CZ61" s="229" t="s">
        <v>321</v>
      </c>
      <c r="DA61" s="229"/>
      <c r="DB61" s="229"/>
      <c r="DC61" s="229"/>
      <c r="DD61" s="229" t="s">
        <v>399</v>
      </c>
      <c r="DE61" s="229"/>
      <c r="DF61" s="229"/>
      <c r="DG61" s="229" t="s">
        <v>321</v>
      </c>
      <c r="DH61" s="229"/>
      <c r="DI61" s="229" t="s">
        <v>851</v>
      </c>
      <c r="DJ61" s="229"/>
      <c r="DK61" s="229" t="s">
        <v>554</v>
      </c>
      <c r="DL61" s="229" t="s">
        <v>321</v>
      </c>
      <c r="DM61" s="229"/>
      <c r="DN61" s="229"/>
      <c r="DO61" s="229"/>
      <c r="DP61" s="229" t="s">
        <v>554</v>
      </c>
      <c r="DQ61" s="229" t="s">
        <v>321</v>
      </c>
      <c r="DR61" s="229" t="s">
        <v>554</v>
      </c>
      <c r="DS61" s="229" t="s">
        <v>321</v>
      </c>
      <c r="DT61" s="229"/>
      <c r="DU61" s="229"/>
      <c r="DV61" s="229"/>
      <c r="DW61" s="229" t="s">
        <v>399</v>
      </c>
      <c r="DX61" s="229" t="s">
        <v>554</v>
      </c>
      <c r="DY61" s="229" t="s">
        <v>399</v>
      </c>
      <c r="DZ61" s="229"/>
      <c r="EA61" s="229"/>
      <c r="EB61" s="229"/>
      <c r="EC61" s="229"/>
      <c r="ED61" s="229"/>
      <c r="EE61" s="229" t="s">
        <v>496</v>
      </c>
      <c r="EF61" s="229"/>
      <c r="EG61" s="229" t="s">
        <v>321</v>
      </c>
      <c r="EH61" s="229" t="s">
        <v>496</v>
      </c>
      <c r="EI61" s="229" t="s">
        <v>2289</v>
      </c>
      <c r="EJ61" s="229" t="s">
        <v>554</v>
      </c>
      <c r="EK61" s="229" t="s">
        <v>399</v>
      </c>
      <c r="EL61" s="229"/>
      <c r="EM61" s="229"/>
      <c r="EN61" s="229"/>
      <c r="EO61" s="229"/>
      <c r="EP61" s="229"/>
      <c r="EQ61" s="229"/>
      <c r="ER61" s="229"/>
      <c r="ES61" s="229"/>
      <c r="ET61" s="229" t="s">
        <v>846</v>
      </c>
      <c r="EU61" s="229"/>
      <c r="EV61" s="229"/>
      <c r="EW61" s="229" t="s">
        <v>399</v>
      </c>
      <c r="EX61" s="229"/>
      <c r="EY61" s="229"/>
      <c r="EZ61" s="229"/>
      <c r="FA61" s="229"/>
      <c r="FB61" s="229"/>
      <c r="FC61" s="229"/>
      <c r="FD61" s="229"/>
      <c r="FE61" s="229"/>
      <c r="FF61" s="229"/>
      <c r="FG61" s="229" t="s">
        <v>858</v>
      </c>
      <c r="FH61" s="229"/>
      <c r="FI61" s="229"/>
      <c r="FJ61" s="229" t="s">
        <v>399</v>
      </c>
      <c r="FK61" s="229"/>
      <c r="FL61" s="229"/>
      <c r="FM61" s="229"/>
      <c r="FN61" s="229"/>
      <c r="FO61" s="229"/>
      <c r="FP61" s="229" t="s">
        <v>302</v>
      </c>
      <c r="FQ61" s="229" t="s">
        <v>317</v>
      </c>
      <c r="FR61" s="229"/>
      <c r="FS61" s="229"/>
      <c r="FT61" s="229"/>
      <c r="FU61" s="229"/>
      <c r="FV61" s="229"/>
      <c r="FW61" s="229" t="s">
        <v>2288</v>
      </c>
      <c r="FX61" s="229" t="s">
        <v>591</v>
      </c>
      <c r="FY61" s="229"/>
      <c r="FZ61" s="229"/>
      <c r="GA61" s="229" t="s">
        <v>554</v>
      </c>
      <c r="GB61" s="229" t="s">
        <v>213</v>
      </c>
      <c r="GC61" s="229" t="s">
        <v>302</v>
      </c>
      <c r="GD61" s="229" t="s">
        <v>399</v>
      </c>
      <c r="GE61" s="229" t="s">
        <v>144</v>
      </c>
      <c r="GF61" s="229" t="s">
        <v>302</v>
      </c>
      <c r="GG61" s="229" t="s">
        <v>213</v>
      </c>
      <c r="GH61" s="229" t="s">
        <v>399</v>
      </c>
      <c r="GI61" s="229" t="s">
        <v>302</v>
      </c>
      <c r="GJ61" s="229" t="s">
        <v>399</v>
      </c>
      <c r="GK61" s="229"/>
      <c r="GL61" s="229" t="s">
        <v>2290</v>
      </c>
      <c r="GM61" s="229" t="s">
        <v>399</v>
      </c>
      <c r="GN61" s="229" t="s">
        <v>317</v>
      </c>
      <c r="GO61" s="229" t="s">
        <v>399</v>
      </c>
      <c r="GP61" s="229"/>
      <c r="GQ61" s="229"/>
      <c r="GR61" s="229" t="s">
        <v>327</v>
      </c>
      <c r="GS61" s="229"/>
      <c r="GT61" s="229" t="s">
        <v>302</v>
      </c>
      <c r="GU61" s="229"/>
      <c r="GV61" s="229" t="s">
        <v>399</v>
      </c>
      <c r="GW61" s="229" t="s">
        <v>302</v>
      </c>
      <c r="GX61" s="229" t="s">
        <v>558</v>
      </c>
      <c r="GY61" s="229" t="s">
        <v>399</v>
      </c>
      <c r="GZ61" s="229"/>
      <c r="HA61" s="229" t="s">
        <v>558</v>
      </c>
      <c r="HB61" s="229" t="s">
        <v>496</v>
      </c>
      <c r="HC61" s="229"/>
      <c r="HD61" s="229"/>
      <c r="HE61" s="229"/>
      <c r="HF61" s="229"/>
      <c r="HG61" s="229"/>
      <c r="HH61" s="229"/>
      <c r="HI61" s="229"/>
      <c r="HJ61" s="229"/>
      <c r="HK61" s="229"/>
      <c r="HL61" s="229"/>
      <c r="HM61" s="229" t="s">
        <v>2291</v>
      </c>
      <c r="HN61" s="229"/>
      <c r="HO61" s="229" t="s">
        <v>496</v>
      </c>
      <c r="HP61" s="229"/>
      <c r="HQ61" s="229" t="s">
        <v>461</v>
      </c>
      <c r="HR61" s="229"/>
      <c r="HS61" s="229" t="s">
        <v>496</v>
      </c>
      <c r="HT61" s="229"/>
      <c r="HU61" s="229" t="s">
        <v>336</v>
      </c>
      <c r="HV61" s="229"/>
      <c r="HW61" s="229" t="s">
        <v>2292</v>
      </c>
      <c r="HX61" s="229"/>
      <c r="HY61" s="229" t="s">
        <v>336</v>
      </c>
      <c r="HZ61" s="229" t="s">
        <v>399</v>
      </c>
      <c r="IA61" s="229" t="s">
        <v>178</v>
      </c>
      <c r="IB61" s="229" t="s">
        <v>89</v>
      </c>
      <c r="IC61" s="229"/>
      <c r="ID61" s="229" t="s">
        <v>461</v>
      </c>
      <c r="IE61" s="229"/>
      <c r="IF61" s="229"/>
      <c r="IG61" s="229"/>
      <c r="IH61" s="229" t="s">
        <v>89</v>
      </c>
      <c r="II61" s="229"/>
      <c r="IJ61" s="229" t="s">
        <v>496</v>
      </c>
      <c r="IK61" s="229" t="s">
        <v>178</v>
      </c>
      <c r="IL61" s="229" t="s">
        <v>496</v>
      </c>
      <c r="IM61" s="229" t="s">
        <v>178</v>
      </c>
      <c r="IN61" s="229"/>
      <c r="IO61" s="229"/>
      <c r="IP61" s="229"/>
      <c r="IQ61" s="229"/>
      <c r="IR61" s="229" t="s">
        <v>496</v>
      </c>
      <c r="IS61" s="229" t="s">
        <v>2289</v>
      </c>
      <c r="IT61" s="229" t="s">
        <v>336</v>
      </c>
      <c r="IU61" s="229"/>
      <c r="IV61" s="229" t="s">
        <v>178</v>
      </c>
      <c r="IW61" s="229" t="s">
        <v>496</v>
      </c>
      <c r="IX61" s="229"/>
      <c r="IY61" s="229"/>
      <c r="IZ61" s="229"/>
      <c r="JA61" s="229" t="s">
        <v>399</v>
      </c>
      <c r="JB61" s="229" t="s">
        <v>889</v>
      </c>
      <c r="JC61" s="229" t="s">
        <v>399</v>
      </c>
      <c r="JD61" s="229" t="s">
        <v>74</v>
      </c>
      <c r="JE61" s="229"/>
      <c r="JF61" s="229" t="s">
        <v>399</v>
      </c>
      <c r="JG61" s="229"/>
      <c r="JH61" s="229"/>
      <c r="JI61" s="229"/>
      <c r="JJ61" s="229"/>
      <c r="JK61" s="229"/>
      <c r="JL61" s="229" t="s">
        <v>2292</v>
      </c>
      <c r="JM61" s="229" t="s">
        <v>144</v>
      </c>
      <c r="JN61" s="229"/>
      <c r="JO61" s="229" t="s">
        <v>884</v>
      </c>
      <c r="JP61" s="229"/>
      <c r="JQ61" s="229" t="s">
        <v>886</v>
      </c>
      <c r="JR61" s="229"/>
      <c r="JS61" s="229"/>
      <c r="JT61" s="229" t="s">
        <v>399</v>
      </c>
      <c r="JU61" s="229" t="s">
        <v>461</v>
      </c>
      <c r="JV61" s="229" t="s">
        <v>469</v>
      </c>
      <c r="JW61" s="229" t="s">
        <v>2293</v>
      </c>
      <c r="JX61" s="229"/>
      <c r="JY61" s="229" t="s">
        <v>496</v>
      </c>
      <c r="JZ61" s="229"/>
      <c r="KA61" s="229"/>
      <c r="KB61" s="229"/>
      <c r="KC61" s="229"/>
      <c r="KD61" s="229"/>
      <c r="KE61" s="229"/>
      <c r="KF61" s="229" t="s">
        <v>461</v>
      </c>
      <c r="KG61" s="229"/>
      <c r="KH61" s="229" t="s">
        <v>496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2298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1644</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1645</v>
      </c>
      <c r="B6" s="228"/>
      <c r="C6" s="158" t="s">
        <v>2299</v>
      </c>
      <c r="D6" s="158" t="s">
        <v>2300</v>
      </c>
      <c r="E6" s="158" t="s">
        <v>2301</v>
      </c>
      <c r="F6" s="158" t="s">
        <v>2302</v>
      </c>
      <c r="G6" s="158" t="s">
        <v>2303</v>
      </c>
      <c r="H6" s="158" t="s">
        <v>2304</v>
      </c>
      <c r="I6" s="158" t="s">
        <v>2305</v>
      </c>
      <c r="J6" s="158"/>
      <c r="K6" s="158" t="s">
        <v>2306</v>
      </c>
      <c r="L6" s="158" t="s">
        <v>2307</v>
      </c>
      <c r="M6" s="158" t="s">
        <v>2308</v>
      </c>
      <c r="N6" s="158" t="s">
        <v>2309</v>
      </c>
      <c r="O6" s="158" t="s">
        <v>2310</v>
      </c>
      <c r="P6" s="158" t="s">
        <v>2311</v>
      </c>
      <c r="Q6" s="158" t="s">
        <v>2312</v>
      </c>
      <c r="R6" s="158" t="s">
        <v>2313</v>
      </c>
      <c r="S6" s="158" t="s">
        <v>2314</v>
      </c>
      <c r="T6" s="158" t="s">
        <v>2315</v>
      </c>
      <c r="U6" s="158" t="s">
        <v>2316</v>
      </c>
      <c r="V6" s="158" t="s">
        <v>2317</v>
      </c>
      <c r="W6" s="158" t="s">
        <v>2318</v>
      </c>
      <c r="X6" s="158" t="s">
        <v>2319</v>
      </c>
      <c r="Y6" s="158" t="s">
        <v>2320</v>
      </c>
      <c r="Z6" s="158" t="s">
        <v>2321</v>
      </c>
      <c r="AA6" s="158" t="s">
        <v>2322</v>
      </c>
      <c r="AB6" s="158" t="s">
        <v>2323</v>
      </c>
      <c r="AC6" s="158" t="s">
        <v>2324</v>
      </c>
      <c r="AD6" s="158" t="s">
        <v>2325</v>
      </c>
      <c r="AE6" s="158" t="s">
        <v>2326</v>
      </c>
      <c r="AF6" s="158" t="s">
        <v>2327</v>
      </c>
      <c r="AG6" s="158" t="s">
        <v>2328</v>
      </c>
      <c r="AH6" s="158" t="s">
        <v>2329</v>
      </c>
      <c r="AI6" s="158" t="s">
        <v>2330</v>
      </c>
      <c r="AJ6" s="158" t="s">
        <v>2331</v>
      </c>
      <c r="AK6" s="158" t="s">
        <v>2332</v>
      </c>
      <c r="AL6" s="158" t="s">
        <v>2333</v>
      </c>
      <c r="AM6" s="158" t="s">
        <v>2334</v>
      </c>
      <c r="AN6" s="158" t="s">
        <v>2335</v>
      </c>
      <c r="AO6" s="158" t="s">
        <v>2336</v>
      </c>
      <c r="AP6" s="158" t="s">
        <v>2337</v>
      </c>
      <c r="AQ6" s="158" t="s">
        <v>2338</v>
      </c>
      <c r="AR6" s="158" t="s">
        <v>2339</v>
      </c>
      <c r="AS6" s="158" t="s">
        <v>2340</v>
      </c>
      <c r="AT6" s="158" t="s">
        <v>2341</v>
      </c>
      <c r="AU6" s="158" t="s">
        <v>2342</v>
      </c>
      <c r="AV6" s="158" t="s">
        <v>2343</v>
      </c>
      <c r="AW6" s="158" t="s">
        <v>2344</v>
      </c>
      <c r="AX6" s="158" t="s">
        <v>2345</v>
      </c>
      <c r="AY6" s="158" t="s">
        <v>2346</v>
      </c>
      <c r="AZ6" s="158" t="s">
        <v>2347</v>
      </c>
      <c r="BA6" s="158" t="s">
        <v>2348</v>
      </c>
      <c r="BB6" s="158" t="s">
        <v>2349</v>
      </c>
      <c r="BC6" s="158" t="s">
        <v>2350</v>
      </c>
      <c r="BD6" s="158" t="s">
        <v>2351</v>
      </c>
      <c r="BE6" s="158" t="s">
        <v>2352</v>
      </c>
      <c r="BF6" s="158" t="s">
        <v>2353</v>
      </c>
      <c r="BG6" s="158" t="s">
        <v>2354</v>
      </c>
      <c r="BH6" s="158" t="s">
        <v>2355</v>
      </c>
      <c r="BI6" s="158" t="s">
        <v>2356</v>
      </c>
      <c r="BJ6" s="158" t="s">
        <v>2357</v>
      </c>
      <c r="BK6" s="158" t="s">
        <v>2358</v>
      </c>
      <c r="BL6" s="158" t="s">
        <v>2359</v>
      </c>
      <c r="BM6" s="158" t="s">
        <v>2360</v>
      </c>
      <c r="BN6" s="158" t="s">
        <v>2361</v>
      </c>
      <c r="BO6" s="158" t="s">
        <v>2362</v>
      </c>
      <c r="BP6" s="158" t="s">
        <v>2363</v>
      </c>
      <c r="BQ6" s="158" t="s">
        <v>2364</v>
      </c>
      <c r="BR6" s="158" t="s">
        <v>2365</v>
      </c>
      <c r="BS6" s="158" t="s">
        <v>2366</v>
      </c>
      <c r="BT6" s="158"/>
      <c r="BU6" s="158"/>
      <c r="BV6" s="158" t="s">
        <v>2367</v>
      </c>
      <c r="BW6" s="158" t="s">
        <v>2368</v>
      </c>
      <c r="BX6" s="158" t="s">
        <v>2369</v>
      </c>
      <c r="BY6" s="158" t="s">
        <v>2370</v>
      </c>
      <c r="BZ6" s="158" t="s">
        <v>2371</v>
      </c>
      <c r="CA6" s="158" t="s">
        <v>2372</v>
      </c>
      <c r="CB6" s="158" t="s">
        <v>2373</v>
      </c>
      <c r="CC6" s="158" t="s">
        <v>2374</v>
      </c>
      <c r="CD6" s="158" t="s">
        <v>2375</v>
      </c>
      <c r="CE6" s="158" t="s">
        <v>2376</v>
      </c>
      <c r="CF6" s="158" t="s">
        <v>2377</v>
      </c>
      <c r="CG6" s="158" t="s">
        <v>2378</v>
      </c>
      <c r="CH6" s="158" t="s">
        <v>1729</v>
      </c>
      <c r="CI6" s="158" t="s">
        <v>2379</v>
      </c>
      <c r="CJ6" s="158" t="s">
        <v>2380</v>
      </c>
      <c r="CK6" s="158" t="s">
        <v>2381</v>
      </c>
      <c r="CL6" s="158" t="s">
        <v>2382</v>
      </c>
      <c r="CM6" s="158" t="s">
        <v>2383</v>
      </c>
      <c r="CN6" s="158" t="s">
        <v>2384</v>
      </c>
      <c r="CO6" s="158" t="s">
        <v>2385</v>
      </c>
      <c r="CP6" s="158" t="s">
        <v>2386</v>
      </c>
      <c r="CQ6" s="158" t="s">
        <v>2387</v>
      </c>
      <c r="CR6" s="158" t="s">
        <v>2388</v>
      </c>
      <c r="CS6" s="158" t="s">
        <v>2389</v>
      </c>
      <c r="CT6" s="158" t="s">
        <v>2390</v>
      </c>
      <c r="CU6" s="158" t="s">
        <v>2391</v>
      </c>
      <c r="CV6" s="158" t="s">
        <v>2392</v>
      </c>
      <c r="CW6" s="158" t="s">
        <v>2393</v>
      </c>
      <c r="CX6" s="158" t="s">
        <v>2394</v>
      </c>
      <c r="CY6" s="158" t="s">
        <v>2395</v>
      </c>
      <c r="CZ6" s="158" t="s">
        <v>2396</v>
      </c>
      <c r="DA6" s="158" t="s">
        <v>2397</v>
      </c>
      <c r="DB6" s="158" t="s">
        <v>2398</v>
      </c>
      <c r="DC6" s="158" t="s">
        <v>2399</v>
      </c>
      <c r="DD6" s="158" t="s">
        <v>2400</v>
      </c>
      <c r="DE6" s="158" t="s">
        <v>2401</v>
      </c>
      <c r="DF6" s="158" t="s">
        <v>2402</v>
      </c>
      <c r="DG6" s="158" t="s">
        <v>2403</v>
      </c>
      <c r="DH6" s="158" t="s">
        <v>2404</v>
      </c>
      <c r="DI6" s="158" t="s">
        <v>2405</v>
      </c>
      <c r="DJ6" s="158" t="s">
        <v>2406</v>
      </c>
      <c r="DK6" s="158" t="s">
        <v>2407</v>
      </c>
      <c r="DL6" s="158" t="s">
        <v>2408</v>
      </c>
      <c r="DM6" s="158" t="s">
        <v>2409</v>
      </c>
      <c r="DN6" s="158" t="s">
        <v>2410</v>
      </c>
      <c r="DO6" s="158" t="s">
        <v>2411</v>
      </c>
      <c r="DP6" s="158" t="s">
        <v>2412</v>
      </c>
      <c r="DQ6" s="158" t="s">
        <v>2413</v>
      </c>
      <c r="DR6" s="158" t="s">
        <v>2414</v>
      </c>
      <c r="DS6" s="158" t="s">
        <v>2415</v>
      </c>
      <c r="DT6" s="158" t="s">
        <v>2416</v>
      </c>
      <c r="DU6" s="158" t="s">
        <v>2417</v>
      </c>
      <c r="DV6" s="158" t="s">
        <v>2418</v>
      </c>
      <c r="DW6" s="158" t="s">
        <v>2419</v>
      </c>
      <c r="DX6" s="158" t="s">
        <v>2420</v>
      </c>
      <c r="DY6" s="158" t="s">
        <v>2421</v>
      </c>
      <c r="DZ6" s="158" t="s">
        <v>2422</v>
      </c>
      <c r="EA6" s="158" t="s">
        <v>2423</v>
      </c>
      <c r="EB6" s="158" t="s">
        <v>2424</v>
      </c>
      <c r="EC6" s="158" t="s">
        <v>2425</v>
      </c>
      <c r="ED6" s="158" t="s">
        <v>2426</v>
      </c>
      <c r="EE6" s="158" t="s">
        <v>2427</v>
      </c>
      <c r="EF6" s="158" t="s">
        <v>2428</v>
      </c>
      <c r="EG6" s="158" t="s">
        <v>2429</v>
      </c>
      <c r="EH6" s="158" t="s">
        <v>2430</v>
      </c>
      <c r="EI6" s="158" t="s">
        <v>2431</v>
      </c>
      <c r="EJ6" s="158" t="s">
        <v>2432</v>
      </c>
      <c r="EK6" s="158" t="s">
        <v>2433</v>
      </c>
      <c r="EL6" s="158" t="s">
        <v>2434</v>
      </c>
      <c r="EM6" s="158" t="s">
        <v>2435</v>
      </c>
      <c r="EN6" s="158" t="s">
        <v>2436</v>
      </c>
      <c r="EO6" s="158" t="s">
        <v>2437</v>
      </c>
      <c r="EP6" s="158" t="s">
        <v>2438</v>
      </c>
      <c r="EQ6" s="158" t="s">
        <v>2439</v>
      </c>
      <c r="ER6" s="158" t="s">
        <v>2440</v>
      </c>
      <c r="ES6" s="158" t="s">
        <v>2441</v>
      </c>
      <c r="ET6" s="158" t="s">
        <v>2442</v>
      </c>
      <c r="EU6" s="158" t="s">
        <v>2443</v>
      </c>
      <c r="EV6" s="158" t="s">
        <v>2444</v>
      </c>
      <c r="EW6" s="158" t="s">
        <v>2445</v>
      </c>
      <c r="EX6" s="158" t="s">
        <v>2446</v>
      </c>
      <c r="EY6" s="158" t="s">
        <v>2447</v>
      </c>
      <c r="EZ6" s="158" t="s">
        <v>2448</v>
      </c>
      <c r="FA6" s="158" t="s">
        <v>2449</v>
      </c>
      <c r="FB6" s="158" t="s">
        <v>2450</v>
      </c>
      <c r="FC6" s="158" t="s">
        <v>2451</v>
      </c>
      <c r="FD6" s="158" t="s">
        <v>2452</v>
      </c>
      <c r="FE6" s="158" t="s">
        <v>2453</v>
      </c>
      <c r="FF6" s="158" t="s">
        <v>2454</v>
      </c>
      <c r="FG6" s="158" t="s">
        <v>2455</v>
      </c>
      <c r="FH6" s="158" t="s">
        <v>2456</v>
      </c>
      <c r="FI6" s="158" t="s">
        <v>2457</v>
      </c>
      <c r="FJ6" s="158" t="s">
        <v>2458</v>
      </c>
      <c r="FK6" s="158" t="s">
        <v>2459</v>
      </c>
      <c r="FL6" s="158" t="s">
        <v>2460</v>
      </c>
      <c r="FM6" s="158" t="s">
        <v>2461</v>
      </c>
      <c r="FN6" s="158" t="s">
        <v>2462</v>
      </c>
      <c r="FO6" s="158" t="s">
        <v>2463</v>
      </c>
      <c r="FP6" s="158" t="s">
        <v>2464</v>
      </c>
      <c r="FQ6" s="158" t="s">
        <v>2465</v>
      </c>
      <c r="FR6" s="158" t="s">
        <v>2466</v>
      </c>
      <c r="FS6" s="158" t="s">
        <v>2467</v>
      </c>
      <c r="FT6" s="158" t="s">
        <v>2468</v>
      </c>
      <c r="FU6" s="158" t="s">
        <v>2469</v>
      </c>
      <c r="FV6" s="158" t="s">
        <v>2470</v>
      </c>
      <c r="FW6" s="158" t="s">
        <v>2471</v>
      </c>
      <c r="FX6" s="158" t="s">
        <v>2472</v>
      </c>
      <c r="FY6" s="158" t="s">
        <v>2473</v>
      </c>
      <c r="FZ6" s="158" t="s">
        <v>2474</v>
      </c>
      <c r="GA6" s="158" t="s">
        <v>2475</v>
      </c>
      <c r="GB6" s="158" t="s">
        <v>2476</v>
      </c>
      <c r="GC6" s="158" t="s">
        <v>2477</v>
      </c>
      <c r="GD6" s="158" t="s">
        <v>2478</v>
      </c>
      <c r="GE6" s="158" t="s">
        <v>2479</v>
      </c>
      <c r="GF6" s="158" t="s">
        <v>2480</v>
      </c>
      <c r="GG6" s="158" t="s">
        <v>2481</v>
      </c>
      <c r="GH6" s="158" t="s">
        <v>2482</v>
      </c>
      <c r="GI6" s="158" t="s">
        <v>2483</v>
      </c>
      <c r="GJ6" s="158" t="s">
        <v>2484</v>
      </c>
      <c r="GK6" s="158" t="s">
        <v>2485</v>
      </c>
      <c r="GL6" s="158" t="s">
        <v>2486</v>
      </c>
      <c r="GM6" s="158"/>
      <c r="GN6" s="158" t="s">
        <v>2487</v>
      </c>
      <c r="GO6" s="158" t="s">
        <v>2488</v>
      </c>
      <c r="GP6" s="158" t="s">
        <v>2489</v>
      </c>
      <c r="GQ6" s="158" t="s">
        <v>2490</v>
      </c>
      <c r="GR6" s="158" t="s">
        <v>2491</v>
      </c>
      <c r="GS6" s="158" t="s">
        <v>2492</v>
      </c>
      <c r="GT6" s="158" t="s">
        <v>2493</v>
      </c>
      <c r="GU6" s="158" t="s">
        <v>2494</v>
      </c>
      <c r="GV6" s="158" t="s">
        <v>2495</v>
      </c>
      <c r="GW6" s="158" t="s">
        <v>2496</v>
      </c>
      <c r="GX6" s="158" t="s">
        <v>2497</v>
      </c>
      <c r="GY6" s="158" t="s">
        <v>2498</v>
      </c>
      <c r="GZ6" s="158" t="s">
        <v>2499</v>
      </c>
      <c r="HA6" s="158" t="s">
        <v>2500</v>
      </c>
      <c r="HB6" s="158" t="s">
        <v>2501</v>
      </c>
      <c r="HC6" s="158" t="s">
        <v>2502</v>
      </c>
      <c r="HD6" s="158" t="s">
        <v>2503</v>
      </c>
      <c r="HE6" s="158" t="s">
        <v>2504</v>
      </c>
      <c r="HF6" s="158" t="s">
        <v>2505</v>
      </c>
      <c r="HG6" s="158" t="s">
        <v>2506</v>
      </c>
      <c r="HH6" s="158" t="s">
        <v>2507</v>
      </c>
      <c r="HI6" s="158" t="s">
        <v>2508</v>
      </c>
      <c r="HJ6" s="158" t="s">
        <v>2509</v>
      </c>
      <c r="HK6" s="158" t="s">
        <v>2510</v>
      </c>
      <c r="HL6" s="158" t="s">
        <v>2511</v>
      </c>
      <c r="HM6" s="158" t="s">
        <v>2512</v>
      </c>
      <c r="HN6" s="158" t="s">
        <v>2513</v>
      </c>
      <c r="HO6" s="158" t="s">
        <v>2514</v>
      </c>
      <c r="HP6" s="158" t="s">
        <v>2515</v>
      </c>
      <c r="HQ6" s="158" t="s">
        <v>2516</v>
      </c>
      <c r="HR6" s="158" t="s">
        <v>2517</v>
      </c>
      <c r="HS6" s="158" t="s">
        <v>2518</v>
      </c>
      <c r="HT6" s="158" t="s">
        <v>2519</v>
      </c>
      <c r="HU6" s="158" t="s">
        <v>2520</v>
      </c>
      <c r="HV6" s="158" t="s">
        <v>2521</v>
      </c>
      <c r="HW6" s="158" t="s">
        <v>2522</v>
      </c>
      <c r="HX6" s="158" t="s">
        <v>2523</v>
      </c>
      <c r="HY6" s="158" t="s">
        <v>2524</v>
      </c>
      <c r="HZ6" s="158" t="s">
        <v>2525</v>
      </c>
      <c r="IA6" s="158" t="s">
        <v>2526</v>
      </c>
      <c r="IB6" s="158" t="s">
        <v>2527</v>
      </c>
      <c r="IC6" s="158" t="s">
        <v>2528</v>
      </c>
      <c r="ID6" s="158" t="s">
        <v>2529</v>
      </c>
      <c r="IE6" s="158" t="s">
        <v>2530</v>
      </c>
      <c r="IF6" s="158" t="s">
        <v>2531</v>
      </c>
      <c r="IG6" s="158" t="s">
        <v>2532</v>
      </c>
      <c r="IH6" s="158" t="s">
        <v>2533</v>
      </c>
      <c r="II6" s="158" t="s">
        <v>2534</v>
      </c>
      <c r="IJ6" s="158" t="s">
        <v>2535</v>
      </c>
      <c r="IK6" s="158" t="s">
        <v>2536</v>
      </c>
      <c r="IL6" s="158" t="s">
        <v>2537</v>
      </c>
      <c r="IM6" s="158" t="s">
        <v>2538</v>
      </c>
      <c r="IN6" s="158" t="s">
        <v>2539</v>
      </c>
      <c r="IO6" s="158" t="s">
        <v>2540</v>
      </c>
      <c r="IP6" s="158" t="s">
        <v>2541</v>
      </c>
      <c r="IQ6" s="158" t="s">
        <v>2542</v>
      </c>
      <c r="IR6" s="158" t="s">
        <v>2543</v>
      </c>
      <c r="IS6" s="158" t="s">
        <v>2544</v>
      </c>
      <c r="IT6" s="158" t="s">
        <v>2545</v>
      </c>
      <c r="IU6" s="158" t="s">
        <v>2546</v>
      </c>
      <c r="IV6" s="158" t="s">
        <v>2547</v>
      </c>
      <c r="IW6" s="158" t="s">
        <v>2548</v>
      </c>
      <c r="IX6" s="158" t="s">
        <v>2549</v>
      </c>
      <c r="IY6" s="158" t="s">
        <v>2550</v>
      </c>
      <c r="IZ6" s="158" t="s">
        <v>2551</v>
      </c>
      <c r="JA6" s="158" t="s">
        <v>2552</v>
      </c>
      <c r="JB6" s="158" t="s">
        <v>2553</v>
      </c>
      <c r="JC6" s="158" t="s">
        <v>2554</v>
      </c>
      <c r="JD6" s="158" t="s">
        <v>2555</v>
      </c>
      <c r="JE6" s="158" t="s">
        <v>2556</v>
      </c>
      <c r="JF6" s="158" t="s">
        <v>2557</v>
      </c>
      <c r="JG6" s="158" t="s">
        <v>2558</v>
      </c>
      <c r="JH6" s="158" t="s">
        <v>2559</v>
      </c>
      <c r="JI6" s="158" t="s">
        <v>2560</v>
      </c>
      <c r="JJ6" s="158" t="s">
        <v>2561</v>
      </c>
      <c r="JK6" s="158" t="s">
        <v>2562</v>
      </c>
      <c r="JL6" s="158" t="s">
        <v>2563</v>
      </c>
      <c r="JM6" s="158" t="s">
        <v>2564</v>
      </c>
      <c r="JN6" s="158" t="s">
        <v>2565</v>
      </c>
      <c r="JO6" s="158" t="s">
        <v>2566</v>
      </c>
      <c r="JP6" s="158" t="s">
        <v>2567</v>
      </c>
      <c r="JQ6" s="158" t="s">
        <v>2568</v>
      </c>
      <c r="JR6" s="158" t="s">
        <v>2569</v>
      </c>
      <c r="JS6" s="158" t="s">
        <v>2570</v>
      </c>
      <c r="JT6" s="158" t="s">
        <v>2571</v>
      </c>
      <c r="JU6" s="158" t="s">
        <v>2572</v>
      </c>
      <c r="JV6" s="158" t="s">
        <v>2573</v>
      </c>
      <c r="JW6" s="158" t="s">
        <v>2574</v>
      </c>
      <c r="JX6" s="158" t="s">
        <v>2575</v>
      </c>
      <c r="JY6" s="158" t="s">
        <v>2576</v>
      </c>
      <c r="JZ6" s="158" t="s">
        <v>2577</v>
      </c>
      <c r="KA6" s="158" t="s">
        <v>2578</v>
      </c>
      <c r="KB6" s="158" t="s">
        <v>2579</v>
      </c>
      <c r="KC6" s="158" t="s">
        <v>2580</v>
      </c>
      <c r="KD6" s="158" t="s">
        <v>2581</v>
      </c>
      <c r="KE6" s="158" t="s">
        <v>2582</v>
      </c>
      <c r="KF6" s="158" t="s">
        <v>2583</v>
      </c>
      <c r="KG6" s="158" t="s">
        <v>2584</v>
      </c>
      <c r="KH6" s="158" t="s">
        <v>2585</v>
      </c>
      <c r="KI6" s="158" t="s">
        <v>2586</v>
      </c>
    </row>
    <row r="7" spans="1:295" ht="27" customHeight="1" x14ac:dyDescent="0.25">
      <c r="A7" s="228" t="s">
        <v>26</v>
      </c>
      <c r="B7" s="228"/>
      <c r="C7" s="229" t="s">
        <v>1939</v>
      </c>
      <c r="D7" s="229"/>
      <c r="E7" s="229"/>
      <c r="F7" s="229" t="s">
        <v>1940</v>
      </c>
      <c r="G7" s="229" t="s">
        <v>1941</v>
      </c>
      <c r="H7" s="229"/>
      <c r="I7" s="229"/>
      <c r="J7" s="229"/>
      <c r="K7" s="229" t="s">
        <v>1942</v>
      </c>
      <c r="L7" s="229"/>
      <c r="M7" s="229"/>
      <c r="N7" s="229" t="s">
        <v>1943</v>
      </c>
      <c r="O7" s="229" t="s">
        <v>1944</v>
      </c>
      <c r="P7" s="229"/>
      <c r="Q7" s="229" t="s">
        <v>1945</v>
      </c>
      <c r="R7" s="229"/>
      <c r="S7" s="229" t="s">
        <v>1946</v>
      </c>
      <c r="T7" s="229"/>
      <c r="U7" s="229" t="s">
        <v>1947</v>
      </c>
      <c r="V7" s="229"/>
      <c r="W7" s="229"/>
      <c r="X7" s="229" t="s">
        <v>1948</v>
      </c>
      <c r="Y7" s="229"/>
      <c r="Z7" s="229"/>
      <c r="AA7" s="229" t="s">
        <v>1949</v>
      </c>
      <c r="AB7" s="229"/>
      <c r="AC7" s="229"/>
      <c r="AD7" s="229"/>
      <c r="AE7" s="229"/>
      <c r="AF7" s="229"/>
      <c r="AG7" s="229"/>
      <c r="AH7" s="229"/>
      <c r="AI7" s="229"/>
      <c r="AJ7" s="229" t="s">
        <v>1950</v>
      </c>
      <c r="AK7" s="229"/>
      <c r="AL7" s="229"/>
      <c r="AM7" s="229" t="s">
        <v>1951</v>
      </c>
      <c r="AN7" s="229"/>
      <c r="AO7" s="229" t="s">
        <v>1952</v>
      </c>
      <c r="AP7" s="229"/>
      <c r="AQ7" s="229" t="s">
        <v>1953</v>
      </c>
      <c r="AR7" s="229"/>
      <c r="AS7" s="229"/>
      <c r="AT7" s="229" t="s">
        <v>1954</v>
      </c>
      <c r="AU7" s="229"/>
      <c r="AV7" s="229" t="s">
        <v>1955</v>
      </c>
      <c r="AW7" s="229"/>
      <c r="AX7" s="229" t="s">
        <v>1954</v>
      </c>
      <c r="AY7" s="229"/>
      <c r="AZ7" s="229"/>
      <c r="BA7" s="229" t="s">
        <v>1956</v>
      </c>
      <c r="BB7" s="229" t="s">
        <v>1957</v>
      </c>
      <c r="BC7" s="229" t="s">
        <v>1958</v>
      </c>
      <c r="BD7" s="229"/>
      <c r="BE7" s="229"/>
      <c r="BF7" s="229" t="s">
        <v>1959</v>
      </c>
      <c r="BG7" s="229"/>
      <c r="BH7" s="229"/>
      <c r="BI7" s="229"/>
      <c r="BJ7" s="229"/>
      <c r="BK7" s="229" t="s">
        <v>1960</v>
      </c>
      <c r="BL7" s="229" t="s">
        <v>1961</v>
      </c>
      <c r="BM7" s="229"/>
      <c r="BN7" s="229" t="s">
        <v>1962</v>
      </c>
      <c r="BO7" s="229"/>
      <c r="BP7" s="229"/>
      <c r="BQ7" s="229" t="s">
        <v>1963</v>
      </c>
      <c r="BR7" s="229"/>
      <c r="BS7" s="229"/>
      <c r="BT7" s="229"/>
      <c r="BU7" s="229" t="s">
        <v>1964</v>
      </c>
      <c r="BV7" s="229" t="s">
        <v>1965</v>
      </c>
      <c r="BW7" s="229" t="s">
        <v>1966</v>
      </c>
      <c r="BX7" s="229"/>
      <c r="BY7" s="229"/>
      <c r="BZ7" s="229"/>
      <c r="CA7" s="229" t="s">
        <v>1967</v>
      </c>
      <c r="CB7" s="229"/>
      <c r="CC7" s="229"/>
      <c r="CD7" s="229"/>
      <c r="CE7" s="229"/>
      <c r="CF7" s="229" t="s">
        <v>1968</v>
      </c>
      <c r="CG7" s="229"/>
      <c r="CH7" s="229"/>
      <c r="CI7" s="229"/>
      <c r="CJ7" s="229" t="s">
        <v>1969</v>
      </c>
      <c r="CK7" s="229"/>
      <c r="CL7" s="229" t="s">
        <v>1970</v>
      </c>
      <c r="CM7" s="229"/>
      <c r="CN7" s="229" t="s">
        <v>1971</v>
      </c>
      <c r="CO7" s="229" t="s">
        <v>1972</v>
      </c>
      <c r="CP7" s="229"/>
      <c r="CQ7" s="229"/>
      <c r="CR7" s="229" t="s">
        <v>1973</v>
      </c>
      <c r="CS7" s="229"/>
      <c r="CT7" s="229"/>
      <c r="CU7" s="229"/>
      <c r="CV7" s="229"/>
      <c r="CW7" s="229" t="s">
        <v>1974</v>
      </c>
      <c r="CX7" s="229" t="s">
        <v>1975</v>
      </c>
      <c r="CY7" s="229"/>
      <c r="CZ7" s="229"/>
      <c r="DA7" s="229"/>
      <c r="DB7" s="229"/>
      <c r="DC7" s="229"/>
      <c r="DD7" s="229" t="s">
        <v>1976</v>
      </c>
      <c r="DE7" s="229"/>
      <c r="DF7" s="229"/>
      <c r="DG7" s="229" t="s">
        <v>1977</v>
      </c>
      <c r="DH7" s="229"/>
      <c r="DI7" s="229" t="s">
        <v>1978</v>
      </c>
      <c r="DJ7" s="229"/>
      <c r="DK7" s="229" t="s">
        <v>1979</v>
      </c>
      <c r="DL7" s="229" t="s">
        <v>1980</v>
      </c>
      <c r="DM7" s="229"/>
      <c r="DN7" s="229"/>
      <c r="DO7" s="229"/>
      <c r="DP7" s="229"/>
      <c r="DQ7" s="229" t="s">
        <v>1981</v>
      </c>
      <c r="DR7" s="229" t="s">
        <v>1982</v>
      </c>
      <c r="DS7" s="229" t="s">
        <v>1983</v>
      </c>
      <c r="DT7" s="229"/>
      <c r="DU7" s="229"/>
      <c r="DV7" s="229"/>
      <c r="DW7" s="229"/>
      <c r="DX7" s="229"/>
      <c r="DY7" s="229"/>
      <c r="DZ7" s="229"/>
      <c r="EA7" s="229" t="s">
        <v>1984</v>
      </c>
      <c r="EB7" s="229" t="s">
        <v>1985</v>
      </c>
      <c r="EC7" s="229"/>
      <c r="ED7" s="229"/>
      <c r="EE7" s="229" t="s">
        <v>1984</v>
      </c>
      <c r="EF7" s="229"/>
      <c r="EG7" s="229" t="s">
        <v>1986</v>
      </c>
      <c r="EH7" s="229" t="s">
        <v>1987</v>
      </c>
      <c r="EI7" s="229"/>
      <c r="EJ7" s="229" t="s">
        <v>1988</v>
      </c>
      <c r="EK7" s="229"/>
      <c r="EL7" s="229"/>
      <c r="EM7" s="229"/>
      <c r="EN7" s="229"/>
      <c r="EO7" s="229"/>
      <c r="EP7" s="229"/>
      <c r="EQ7" s="229"/>
      <c r="ER7" s="229"/>
      <c r="ES7" s="229"/>
      <c r="ET7" s="229" t="s">
        <v>1989</v>
      </c>
      <c r="EU7" s="229" t="s">
        <v>1990</v>
      </c>
      <c r="EV7" s="229" t="s">
        <v>1991</v>
      </c>
      <c r="EW7" s="229" t="s">
        <v>1992</v>
      </c>
      <c r="EX7" s="229" t="s">
        <v>1993</v>
      </c>
      <c r="EY7" s="229" t="s">
        <v>1994</v>
      </c>
      <c r="EZ7" s="229" t="s">
        <v>1995</v>
      </c>
      <c r="FA7" s="229"/>
      <c r="FB7" s="229" t="s">
        <v>1996</v>
      </c>
      <c r="FC7" s="229"/>
      <c r="FD7" s="229" t="s">
        <v>1997</v>
      </c>
      <c r="FE7" s="229"/>
      <c r="FF7" s="229"/>
      <c r="FG7" s="229" t="s">
        <v>1998</v>
      </c>
      <c r="FH7" s="229"/>
      <c r="FI7" s="229"/>
      <c r="FJ7" s="229" t="s">
        <v>1999</v>
      </c>
      <c r="FK7" s="229"/>
      <c r="FL7" s="229"/>
      <c r="FM7" s="229" t="s">
        <v>2000</v>
      </c>
      <c r="FN7" s="229"/>
      <c r="FO7" s="229"/>
      <c r="FP7" s="229" t="s">
        <v>2001</v>
      </c>
      <c r="FQ7" s="229"/>
      <c r="FR7" s="229"/>
      <c r="FS7" s="229" t="s">
        <v>2002</v>
      </c>
      <c r="FT7" s="229" t="s">
        <v>2001</v>
      </c>
      <c r="FU7" s="229"/>
      <c r="FV7" s="229"/>
      <c r="FW7" s="229"/>
      <c r="FX7" s="229" t="s">
        <v>2003</v>
      </c>
      <c r="FY7" s="229" t="s">
        <v>2004</v>
      </c>
      <c r="FZ7" s="229" t="s">
        <v>2005</v>
      </c>
      <c r="GA7" s="229" t="s">
        <v>2006</v>
      </c>
      <c r="GB7" s="229" t="s">
        <v>2007</v>
      </c>
      <c r="GC7" s="229" t="s">
        <v>2008</v>
      </c>
      <c r="GD7" s="229"/>
      <c r="GE7" s="229" t="s">
        <v>2009</v>
      </c>
      <c r="GF7" s="229" t="s">
        <v>2010</v>
      </c>
      <c r="GG7" s="229" t="s">
        <v>2011</v>
      </c>
      <c r="GH7" s="229" t="s">
        <v>2012</v>
      </c>
      <c r="GI7" s="229" t="s">
        <v>2013</v>
      </c>
      <c r="GJ7" s="229"/>
      <c r="GK7" s="229" t="s">
        <v>2012</v>
      </c>
      <c r="GL7" s="229" t="s">
        <v>2014</v>
      </c>
      <c r="GM7" s="229"/>
      <c r="GN7" s="229" t="s">
        <v>2015</v>
      </c>
      <c r="GO7" s="229" t="s">
        <v>2016</v>
      </c>
      <c r="GP7" s="229" t="s">
        <v>2011</v>
      </c>
      <c r="GQ7" s="229"/>
      <c r="GR7" s="229" t="s">
        <v>2017</v>
      </c>
      <c r="GS7" s="229"/>
      <c r="GT7" s="229"/>
      <c r="GU7" s="229" t="s">
        <v>2018</v>
      </c>
      <c r="GV7" s="229" t="s">
        <v>2013</v>
      </c>
      <c r="GW7" s="229"/>
      <c r="GX7" s="229" t="s">
        <v>2019</v>
      </c>
      <c r="GY7" s="229" t="s">
        <v>2020</v>
      </c>
      <c r="GZ7" s="229"/>
      <c r="HA7" s="229" t="s">
        <v>2019</v>
      </c>
      <c r="HB7" s="229" t="s">
        <v>2021</v>
      </c>
      <c r="HC7" s="229"/>
      <c r="HD7" s="229" t="s">
        <v>2022</v>
      </c>
      <c r="HE7" s="229" t="s">
        <v>2023</v>
      </c>
      <c r="HF7" s="229" t="s">
        <v>2024</v>
      </c>
      <c r="HG7" s="229" t="s">
        <v>2025</v>
      </c>
      <c r="HH7" s="229" t="s">
        <v>2023</v>
      </c>
      <c r="HI7" s="229" t="s">
        <v>2026</v>
      </c>
      <c r="HJ7" s="229"/>
      <c r="HK7" s="229"/>
      <c r="HL7" s="229"/>
      <c r="HM7" s="229"/>
      <c r="HN7" s="229"/>
      <c r="HO7" s="229" t="s">
        <v>2027</v>
      </c>
      <c r="HP7" s="229"/>
      <c r="HQ7" s="229"/>
      <c r="HR7" s="229"/>
      <c r="HS7" s="229"/>
      <c r="HT7" s="229"/>
      <c r="HU7" s="229"/>
      <c r="HV7" s="229"/>
      <c r="HW7" s="229"/>
      <c r="HX7" s="229"/>
      <c r="HY7" s="229" t="s">
        <v>2028</v>
      </c>
      <c r="HZ7" s="229"/>
      <c r="IA7" s="229" t="s">
        <v>2029</v>
      </c>
      <c r="IB7" s="229"/>
      <c r="IC7" s="229"/>
      <c r="ID7" s="229"/>
      <c r="IE7" s="229"/>
      <c r="IF7" s="229"/>
      <c r="IG7" s="229"/>
      <c r="IH7" s="229"/>
      <c r="II7" s="229"/>
      <c r="IJ7" s="229" t="s">
        <v>2030</v>
      </c>
      <c r="IK7" s="229"/>
      <c r="IL7" s="229"/>
      <c r="IM7" s="229"/>
      <c r="IN7" s="229"/>
      <c r="IO7" s="229" t="s">
        <v>2031</v>
      </c>
      <c r="IP7" s="229"/>
      <c r="IQ7" s="229" t="s">
        <v>2032</v>
      </c>
      <c r="IR7" s="229"/>
      <c r="IS7" s="229" t="s">
        <v>2033</v>
      </c>
      <c r="IT7" s="229"/>
      <c r="IU7" s="229"/>
      <c r="IV7" s="229"/>
      <c r="IW7" s="229" t="s">
        <v>2034</v>
      </c>
      <c r="IX7" s="229"/>
      <c r="IY7" s="229" t="s">
        <v>2035</v>
      </c>
      <c r="IZ7" s="229" t="s">
        <v>2036</v>
      </c>
      <c r="JA7" s="229" t="s">
        <v>2037</v>
      </c>
      <c r="JB7" s="229" t="s">
        <v>2038</v>
      </c>
      <c r="JC7" s="229"/>
      <c r="JD7" s="229" t="s">
        <v>2039</v>
      </c>
      <c r="JE7" s="229"/>
      <c r="JF7" s="229" t="s">
        <v>2040</v>
      </c>
      <c r="JG7" s="229"/>
      <c r="JH7" s="229"/>
      <c r="JI7" s="229" t="s">
        <v>2041</v>
      </c>
      <c r="JJ7" s="229"/>
      <c r="JK7" s="229"/>
      <c r="JL7" s="229"/>
      <c r="JM7" s="229"/>
      <c r="JN7" s="229"/>
      <c r="JO7" s="229" t="s">
        <v>2042</v>
      </c>
      <c r="JP7" s="229"/>
      <c r="JQ7" s="229" t="s">
        <v>2043</v>
      </c>
      <c r="JR7" s="229"/>
      <c r="JS7" s="229"/>
      <c r="JT7" s="229" t="s">
        <v>2044</v>
      </c>
      <c r="JU7" s="229" t="s">
        <v>2045</v>
      </c>
      <c r="JV7" s="229" t="s">
        <v>2046</v>
      </c>
      <c r="JW7" s="229" t="s">
        <v>2029</v>
      </c>
      <c r="JX7" s="229" t="s">
        <v>2047</v>
      </c>
      <c r="JY7" s="229" t="s">
        <v>2048</v>
      </c>
      <c r="JZ7" s="229" t="s">
        <v>2049</v>
      </c>
      <c r="KA7" s="229"/>
      <c r="KB7" s="229"/>
      <c r="KC7" s="229" t="s">
        <v>2050</v>
      </c>
      <c r="KD7" s="229"/>
      <c r="KE7" s="229"/>
      <c r="KF7" s="229" t="s">
        <v>2045</v>
      </c>
      <c r="KG7" s="229" t="s">
        <v>2051</v>
      </c>
      <c r="KH7" s="229" t="s">
        <v>2052</v>
      </c>
      <c r="KI7" s="229"/>
    </row>
    <row r="8" spans="1:295" ht="27" customHeight="1" x14ac:dyDescent="0.25">
      <c r="A8" s="157" t="s">
        <v>62</v>
      </c>
      <c r="B8" s="157" t="s">
        <v>535</v>
      </c>
      <c r="C8" s="158" t="s">
        <v>401</v>
      </c>
      <c r="D8" s="158" t="s">
        <v>2053</v>
      </c>
      <c r="E8" s="158" t="s">
        <v>2054</v>
      </c>
      <c r="F8" s="158" t="s">
        <v>2055</v>
      </c>
      <c r="G8" s="158" t="s">
        <v>2056</v>
      </c>
      <c r="H8" s="158" t="s">
        <v>442</v>
      </c>
      <c r="I8" s="158" t="s">
        <v>2057</v>
      </c>
      <c r="J8" s="158" t="s">
        <v>2058</v>
      </c>
      <c r="K8" s="158" t="s">
        <v>2059</v>
      </c>
      <c r="L8" s="158" t="s">
        <v>2060</v>
      </c>
      <c r="M8" s="158" t="s">
        <v>408</v>
      </c>
      <c r="N8" s="158" t="s">
        <v>2061</v>
      </c>
      <c r="O8" s="159" t="s">
        <v>2062</v>
      </c>
      <c r="P8" s="158" t="s">
        <v>2063</v>
      </c>
      <c r="Q8" s="158" t="s">
        <v>2064</v>
      </c>
      <c r="R8" s="158" t="s">
        <v>2063</v>
      </c>
      <c r="S8" s="158" t="s">
        <v>2065</v>
      </c>
      <c r="T8" s="158" t="s">
        <v>2058</v>
      </c>
      <c r="U8" s="158" t="s">
        <v>2066</v>
      </c>
      <c r="V8" s="158" t="s">
        <v>2067</v>
      </c>
      <c r="W8" s="158" t="s">
        <v>2068</v>
      </c>
      <c r="X8" s="158" t="s">
        <v>2069</v>
      </c>
      <c r="Y8" s="158" t="s">
        <v>2070</v>
      </c>
      <c r="Z8" s="158" t="s">
        <v>2071</v>
      </c>
      <c r="AA8" s="158" t="s">
        <v>2072</v>
      </c>
      <c r="AB8" s="158" t="s">
        <v>2073</v>
      </c>
      <c r="AC8" s="158" t="s">
        <v>2074</v>
      </c>
      <c r="AD8" s="158" t="s">
        <v>2075</v>
      </c>
      <c r="AE8" s="158" t="s">
        <v>2076</v>
      </c>
      <c r="AF8" s="158" t="s">
        <v>2061</v>
      </c>
      <c r="AG8" s="158" t="s">
        <v>2062</v>
      </c>
      <c r="AH8" s="158" t="s">
        <v>2077</v>
      </c>
      <c r="AI8" s="158" t="s">
        <v>2078</v>
      </c>
      <c r="AJ8" s="159" t="s">
        <v>2079</v>
      </c>
      <c r="AK8" s="159" t="s">
        <v>2080</v>
      </c>
      <c r="AL8" s="158" t="s">
        <v>2081</v>
      </c>
      <c r="AM8" s="158" t="s">
        <v>2079</v>
      </c>
      <c r="AN8" s="158" t="s">
        <v>2080</v>
      </c>
      <c r="AO8" s="158" t="s">
        <v>2082</v>
      </c>
      <c r="AP8" s="158" t="s">
        <v>2083</v>
      </c>
      <c r="AQ8" s="158" t="s">
        <v>2084</v>
      </c>
      <c r="AR8" s="158" t="s">
        <v>2085</v>
      </c>
      <c r="AS8" s="158" t="s">
        <v>2086</v>
      </c>
      <c r="AT8" s="159" t="s">
        <v>2087</v>
      </c>
      <c r="AU8" s="159" t="s">
        <v>2088</v>
      </c>
      <c r="AV8" s="158" t="s">
        <v>2089</v>
      </c>
      <c r="AW8" s="158" t="s">
        <v>2090</v>
      </c>
      <c r="AX8" s="158" t="s">
        <v>2091</v>
      </c>
      <c r="AY8" s="158" t="s">
        <v>2092</v>
      </c>
      <c r="AZ8" s="158" t="s">
        <v>2093</v>
      </c>
      <c r="BA8" s="158" t="s">
        <v>2094</v>
      </c>
      <c r="BB8" s="159" t="s">
        <v>2095</v>
      </c>
      <c r="BC8" s="158" t="s">
        <v>319</v>
      </c>
      <c r="BD8" s="158" t="s">
        <v>2096</v>
      </c>
      <c r="BE8" s="158" t="s">
        <v>2097</v>
      </c>
      <c r="BF8" s="158" t="s">
        <v>2087</v>
      </c>
      <c r="BG8" s="158" t="s">
        <v>2088</v>
      </c>
      <c r="BH8" s="158" t="s">
        <v>2098</v>
      </c>
      <c r="BI8" s="158" t="s">
        <v>2099</v>
      </c>
      <c r="BJ8" s="158" t="s">
        <v>2100</v>
      </c>
      <c r="BK8" s="158" t="s">
        <v>2101</v>
      </c>
      <c r="BL8" s="158" t="s">
        <v>2102</v>
      </c>
      <c r="BM8" s="158" t="s">
        <v>2103</v>
      </c>
      <c r="BN8" s="158" t="s">
        <v>2095</v>
      </c>
      <c r="BO8" s="158" t="s">
        <v>2104</v>
      </c>
      <c r="BP8" s="158" t="s">
        <v>2105</v>
      </c>
      <c r="BQ8" s="158" t="s">
        <v>2106</v>
      </c>
      <c r="BR8" s="158" t="s">
        <v>2107</v>
      </c>
      <c r="BS8" s="158" t="s">
        <v>2108</v>
      </c>
      <c r="BT8" s="158" t="s">
        <v>2109</v>
      </c>
      <c r="BU8" s="158" t="s">
        <v>2109</v>
      </c>
      <c r="BV8" s="158" t="s">
        <v>2110</v>
      </c>
      <c r="BW8" s="158" t="s">
        <v>2111</v>
      </c>
      <c r="BX8" s="158" t="s">
        <v>2112</v>
      </c>
      <c r="BY8" s="158" t="s">
        <v>2113</v>
      </c>
      <c r="BZ8" s="158" t="s">
        <v>2114</v>
      </c>
      <c r="CA8" s="158" t="s">
        <v>2115</v>
      </c>
      <c r="CB8" s="158" t="s">
        <v>434</v>
      </c>
      <c r="CC8" s="158" t="s">
        <v>2116</v>
      </c>
      <c r="CD8" s="158" t="s">
        <v>2117</v>
      </c>
      <c r="CE8" s="158" t="s">
        <v>2118</v>
      </c>
      <c r="CF8" s="158" t="s">
        <v>2119</v>
      </c>
      <c r="CG8" s="158" t="s">
        <v>2120</v>
      </c>
      <c r="CH8" s="158" t="s">
        <v>2121</v>
      </c>
      <c r="CI8" s="158" t="s">
        <v>2122</v>
      </c>
      <c r="CJ8" s="158" t="s">
        <v>2123</v>
      </c>
      <c r="CK8" s="158" t="s">
        <v>2124</v>
      </c>
      <c r="CL8" s="158" t="s">
        <v>2125</v>
      </c>
      <c r="CM8" s="158" t="s">
        <v>2126</v>
      </c>
      <c r="CN8" s="158" t="s">
        <v>2127</v>
      </c>
      <c r="CO8" s="158" t="s">
        <v>2128</v>
      </c>
      <c r="CP8" s="158" t="s">
        <v>2129</v>
      </c>
      <c r="CQ8" s="158" t="s">
        <v>2130</v>
      </c>
      <c r="CR8" s="158" t="s">
        <v>2131</v>
      </c>
      <c r="CS8" s="158" t="s">
        <v>2132</v>
      </c>
      <c r="CT8" s="158" t="s">
        <v>2133</v>
      </c>
      <c r="CU8" s="158" t="s">
        <v>2134</v>
      </c>
      <c r="CV8" s="158" t="s">
        <v>2135</v>
      </c>
      <c r="CW8" s="158" t="s">
        <v>2136</v>
      </c>
      <c r="CX8" s="158" t="s">
        <v>2137</v>
      </c>
      <c r="CY8" s="158" t="s">
        <v>2138</v>
      </c>
      <c r="CZ8" s="158" t="s">
        <v>357</v>
      </c>
      <c r="DA8" s="158" t="s">
        <v>2139</v>
      </c>
      <c r="DB8" s="158" t="s">
        <v>2140</v>
      </c>
      <c r="DC8" s="158" t="s">
        <v>2141</v>
      </c>
      <c r="DD8" s="158" t="s">
        <v>2121</v>
      </c>
      <c r="DE8" s="158" t="s">
        <v>2122</v>
      </c>
      <c r="DF8" s="158" t="s">
        <v>2142</v>
      </c>
      <c r="DG8" s="158" t="s">
        <v>2143</v>
      </c>
      <c r="DH8" s="158" t="s">
        <v>2144</v>
      </c>
      <c r="DI8" s="158" t="s">
        <v>2145</v>
      </c>
      <c r="DJ8" s="158" t="s">
        <v>2146</v>
      </c>
      <c r="DK8" s="158" t="s">
        <v>2147</v>
      </c>
      <c r="DL8" s="158" t="s">
        <v>2138</v>
      </c>
      <c r="DM8" s="158" t="s">
        <v>357</v>
      </c>
      <c r="DN8" s="158" t="s">
        <v>2139</v>
      </c>
      <c r="DO8" s="158" t="s">
        <v>2148</v>
      </c>
      <c r="DP8" s="158" t="s">
        <v>2149</v>
      </c>
      <c r="DQ8" s="158" t="s">
        <v>2150</v>
      </c>
      <c r="DR8" s="158" t="s">
        <v>2151</v>
      </c>
      <c r="DS8" s="158" t="s">
        <v>2152</v>
      </c>
      <c r="DT8" s="158" t="s">
        <v>2153</v>
      </c>
      <c r="DU8" s="158" t="s">
        <v>2137</v>
      </c>
      <c r="DV8" s="158" t="s">
        <v>2138</v>
      </c>
      <c r="DW8" s="158" t="s">
        <v>2142</v>
      </c>
      <c r="DX8" s="158" t="s">
        <v>2151</v>
      </c>
      <c r="DY8" s="158" t="s">
        <v>2154</v>
      </c>
      <c r="DZ8" s="158" t="s">
        <v>2155</v>
      </c>
      <c r="EA8" s="158" t="s">
        <v>2156</v>
      </c>
      <c r="EB8" s="158" t="s">
        <v>2157</v>
      </c>
      <c r="EC8" s="158" t="s">
        <v>2158</v>
      </c>
      <c r="ED8" s="158" t="s">
        <v>2159</v>
      </c>
      <c r="EE8" s="158" t="s">
        <v>2160</v>
      </c>
      <c r="EF8" s="158" t="s">
        <v>2161</v>
      </c>
      <c r="EG8" s="158" t="s">
        <v>2096</v>
      </c>
      <c r="EH8" s="158" t="s">
        <v>2106</v>
      </c>
      <c r="EI8" s="158" t="s">
        <v>180</v>
      </c>
      <c r="EJ8" s="158" t="s">
        <v>2162</v>
      </c>
      <c r="EK8" s="158" t="s">
        <v>2163</v>
      </c>
      <c r="EL8" s="158" t="s">
        <v>2164</v>
      </c>
      <c r="EM8" s="158" t="s">
        <v>2165</v>
      </c>
      <c r="EN8" s="158" t="s">
        <v>2166</v>
      </c>
      <c r="EO8" s="158" t="s">
        <v>2167</v>
      </c>
      <c r="EP8" s="158" t="s">
        <v>2168</v>
      </c>
      <c r="EQ8" s="158" t="s">
        <v>2169</v>
      </c>
      <c r="ER8" s="158" t="s">
        <v>2170</v>
      </c>
      <c r="ES8" s="158" t="s">
        <v>2171</v>
      </c>
      <c r="ET8" s="158" t="s">
        <v>2172</v>
      </c>
      <c r="EU8" s="158" t="s">
        <v>2173</v>
      </c>
      <c r="EV8" s="158" t="s">
        <v>2174</v>
      </c>
      <c r="EW8" s="158" t="s">
        <v>2175</v>
      </c>
      <c r="EX8" s="158" t="s">
        <v>2176</v>
      </c>
      <c r="EY8" s="158" t="s">
        <v>431</v>
      </c>
      <c r="EZ8" s="158" t="s">
        <v>2177</v>
      </c>
      <c r="FA8" s="158" t="s">
        <v>2178</v>
      </c>
      <c r="FB8" s="158" t="s">
        <v>2161</v>
      </c>
      <c r="FC8" s="158" t="s">
        <v>2165</v>
      </c>
      <c r="FD8" s="158" t="s">
        <v>2179</v>
      </c>
      <c r="FE8" s="158" t="s">
        <v>2180</v>
      </c>
      <c r="FF8" s="158" t="s">
        <v>2181</v>
      </c>
      <c r="FG8" s="158" t="s">
        <v>2182</v>
      </c>
      <c r="FH8" s="158" t="s">
        <v>2183</v>
      </c>
      <c r="FI8" s="158" t="s">
        <v>2184</v>
      </c>
      <c r="FJ8" s="158" t="s">
        <v>2115</v>
      </c>
      <c r="FK8" s="158" t="s">
        <v>434</v>
      </c>
      <c r="FL8" s="158" t="s">
        <v>2185</v>
      </c>
      <c r="FM8" s="158" t="s">
        <v>2154</v>
      </c>
      <c r="FN8" s="158" t="s">
        <v>2155</v>
      </c>
      <c r="FO8" s="158" t="s">
        <v>2186</v>
      </c>
      <c r="FP8" s="158" t="s">
        <v>2187</v>
      </c>
      <c r="FQ8" s="159" t="s">
        <v>2188</v>
      </c>
      <c r="FR8" s="158" t="s">
        <v>2189</v>
      </c>
      <c r="FS8" s="158" t="s">
        <v>2190</v>
      </c>
      <c r="FT8" s="158" t="s">
        <v>2191</v>
      </c>
      <c r="FU8" s="158" t="s">
        <v>2192</v>
      </c>
      <c r="FV8" s="158" t="s">
        <v>2193</v>
      </c>
      <c r="FW8" s="158" t="s">
        <v>2194</v>
      </c>
      <c r="FX8" s="158" t="s">
        <v>2195</v>
      </c>
      <c r="FY8" s="158" t="s">
        <v>2196</v>
      </c>
      <c r="FZ8" s="158" t="s">
        <v>2197</v>
      </c>
      <c r="GA8" s="158" t="s">
        <v>2162</v>
      </c>
      <c r="GB8" s="159" t="s">
        <v>2198</v>
      </c>
      <c r="GC8" s="158" t="s">
        <v>2187</v>
      </c>
      <c r="GD8" s="158" t="s">
        <v>2186</v>
      </c>
      <c r="GE8" s="158" t="s">
        <v>2199</v>
      </c>
      <c r="GF8" s="159" t="s">
        <v>2200</v>
      </c>
      <c r="GG8" s="158" t="s">
        <v>2201</v>
      </c>
      <c r="GH8" s="158" t="s">
        <v>2202</v>
      </c>
      <c r="GI8" s="158" t="s">
        <v>2137</v>
      </c>
      <c r="GJ8" s="158" t="s">
        <v>2203</v>
      </c>
      <c r="GK8" s="158" t="s">
        <v>2204</v>
      </c>
      <c r="GL8" s="158" t="s">
        <v>2205</v>
      </c>
      <c r="GM8" s="158" t="s">
        <v>2206</v>
      </c>
      <c r="GN8" s="158" t="s">
        <v>2207</v>
      </c>
      <c r="GO8" s="158" t="s">
        <v>2208</v>
      </c>
      <c r="GP8" s="158" t="s">
        <v>2209</v>
      </c>
      <c r="GQ8" s="159" t="s">
        <v>2208</v>
      </c>
      <c r="GR8" s="158" t="s">
        <v>2210</v>
      </c>
      <c r="GS8" s="158" t="s">
        <v>2211</v>
      </c>
      <c r="GT8" s="158" t="s">
        <v>2212</v>
      </c>
      <c r="GU8" s="158" t="s">
        <v>2213</v>
      </c>
      <c r="GV8" s="158" t="s">
        <v>2214</v>
      </c>
      <c r="GW8" s="158" t="s">
        <v>2215</v>
      </c>
      <c r="GX8" s="158" t="s">
        <v>2216</v>
      </c>
      <c r="GY8" s="158" t="s">
        <v>2217</v>
      </c>
      <c r="GZ8" s="158" t="s">
        <v>2218</v>
      </c>
      <c r="HA8" s="158" t="s">
        <v>2219</v>
      </c>
      <c r="HB8" s="159" t="s">
        <v>2220</v>
      </c>
      <c r="HC8" s="159" t="s">
        <v>2221</v>
      </c>
      <c r="HD8" s="158" t="s">
        <v>2222</v>
      </c>
      <c r="HE8" s="158" t="s">
        <v>2222</v>
      </c>
      <c r="HF8" s="158" t="s">
        <v>509</v>
      </c>
      <c r="HG8" s="158" t="s">
        <v>509</v>
      </c>
      <c r="HH8" s="158" t="s">
        <v>2223</v>
      </c>
      <c r="HI8" s="159" t="s">
        <v>2220</v>
      </c>
      <c r="HJ8" s="159" t="s">
        <v>2221</v>
      </c>
      <c r="HK8" s="158" t="s">
        <v>2224</v>
      </c>
      <c r="HL8" s="158" t="s">
        <v>2225</v>
      </c>
      <c r="HM8" s="158" t="s">
        <v>2226</v>
      </c>
      <c r="HN8" s="158" t="s">
        <v>2227</v>
      </c>
      <c r="HO8" s="158" t="s">
        <v>2228</v>
      </c>
      <c r="HP8" s="158" t="s">
        <v>2229</v>
      </c>
      <c r="HQ8" s="158" t="s">
        <v>2230</v>
      </c>
      <c r="HR8" s="158" t="s">
        <v>2231</v>
      </c>
      <c r="HS8" s="158" t="s">
        <v>2232</v>
      </c>
      <c r="HT8" s="158" t="s">
        <v>2233</v>
      </c>
      <c r="HU8" s="158" t="s">
        <v>2234</v>
      </c>
      <c r="HV8" s="158" t="s">
        <v>2235</v>
      </c>
      <c r="HW8" s="158" t="s">
        <v>2236</v>
      </c>
      <c r="HX8" s="158" t="s">
        <v>2237</v>
      </c>
      <c r="HY8" s="158" t="s">
        <v>2238</v>
      </c>
      <c r="HZ8" s="158" t="s">
        <v>2239</v>
      </c>
      <c r="IA8" s="158" t="s">
        <v>2240</v>
      </c>
      <c r="IB8" s="158" t="s">
        <v>2241</v>
      </c>
      <c r="IC8" s="158" t="s">
        <v>2242</v>
      </c>
      <c r="ID8" s="158" t="s">
        <v>2243</v>
      </c>
      <c r="IE8" s="158" t="s">
        <v>2244</v>
      </c>
      <c r="IF8" s="158" t="s">
        <v>2230</v>
      </c>
      <c r="IG8" s="158" t="s">
        <v>2231</v>
      </c>
      <c r="IH8" s="158" t="s">
        <v>2245</v>
      </c>
      <c r="II8" s="158" t="s">
        <v>2246</v>
      </c>
      <c r="IJ8" s="158" t="s">
        <v>2223</v>
      </c>
      <c r="IK8" s="158" t="s">
        <v>180</v>
      </c>
      <c r="IL8" s="159" t="s">
        <v>2247</v>
      </c>
      <c r="IM8" s="159" t="s">
        <v>2248</v>
      </c>
      <c r="IN8" s="158" t="s">
        <v>203</v>
      </c>
      <c r="IO8" s="158" t="s">
        <v>2248</v>
      </c>
      <c r="IP8" s="158" t="s">
        <v>2249</v>
      </c>
      <c r="IQ8" s="158" t="s">
        <v>2250</v>
      </c>
      <c r="IR8" s="158" t="s">
        <v>2251</v>
      </c>
      <c r="IS8" s="159" t="s">
        <v>2249</v>
      </c>
      <c r="IT8" s="158" t="s">
        <v>2252</v>
      </c>
      <c r="IU8" s="158" t="s">
        <v>2253</v>
      </c>
      <c r="IV8" s="158" t="s">
        <v>2250</v>
      </c>
      <c r="IW8" s="159" t="s">
        <v>2247</v>
      </c>
      <c r="IX8" s="158" t="s">
        <v>2251</v>
      </c>
      <c r="IY8" s="158" t="s">
        <v>528</v>
      </c>
      <c r="IZ8" s="158" t="s">
        <v>528</v>
      </c>
      <c r="JA8" s="158" t="s">
        <v>2254</v>
      </c>
      <c r="JB8" s="158" t="s">
        <v>2255</v>
      </c>
      <c r="JC8" s="158" t="s">
        <v>2256</v>
      </c>
      <c r="JD8" s="158" t="s">
        <v>2257</v>
      </c>
      <c r="JE8" s="158" t="s">
        <v>2258</v>
      </c>
      <c r="JF8" s="158" t="s">
        <v>2256</v>
      </c>
      <c r="JG8" s="158" t="s">
        <v>2259</v>
      </c>
      <c r="JH8" s="158" t="s">
        <v>2260</v>
      </c>
      <c r="JI8" s="158" t="s">
        <v>2259</v>
      </c>
      <c r="JJ8" s="158" t="s">
        <v>2261</v>
      </c>
      <c r="JK8" s="158" t="s">
        <v>2262</v>
      </c>
      <c r="JL8" s="158" t="s">
        <v>2263</v>
      </c>
      <c r="JM8" s="158" t="s">
        <v>2264</v>
      </c>
      <c r="JN8" s="158" t="s">
        <v>2265</v>
      </c>
      <c r="JO8" s="158" t="s">
        <v>2266</v>
      </c>
      <c r="JP8" s="158" t="s">
        <v>2267</v>
      </c>
      <c r="JQ8" s="158" t="s">
        <v>2268</v>
      </c>
      <c r="JR8" s="158" t="s">
        <v>2269</v>
      </c>
      <c r="JS8" s="158" t="s">
        <v>2270</v>
      </c>
      <c r="JT8" s="158" t="s">
        <v>2271</v>
      </c>
      <c r="JU8" s="158" t="s">
        <v>2244</v>
      </c>
      <c r="JV8" s="158" t="s">
        <v>2272</v>
      </c>
      <c r="JW8" s="158" t="s">
        <v>2273</v>
      </c>
      <c r="JX8" s="158" t="s">
        <v>2274</v>
      </c>
      <c r="JY8" s="158" t="s">
        <v>2275</v>
      </c>
      <c r="JZ8" s="158" t="s">
        <v>2276</v>
      </c>
      <c r="KA8" s="158" t="s">
        <v>2224</v>
      </c>
      <c r="KB8" s="158" t="s">
        <v>2277</v>
      </c>
      <c r="KC8" s="158" t="s">
        <v>2276</v>
      </c>
      <c r="KD8" s="158" t="s">
        <v>2225</v>
      </c>
      <c r="KE8" s="158" t="s">
        <v>2278</v>
      </c>
      <c r="KF8" s="158" t="s">
        <v>2279</v>
      </c>
      <c r="KG8" s="158" t="s">
        <v>2279</v>
      </c>
      <c r="KH8" s="158" t="s">
        <v>2280</v>
      </c>
      <c r="KI8" s="158" t="s">
        <v>2108</v>
      </c>
    </row>
    <row r="9" spans="1:295" ht="18" customHeight="1" x14ac:dyDescent="0.25">
      <c r="A9" s="160" t="s">
        <v>66</v>
      </c>
      <c r="B9" s="160" t="s">
        <v>755</v>
      </c>
      <c r="C9" s="161">
        <v>0</v>
      </c>
      <c r="D9" s="162">
        <v>0.99870000000000003</v>
      </c>
      <c r="E9" s="162">
        <v>-5.7472000000000003</v>
      </c>
      <c r="F9" s="162">
        <v>2.2797999999999998</v>
      </c>
      <c r="G9" s="162">
        <v>9.0622000000000007</v>
      </c>
      <c r="H9" s="163"/>
      <c r="I9" s="162">
        <v>12.281700000000001</v>
      </c>
      <c r="J9" s="163"/>
      <c r="K9" s="162">
        <v>7.9032999999999998</v>
      </c>
      <c r="L9" s="162">
        <v>2.7259000000000002</v>
      </c>
      <c r="M9" s="163"/>
      <c r="N9" s="162">
        <v>-13.32</v>
      </c>
      <c r="O9" s="162">
        <v>-22</v>
      </c>
      <c r="P9" s="162">
        <v>0</v>
      </c>
      <c r="Q9" s="163"/>
      <c r="R9" s="162">
        <v>-17.600000000000001</v>
      </c>
      <c r="S9" s="162">
        <v>3.4630000000000001</v>
      </c>
      <c r="T9" s="162">
        <v>-15.3058</v>
      </c>
      <c r="U9" s="162">
        <v>3.5118999999999998</v>
      </c>
      <c r="V9" s="162">
        <v>3.4020999999999999</v>
      </c>
      <c r="W9" s="162">
        <v>6.0712000000000002</v>
      </c>
      <c r="X9" s="162">
        <v>2.5747</v>
      </c>
      <c r="Y9" s="162">
        <v>0.315</v>
      </c>
      <c r="Z9" s="162">
        <v>2.4609999999999999</v>
      </c>
      <c r="AA9" s="163"/>
      <c r="AB9" s="162">
        <v>-1.1395999999999999</v>
      </c>
      <c r="AC9" s="162">
        <v>-1.512</v>
      </c>
      <c r="AD9" s="162">
        <v>-1.5289999999999999</v>
      </c>
      <c r="AE9" s="162">
        <v>3.871</v>
      </c>
      <c r="AF9" s="162">
        <v>-6.66</v>
      </c>
      <c r="AG9" s="162">
        <v>-13.2</v>
      </c>
      <c r="AH9" s="162">
        <v>-0.40799999999999997</v>
      </c>
      <c r="AI9" s="162">
        <v>0.22500000000000001</v>
      </c>
      <c r="AJ9" s="163"/>
      <c r="AK9" s="162">
        <v>-17.940000000000001</v>
      </c>
      <c r="AL9" s="163"/>
      <c r="AM9" s="162">
        <v>-9.81</v>
      </c>
      <c r="AN9" s="163"/>
      <c r="AO9" s="162">
        <v>5.0086000000000004</v>
      </c>
      <c r="AP9" s="162">
        <v>3.1791999999999998</v>
      </c>
      <c r="AQ9" s="162">
        <v>17.284600000000001</v>
      </c>
      <c r="AR9" s="162">
        <v>18.740200000000002</v>
      </c>
      <c r="AS9" s="162">
        <v>-14.6517</v>
      </c>
      <c r="AT9" s="162">
        <v>-15.8072</v>
      </c>
      <c r="AU9" s="162">
        <v>-15.423500000000001</v>
      </c>
      <c r="AV9" s="162">
        <v>15.8241</v>
      </c>
      <c r="AW9" s="162">
        <v>17.889099999999999</v>
      </c>
      <c r="AX9" s="162">
        <v>-15.8072</v>
      </c>
      <c r="AY9" s="162">
        <v>-13.6638</v>
      </c>
      <c r="AZ9" s="162">
        <v>27.438400000000001</v>
      </c>
      <c r="BA9" s="162">
        <v>29.156400000000001</v>
      </c>
      <c r="BB9" s="162">
        <v>-19.012799999999999</v>
      </c>
      <c r="BC9" s="162">
        <v>11.8704</v>
      </c>
      <c r="BD9" s="162">
        <v>-5.0999999999999996</v>
      </c>
      <c r="BE9" s="162">
        <v>-5.0999999999999996</v>
      </c>
      <c r="BF9" s="162">
        <v>-21.202500000000001</v>
      </c>
      <c r="BG9" s="162">
        <v>-21.136099999999999</v>
      </c>
      <c r="BH9" s="162">
        <v>-1.2442</v>
      </c>
      <c r="BI9" s="163"/>
      <c r="BJ9" s="162">
        <v>-1.35E-2</v>
      </c>
      <c r="BK9" s="162">
        <v>2.8738000000000001</v>
      </c>
      <c r="BL9" s="163"/>
      <c r="BM9" s="162">
        <v>-9.74E-2</v>
      </c>
      <c r="BN9" s="162">
        <v>-112.3386</v>
      </c>
      <c r="BO9" s="162">
        <v>12.7262</v>
      </c>
      <c r="BP9" s="162">
        <v>12.7262</v>
      </c>
      <c r="BQ9" s="162">
        <v>9.4481999999999999</v>
      </c>
      <c r="BR9" s="162">
        <v>-235.0504</v>
      </c>
      <c r="BS9" s="163"/>
      <c r="BT9" s="163"/>
      <c r="BU9" s="163"/>
      <c r="BV9" s="162">
        <v>14.0412</v>
      </c>
      <c r="BW9" s="163"/>
      <c r="BX9" s="162">
        <v>8.7200000000000006</v>
      </c>
      <c r="BY9" s="162">
        <v>-20.14</v>
      </c>
      <c r="BZ9" s="162">
        <v>3.72</v>
      </c>
      <c r="CA9" s="162">
        <v>-18.7498</v>
      </c>
      <c r="CB9" s="162">
        <v>-18.4819</v>
      </c>
      <c r="CC9" s="162">
        <v>24.146100000000001</v>
      </c>
      <c r="CD9" s="162">
        <v>22.837499999999999</v>
      </c>
      <c r="CE9" s="162">
        <v>-1.6707000000000001</v>
      </c>
      <c r="CF9" s="162">
        <v>-15.2829</v>
      </c>
      <c r="CG9" s="162">
        <v>-15.375400000000001</v>
      </c>
      <c r="CH9" s="162">
        <v>-0.75360000000000005</v>
      </c>
      <c r="CI9" s="163"/>
      <c r="CJ9" s="163"/>
      <c r="CK9" s="163"/>
      <c r="CL9" s="162">
        <v>-14.3</v>
      </c>
      <c r="CM9" s="162">
        <v>-14.3</v>
      </c>
      <c r="CN9" s="162">
        <v>-1.91</v>
      </c>
      <c r="CO9" s="162">
        <v>12.3531</v>
      </c>
      <c r="CP9" s="162">
        <v>12.2933</v>
      </c>
      <c r="CQ9" s="162">
        <v>10.855700000000001</v>
      </c>
      <c r="CR9" s="162">
        <v>31.1967</v>
      </c>
      <c r="CS9" s="162">
        <v>31.520399999999999</v>
      </c>
      <c r="CT9" s="162">
        <v>-27.1647</v>
      </c>
      <c r="CU9" s="162">
        <v>-10.899800000000001</v>
      </c>
      <c r="CV9" s="162">
        <v>-26.343699999999998</v>
      </c>
      <c r="CW9" s="162">
        <v>1.9826999999999999</v>
      </c>
      <c r="CX9" s="162">
        <v>23.2</v>
      </c>
      <c r="CY9" s="162">
        <v>8.06</v>
      </c>
      <c r="CZ9" s="162">
        <v>15.004899999999999</v>
      </c>
      <c r="DA9" s="162">
        <v>14.8468</v>
      </c>
      <c r="DB9" s="162">
        <v>-7.59</v>
      </c>
      <c r="DC9" s="162">
        <v>-7.992</v>
      </c>
      <c r="DD9" s="163"/>
      <c r="DE9" s="163"/>
      <c r="DF9" s="162">
        <v>11.118</v>
      </c>
      <c r="DG9" s="162">
        <v>-10.7889</v>
      </c>
      <c r="DH9" s="162">
        <v>-3.8479999999999999</v>
      </c>
      <c r="DI9" s="163"/>
      <c r="DJ9" s="163"/>
      <c r="DK9" s="162">
        <v>-3.6255000000000002</v>
      </c>
      <c r="DL9" s="162">
        <v>-2.9921000000000002</v>
      </c>
      <c r="DM9" s="162">
        <v>4.4208999999999996</v>
      </c>
      <c r="DN9" s="162">
        <v>2.9744999999999999</v>
      </c>
      <c r="DO9" s="162">
        <v>-2.64</v>
      </c>
      <c r="DP9" s="162">
        <v>-1.83</v>
      </c>
      <c r="DQ9" s="162">
        <v>11.0205</v>
      </c>
      <c r="DR9" s="162">
        <v>-11.8432</v>
      </c>
      <c r="DS9" s="162">
        <v>-13.45</v>
      </c>
      <c r="DT9" s="162">
        <v>-13.71</v>
      </c>
      <c r="DU9" s="162">
        <v>32.01</v>
      </c>
      <c r="DV9" s="162">
        <v>15.03</v>
      </c>
      <c r="DW9" s="162">
        <v>-14.1273</v>
      </c>
      <c r="DX9" s="162">
        <v>-6.9455</v>
      </c>
      <c r="DY9" s="162">
        <v>-33.3979</v>
      </c>
      <c r="DZ9" s="162">
        <v>-32.2545</v>
      </c>
      <c r="EA9" s="163"/>
      <c r="EB9" s="162">
        <v>-16.590800000000002</v>
      </c>
      <c r="EC9" s="162">
        <v>-22.8443</v>
      </c>
      <c r="ED9" s="162">
        <v>-22.7028</v>
      </c>
      <c r="EE9" s="162">
        <v>-16.9589</v>
      </c>
      <c r="EF9" s="162">
        <v>-19.4451</v>
      </c>
      <c r="EG9" s="162">
        <v>-11.724</v>
      </c>
      <c r="EH9" s="162">
        <v>-105.4165</v>
      </c>
      <c r="EI9" s="162">
        <v>14.2049</v>
      </c>
      <c r="EJ9" s="163"/>
      <c r="EK9" s="162">
        <v>-11.4962</v>
      </c>
      <c r="EL9" s="162">
        <v>-10.743399999999999</v>
      </c>
      <c r="EM9" s="162">
        <v>14.5581</v>
      </c>
      <c r="EN9" s="162">
        <v>-13.2996</v>
      </c>
      <c r="EO9" s="162">
        <v>-11.999700000000001</v>
      </c>
      <c r="EP9" s="162">
        <v>-1.54</v>
      </c>
      <c r="EQ9" s="162">
        <v>-20.251000000000001</v>
      </c>
      <c r="ER9" s="162">
        <v>-19.979500000000002</v>
      </c>
      <c r="ES9" s="162">
        <v>0.92269999999999996</v>
      </c>
      <c r="ET9" s="162">
        <v>0</v>
      </c>
      <c r="EU9" s="162">
        <v>-11.44</v>
      </c>
      <c r="EV9" s="162">
        <v>0.1</v>
      </c>
      <c r="EW9" s="162">
        <v>3.7143999999999999</v>
      </c>
      <c r="EX9" s="162">
        <v>-19.5367</v>
      </c>
      <c r="EY9" s="162">
        <v>-9.5693000000000001</v>
      </c>
      <c r="EZ9" s="162">
        <v>-9.4717000000000002</v>
      </c>
      <c r="FA9" s="162">
        <v>9.3605</v>
      </c>
      <c r="FB9" s="162">
        <v>3.3372000000000002</v>
      </c>
      <c r="FC9" s="162">
        <v>-19.318100000000001</v>
      </c>
      <c r="FD9" s="162">
        <v>4.5452000000000004</v>
      </c>
      <c r="FE9" s="163"/>
      <c r="FF9" s="162">
        <v>4.3531000000000004</v>
      </c>
      <c r="FG9" s="162">
        <v>0</v>
      </c>
      <c r="FH9" s="162">
        <v>3.2067000000000001</v>
      </c>
      <c r="FI9" s="162">
        <v>0</v>
      </c>
      <c r="FJ9" s="162">
        <v>7.0331999999999999</v>
      </c>
      <c r="FK9" s="162">
        <v>6.6982999999999997</v>
      </c>
      <c r="FL9" s="162">
        <v>-14.7362</v>
      </c>
      <c r="FM9" s="162">
        <v>13.933999999999999</v>
      </c>
      <c r="FN9" s="162">
        <v>13.8149</v>
      </c>
      <c r="FO9" s="162">
        <v>-1.3557999999999999</v>
      </c>
      <c r="FP9" s="162">
        <v>12.270099999999999</v>
      </c>
      <c r="FQ9" s="162">
        <v>20.670500000000001</v>
      </c>
      <c r="FR9" s="162">
        <v>-19.25</v>
      </c>
      <c r="FS9" s="162">
        <v>-2.5081000000000002</v>
      </c>
      <c r="FT9" s="162">
        <v>0.17419999999999999</v>
      </c>
      <c r="FU9" s="162">
        <v>0.69</v>
      </c>
      <c r="FV9" s="162">
        <v>1.08</v>
      </c>
      <c r="FW9" s="162">
        <v>-20.648599999999998</v>
      </c>
      <c r="FX9" s="163"/>
      <c r="FY9" s="162">
        <v>3.109</v>
      </c>
      <c r="FZ9" s="162">
        <v>1.2330000000000001</v>
      </c>
      <c r="GA9" s="162">
        <v>3.5781999999999998</v>
      </c>
      <c r="GB9" s="162">
        <v>21.28</v>
      </c>
      <c r="GC9" s="162">
        <v>-24.389099999999999</v>
      </c>
      <c r="GD9" s="162">
        <v>-16.012499999999999</v>
      </c>
      <c r="GE9" s="162">
        <v>-1.83</v>
      </c>
      <c r="GF9" s="162">
        <v>21.9864</v>
      </c>
      <c r="GG9" s="163"/>
      <c r="GH9" s="162">
        <v>17.882100000000001</v>
      </c>
      <c r="GI9" s="162">
        <v>-3.7930000000000001</v>
      </c>
      <c r="GJ9" s="162">
        <v>-4.0216000000000003</v>
      </c>
      <c r="GK9" s="162">
        <v>2.0186000000000002</v>
      </c>
      <c r="GL9" s="163"/>
      <c r="GM9" s="163"/>
      <c r="GN9" s="162">
        <v>-9.9281000000000006</v>
      </c>
      <c r="GO9" s="162">
        <v>-9.5381</v>
      </c>
      <c r="GP9" s="162">
        <v>2.9899</v>
      </c>
      <c r="GQ9" s="162">
        <v>-21.162700000000001</v>
      </c>
      <c r="GR9" s="162">
        <v>2.2685</v>
      </c>
      <c r="GS9" s="162">
        <v>2.0274999999999999</v>
      </c>
      <c r="GT9" s="163"/>
      <c r="GU9" s="162">
        <v>-10.029</v>
      </c>
      <c r="GV9" s="162">
        <v>-9.0501000000000005</v>
      </c>
      <c r="GW9" s="162">
        <v>-0.27439999999999998</v>
      </c>
      <c r="GX9" s="162">
        <v>1.7647999999999999</v>
      </c>
      <c r="GY9" s="162">
        <v>6.2046999999999999</v>
      </c>
      <c r="GZ9" s="162">
        <v>6.2186000000000003</v>
      </c>
      <c r="HA9" s="162">
        <v>1.5426</v>
      </c>
      <c r="HB9" s="162">
        <v>-11.6485</v>
      </c>
      <c r="HC9" s="162">
        <v>-9.9846000000000004</v>
      </c>
      <c r="HD9" s="162">
        <v>0.84</v>
      </c>
      <c r="HE9" s="162">
        <v>0</v>
      </c>
      <c r="HF9" s="162">
        <v>37.805500000000002</v>
      </c>
      <c r="HG9" s="162">
        <v>30.579699999999999</v>
      </c>
      <c r="HH9" s="162">
        <v>121.23990000000001</v>
      </c>
      <c r="HI9" s="162">
        <v>-10.132099999999999</v>
      </c>
      <c r="HJ9" s="162">
        <v>41.3384</v>
      </c>
      <c r="HK9" s="162">
        <v>-5.3361000000000001</v>
      </c>
      <c r="HL9" s="162">
        <v>-7.8403999999999998</v>
      </c>
      <c r="HM9" s="162">
        <v>-10.6716</v>
      </c>
      <c r="HN9" s="162">
        <v>-13.3072</v>
      </c>
      <c r="HO9" s="163"/>
      <c r="HP9" s="163"/>
      <c r="HQ9" s="162">
        <v>-1.7455000000000001</v>
      </c>
      <c r="HR9" s="162">
        <v>-0.55889999999999995</v>
      </c>
      <c r="HS9" s="162">
        <v>-3.8780999999999999</v>
      </c>
      <c r="HT9" s="162">
        <v>-3.9971999999999999</v>
      </c>
      <c r="HU9" s="162">
        <v>30.97</v>
      </c>
      <c r="HV9" s="162">
        <v>31.78</v>
      </c>
      <c r="HW9" s="162">
        <v>-19.399999999999999</v>
      </c>
      <c r="HX9" s="162">
        <v>-18.100000000000001</v>
      </c>
      <c r="HY9" s="162">
        <v>1.4072</v>
      </c>
      <c r="HZ9" s="162">
        <v>-10.48</v>
      </c>
      <c r="IA9" s="162">
        <v>62.012900000000002</v>
      </c>
      <c r="IB9" s="162">
        <v>20.9788</v>
      </c>
      <c r="IC9" s="162">
        <v>20.8934</v>
      </c>
      <c r="ID9" s="162">
        <v>-19.899999999999999</v>
      </c>
      <c r="IE9" s="162">
        <v>-25.4</v>
      </c>
      <c r="IF9" s="162">
        <v>-13.1</v>
      </c>
      <c r="IG9" s="162">
        <v>-13.6</v>
      </c>
      <c r="IH9" s="162">
        <v>-17.287500000000001</v>
      </c>
      <c r="II9" s="162">
        <v>-17.243600000000001</v>
      </c>
      <c r="IJ9" s="162">
        <v>-143.4402</v>
      </c>
      <c r="IK9" s="162">
        <v>-43.697899999999997</v>
      </c>
      <c r="IL9" s="162">
        <v>-200.08369999999999</v>
      </c>
      <c r="IM9" s="162">
        <v>17.5703</v>
      </c>
      <c r="IN9" s="163"/>
      <c r="IO9" s="162">
        <v>64.823300000000003</v>
      </c>
      <c r="IP9" s="162">
        <v>93.8583</v>
      </c>
      <c r="IQ9" s="162">
        <v>114.2077</v>
      </c>
      <c r="IR9" s="162">
        <v>114.32040000000001</v>
      </c>
      <c r="IS9" s="162">
        <v>11.6122</v>
      </c>
      <c r="IT9" s="162">
        <v>14.6099</v>
      </c>
      <c r="IU9" s="162">
        <v>13.5352</v>
      </c>
      <c r="IV9" s="162">
        <v>12.6835</v>
      </c>
      <c r="IW9" s="162">
        <v>122.6404</v>
      </c>
      <c r="IX9" s="162">
        <v>-213.72200000000001</v>
      </c>
      <c r="IY9" s="162">
        <v>48.064599999999999</v>
      </c>
      <c r="IZ9" s="162">
        <v>-39.895600000000002</v>
      </c>
      <c r="JA9" s="162">
        <v>-0.2576</v>
      </c>
      <c r="JB9" s="163"/>
      <c r="JC9" s="162">
        <v>-1.28</v>
      </c>
      <c r="JD9" s="162">
        <v>-1.44</v>
      </c>
      <c r="JE9" s="162">
        <v>-1.4510000000000001</v>
      </c>
      <c r="JF9" s="162">
        <v>-3.52</v>
      </c>
      <c r="JG9" s="162">
        <v>4.4800000000000004</v>
      </c>
      <c r="JH9" s="162">
        <v>-1.9428000000000001</v>
      </c>
      <c r="JI9" s="162">
        <v>-9.8436000000000003</v>
      </c>
      <c r="JJ9" s="162">
        <v>1.3778999999999999</v>
      </c>
      <c r="JK9" s="162">
        <v>4.8051000000000004</v>
      </c>
      <c r="JL9" s="162">
        <v>-1</v>
      </c>
      <c r="JM9" s="162">
        <v>-3.044</v>
      </c>
      <c r="JN9" s="162">
        <v>-3.9750000000000001</v>
      </c>
      <c r="JO9" s="163"/>
      <c r="JP9" s="163"/>
      <c r="JQ9" s="162">
        <v>3.2599</v>
      </c>
      <c r="JR9" s="162">
        <v>3.4904999999999999</v>
      </c>
      <c r="JS9" s="162">
        <v>3.1095999999999999</v>
      </c>
      <c r="JT9" s="163"/>
      <c r="JU9" s="162">
        <v>11.9</v>
      </c>
      <c r="JV9" s="162">
        <v>10.617599999999999</v>
      </c>
      <c r="JW9" s="162">
        <v>-0.02</v>
      </c>
      <c r="JX9" s="163"/>
      <c r="JY9" s="162">
        <v>-3.8201000000000001</v>
      </c>
      <c r="JZ9" s="162">
        <v>-18.4223</v>
      </c>
      <c r="KA9" s="162">
        <v>-18.375299999999999</v>
      </c>
      <c r="KB9" s="162">
        <v>0</v>
      </c>
      <c r="KC9" s="162">
        <v>14.3674</v>
      </c>
      <c r="KD9" s="162">
        <v>-12.8757</v>
      </c>
      <c r="KE9" s="162">
        <v>-1.9651000000000001</v>
      </c>
      <c r="KF9" s="162">
        <v>-4.5</v>
      </c>
      <c r="KG9" s="162">
        <v>-7.3</v>
      </c>
      <c r="KH9" s="162">
        <v>95.842399999999998</v>
      </c>
      <c r="KI9" s="162">
        <v>-182.51650000000001</v>
      </c>
    </row>
    <row r="10" spans="1:295" ht="18" customHeight="1" x14ac:dyDescent="0.25">
      <c r="A10" s="160" t="s">
        <v>66</v>
      </c>
      <c r="B10" s="160" t="s">
        <v>756</v>
      </c>
      <c r="C10" s="164">
        <v>0</v>
      </c>
      <c r="D10" s="165">
        <v>0.83709999999999996</v>
      </c>
      <c r="E10" s="165">
        <v>-5.5007999999999999</v>
      </c>
      <c r="F10" s="165">
        <v>2.2947000000000002</v>
      </c>
      <c r="G10" s="165">
        <v>8.9382999999999999</v>
      </c>
      <c r="H10" s="166"/>
      <c r="I10" s="165">
        <v>11.9682</v>
      </c>
      <c r="J10" s="166"/>
      <c r="K10" s="165">
        <v>7.4580000000000002</v>
      </c>
      <c r="L10" s="165">
        <v>2.3809</v>
      </c>
      <c r="M10" s="166"/>
      <c r="N10" s="165">
        <v>-13.32</v>
      </c>
      <c r="O10" s="166"/>
      <c r="P10" s="166"/>
      <c r="Q10" s="165">
        <v>0.82799999999999996</v>
      </c>
      <c r="R10" s="165">
        <v>-17.600000000000001</v>
      </c>
      <c r="S10" s="165">
        <v>3.4169</v>
      </c>
      <c r="T10" s="165">
        <v>-14.9034</v>
      </c>
      <c r="U10" s="165">
        <v>3.2709999999999999</v>
      </c>
      <c r="V10" s="165">
        <v>3.1715</v>
      </c>
      <c r="W10" s="165">
        <v>5.9843999999999999</v>
      </c>
      <c r="X10" s="165">
        <v>2.2235999999999998</v>
      </c>
      <c r="Y10" s="165">
        <v>0.34820000000000001</v>
      </c>
      <c r="Z10" s="165">
        <v>2.3767999999999998</v>
      </c>
      <c r="AA10" s="166"/>
      <c r="AB10" s="165">
        <v>-1.1189</v>
      </c>
      <c r="AC10" s="165">
        <v>-1.595</v>
      </c>
      <c r="AD10" s="165">
        <v>-1.56</v>
      </c>
      <c r="AE10" s="165">
        <v>3.9710000000000001</v>
      </c>
      <c r="AF10" s="165">
        <v>-8.8800000000000008</v>
      </c>
      <c r="AG10" s="166"/>
      <c r="AH10" s="165">
        <v>-0.41599999999999998</v>
      </c>
      <c r="AI10" s="165">
        <v>0.22700000000000001</v>
      </c>
      <c r="AJ10" s="166"/>
      <c r="AK10" s="165">
        <v>-18.760000000000002</v>
      </c>
      <c r="AL10" s="166"/>
      <c r="AM10" s="165">
        <v>-9.11</v>
      </c>
      <c r="AN10" s="166"/>
      <c r="AO10" s="165">
        <v>4.7758000000000003</v>
      </c>
      <c r="AP10" s="165">
        <v>2.9933000000000001</v>
      </c>
      <c r="AQ10" s="165">
        <v>16.778600000000001</v>
      </c>
      <c r="AR10" s="165">
        <v>18.555399999999999</v>
      </c>
      <c r="AS10" s="165">
        <v>-14.379099999999999</v>
      </c>
      <c r="AT10" s="165">
        <v>-15.9411</v>
      </c>
      <c r="AU10" s="165">
        <v>-15.2934</v>
      </c>
      <c r="AV10" s="165">
        <v>12.8017</v>
      </c>
      <c r="AW10" s="165">
        <v>7.2980999999999998</v>
      </c>
      <c r="AX10" s="165">
        <v>-15.2713</v>
      </c>
      <c r="AY10" s="165">
        <v>-13.6638</v>
      </c>
      <c r="AZ10" s="165">
        <v>21.888500000000001</v>
      </c>
      <c r="BA10" s="165">
        <v>22.127600000000001</v>
      </c>
      <c r="BB10" s="165">
        <v>-17.993500000000001</v>
      </c>
      <c r="BC10" s="165">
        <v>12.2286</v>
      </c>
      <c r="BD10" s="165">
        <v>-5.6</v>
      </c>
      <c r="BE10" s="165">
        <v>-5.7</v>
      </c>
      <c r="BF10" s="165">
        <v>-19.442399999999999</v>
      </c>
      <c r="BG10" s="165">
        <v>-20.7956</v>
      </c>
      <c r="BH10" s="165">
        <v>-1.2892999999999999</v>
      </c>
      <c r="BI10" s="166"/>
      <c r="BJ10" s="165">
        <v>-1.2302999999999999</v>
      </c>
      <c r="BK10" s="165">
        <v>2.8083</v>
      </c>
      <c r="BL10" s="166"/>
      <c r="BM10" s="165">
        <v>-0.1537</v>
      </c>
      <c r="BN10" s="165">
        <v>-115.97029999999999</v>
      </c>
      <c r="BO10" s="165">
        <v>7.2938999999999998</v>
      </c>
      <c r="BP10" s="165">
        <v>7.2023999999999999</v>
      </c>
      <c r="BQ10" s="165">
        <v>10.6372</v>
      </c>
      <c r="BR10" s="165">
        <v>-218.006</v>
      </c>
      <c r="BS10" s="166"/>
      <c r="BT10" s="166"/>
      <c r="BU10" s="166"/>
      <c r="BV10" s="165">
        <v>12.0054</v>
      </c>
      <c r="BW10" s="166"/>
      <c r="BX10" s="165">
        <v>8.17</v>
      </c>
      <c r="BY10" s="165">
        <v>-20.92</v>
      </c>
      <c r="BZ10" s="165">
        <v>3.27</v>
      </c>
      <c r="CA10" s="165">
        <v>-20.6252</v>
      </c>
      <c r="CB10" s="165">
        <v>-20.6252</v>
      </c>
      <c r="CC10" s="165">
        <v>24.267800000000001</v>
      </c>
      <c r="CD10" s="165">
        <v>22.9526</v>
      </c>
      <c r="CE10" s="165">
        <v>-1.9192</v>
      </c>
      <c r="CF10" s="165">
        <v>-16.860299999999999</v>
      </c>
      <c r="CG10" s="165">
        <v>-16.271899999999999</v>
      </c>
      <c r="CH10" s="165">
        <v>-0.79879999999999995</v>
      </c>
      <c r="CI10" s="166"/>
      <c r="CJ10" s="166"/>
      <c r="CK10" s="166"/>
      <c r="CL10" s="165">
        <v>-14.9</v>
      </c>
      <c r="CM10" s="165">
        <v>-14.7</v>
      </c>
      <c r="CN10" s="165">
        <v>-1.8</v>
      </c>
      <c r="CO10" s="165">
        <v>11.4519</v>
      </c>
      <c r="CP10" s="165">
        <v>11.4375</v>
      </c>
      <c r="CQ10" s="165">
        <v>9.9951000000000008</v>
      </c>
      <c r="CR10" s="165">
        <v>31.4665</v>
      </c>
      <c r="CS10" s="165">
        <v>30.807200000000002</v>
      </c>
      <c r="CT10" s="165">
        <v>-27.3751</v>
      </c>
      <c r="CU10" s="165">
        <v>-7.3638000000000003</v>
      </c>
      <c r="CV10" s="165">
        <v>-27.6449</v>
      </c>
      <c r="CW10" s="165">
        <v>1.8118000000000001</v>
      </c>
      <c r="CX10" s="165">
        <v>22.44</v>
      </c>
      <c r="CY10" s="165">
        <v>7.81</v>
      </c>
      <c r="CZ10" s="165">
        <v>16.098600000000001</v>
      </c>
      <c r="DA10" s="165">
        <v>15.920999999999999</v>
      </c>
      <c r="DB10" s="165">
        <v>-7.41</v>
      </c>
      <c r="DC10" s="165">
        <v>-9.1760000000000002</v>
      </c>
      <c r="DD10" s="166"/>
      <c r="DE10" s="166"/>
      <c r="DF10" s="165">
        <v>9.0181000000000004</v>
      </c>
      <c r="DG10" s="165">
        <v>-12.197800000000001</v>
      </c>
      <c r="DH10" s="165">
        <v>-3.9037999999999999</v>
      </c>
      <c r="DI10" s="165">
        <v>-10.4</v>
      </c>
      <c r="DJ10" s="165">
        <v>-10.4</v>
      </c>
      <c r="DK10" s="165">
        <v>-3.0590999999999999</v>
      </c>
      <c r="DL10" s="165">
        <v>-3.1791</v>
      </c>
      <c r="DM10" s="165">
        <v>4.4208999999999996</v>
      </c>
      <c r="DN10" s="165">
        <v>2.7890000000000001</v>
      </c>
      <c r="DO10" s="165">
        <v>-2.9</v>
      </c>
      <c r="DP10" s="165">
        <v>-1.7</v>
      </c>
      <c r="DQ10" s="165">
        <v>11.237500000000001</v>
      </c>
      <c r="DR10" s="165">
        <v>-10.293100000000001</v>
      </c>
      <c r="DS10" s="165">
        <v>-13.66</v>
      </c>
      <c r="DT10" s="165">
        <v>-13.86</v>
      </c>
      <c r="DU10" s="165">
        <v>31.38</v>
      </c>
      <c r="DV10" s="165">
        <v>14.56</v>
      </c>
      <c r="DW10" s="165">
        <v>-13.6364</v>
      </c>
      <c r="DX10" s="165">
        <v>-7.5909000000000004</v>
      </c>
      <c r="DY10" s="165">
        <v>-33.552500000000002</v>
      </c>
      <c r="DZ10" s="165">
        <v>-32.627299999999998</v>
      </c>
      <c r="EA10" s="166"/>
      <c r="EB10" s="165">
        <v>-17.040400000000002</v>
      </c>
      <c r="EC10" s="165">
        <v>-23.0625</v>
      </c>
      <c r="ED10" s="165">
        <v>-22.471599999999999</v>
      </c>
      <c r="EE10" s="165">
        <v>-17.335899999999999</v>
      </c>
      <c r="EF10" s="165">
        <v>-20.078499999999998</v>
      </c>
      <c r="EG10" s="165">
        <v>-12.647</v>
      </c>
      <c r="EH10" s="165">
        <v>-106.0989</v>
      </c>
      <c r="EI10" s="165">
        <v>-6.0438000000000001</v>
      </c>
      <c r="EJ10" s="166"/>
      <c r="EK10" s="165">
        <v>-11.6433</v>
      </c>
      <c r="EL10" s="165">
        <v>-10.0136</v>
      </c>
      <c r="EM10" s="165">
        <v>8.8917999999999999</v>
      </c>
      <c r="EN10" s="165">
        <v>-14.684699999999999</v>
      </c>
      <c r="EO10" s="165">
        <v>-13.684100000000001</v>
      </c>
      <c r="EP10" s="165">
        <v>-5.6360000000000001</v>
      </c>
      <c r="EQ10" s="165">
        <v>-19.489000000000001</v>
      </c>
      <c r="ER10" s="165">
        <v>-17.814399999999999</v>
      </c>
      <c r="ES10" s="165">
        <v>2.6665000000000001</v>
      </c>
      <c r="ET10" s="165">
        <v>6.19</v>
      </c>
      <c r="EU10" s="165">
        <v>-9.61</v>
      </c>
      <c r="EV10" s="165">
        <v>-5.8</v>
      </c>
      <c r="EW10" s="165">
        <v>3.6496</v>
      </c>
      <c r="EX10" s="165">
        <v>-19.916599999999999</v>
      </c>
      <c r="EY10" s="165">
        <v>-10.662100000000001</v>
      </c>
      <c r="EZ10" s="165">
        <v>-10.6378</v>
      </c>
      <c r="FA10" s="165">
        <v>10.073600000000001</v>
      </c>
      <c r="FB10" s="165">
        <v>4.0021000000000004</v>
      </c>
      <c r="FC10" s="165">
        <v>-22.560099999999998</v>
      </c>
      <c r="FD10" s="165">
        <v>5.3251999999999997</v>
      </c>
      <c r="FE10" s="166"/>
      <c r="FF10" s="165">
        <v>5.0869999999999997</v>
      </c>
      <c r="FG10" s="165">
        <v>0</v>
      </c>
      <c r="FH10" s="165">
        <v>0</v>
      </c>
      <c r="FI10" s="166"/>
      <c r="FJ10" s="165">
        <v>8.3727999999999998</v>
      </c>
      <c r="FK10" s="165">
        <v>8.3727999999999998</v>
      </c>
      <c r="FL10" s="165">
        <v>-19.927299999999999</v>
      </c>
      <c r="FM10" s="165">
        <v>13.8653</v>
      </c>
      <c r="FN10" s="165">
        <v>14.1396</v>
      </c>
      <c r="FO10" s="165">
        <v>-0.46550000000000002</v>
      </c>
      <c r="FP10" s="165">
        <v>13.976000000000001</v>
      </c>
      <c r="FQ10" s="165">
        <v>28.6296</v>
      </c>
      <c r="FR10" s="165">
        <v>-19.88</v>
      </c>
      <c r="FS10" s="165">
        <v>-0.1991</v>
      </c>
      <c r="FT10" s="165">
        <v>0.16500000000000001</v>
      </c>
      <c r="FU10" s="165">
        <v>-0.74</v>
      </c>
      <c r="FV10" s="165">
        <v>1.21</v>
      </c>
      <c r="FW10" s="165">
        <v>-28.340199999999999</v>
      </c>
      <c r="FX10" s="166"/>
      <c r="FY10" s="165">
        <v>3.0830000000000002</v>
      </c>
      <c r="FZ10" s="165">
        <v>3.2240000000000002</v>
      </c>
      <c r="GA10" s="166"/>
      <c r="GB10" s="165">
        <v>22</v>
      </c>
      <c r="GC10" s="165">
        <v>-26.3477</v>
      </c>
      <c r="GD10" s="165">
        <v>-15.6028</v>
      </c>
      <c r="GE10" s="165">
        <v>-1.91</v>
      </c>
      <c r="GF10" s="165">
        <v>22.629100000000001</v>
      </c>
      <c r="GG10" s="166"/>
      <c r="GH10" s="165">
        <v>17.715800000000002</v>
      </c>
      <c r="GI10" s="165">
        <v>-3.7261000000000002</v>
      </c>
      <c r="GJ10" s="165">
        <v>-3.9113000000000002</v>
      </c>
      <c r="GK10" s="165">
        <v>1.9227000000000001</v>
      </c>
      <c r="GL10" s="166"/>
      <c r="GM10" s="166"/>
      <c r="GN10" s="165">
        <v>-9.1428999999999991</v>
      </c>
      <c r="GO10" s="165">
        <v>-9.3717000000000006</v>
      </c>
      <c r="GP10" s="165">
        <v>2.9630000000000001</v>
      </c>
      <c r="GQ10" s="165">
        <v>-21.287800000000001</v>
      </c>
      <c r="GR10" s="165">
        <v>0.5756</v>
      </c>
      <c r="GS10" s="165">
        <v>0.47949999999999998</v>
      </c>
      <c r="GT10" s="166"/>
      <c r="GU10" s="165">
        <v>-10.2224</v>
      </c>
      <c r="GV10" s="165">
        <v>-8.8141999999999996</v>
      </c>
      <c r="GW10" s="165">
        <v>-0.4985</v>
      </c>
      <c r="GX10" s="165">
        <v>2.1078000000000001</v>
      </c>
      <c r="GY10" s="165">
        <v>6.2487000000000004</v>
      </c>
      <c r="GZ10" s="165">
        <v>6.2186000000000003</v>
      </c>
      <c r="HA10" s="165">
        <v>2</v>
      </c>
      <c r="HB10" s="165">
        <v>-14.360099999999999</v>
      </c>
      <c r="HC10" s="165">
        <v>-11.672499999999999</v>
      </c>
      <c r="HD10" s="165">
        <v>-13.83</v>
      </c>
      <c r="HE10" s="165">
        <v>13.187900000000001</v>
      </c>
      <c r="HF10" s="165">
        <v>57.755200000000002</v>
      </c>
      <c r="HG10" s="165">
        <v>8.6861999999999995</v>
      </c>
      <c r="HH10" s="165">
        <v>96.783600000000007</v>
      </c>
      <c r="HI10" s="165">
        <v>-9.7814999999999994</v>
      </c>
      <c r="HJ10" s="165">
        <v>42.208199999999998</v>
      </c>
      <c r="HK10" s="165">
        <v>0</v>
      </c>
      <c r="HL10" s="165">
        <v>-6.6726999999999999</v>
      </c>
      <c r="HM10" s="165">
        <v>-12.6098</v>
      </c>
      <c r="HN10" s="165">
        <v>-13.5062</v>
      </c>
      <c r="HO10" s="165">
        <v>26.523099999999999</v>
      </c>
      <c r="HP10" s="165">
        <v>26.842600000000001</v>
      </c>
      <c r="HQ10" s="165">
        <v>-10.2875</v>
      </c>
      <c r="HR10" s="165">
        <v>-10.1996</v>
      </c>
      <c r="HS10" s="165">
        <v>-5.6313000000000004</v>
      </c>
      <c r="HT10" s="165">
        <v>-5.5970000000000004</v>
      </c>
      <c r="HU10" s="165">
        <v>28.06</v>
      </c>
      <c r="HV10" s="165">
        <v>28.49</v>
      </c>
      <c r="HW10" s="165">
        <v>-18.899999999999999</v>
      </c>
      <c r="HX10" s="165">
        <v>-18.600000000000001</v>
      </c>
      <c r="HY10" s="165">
        <v>1.1617999999999999</v>
      </c>
      <c r="HZ10" s="165">
        <v>-10.4</v>
      </c>
      <c r="IA10" s="165">
        <v>51.218200000000003</v>
      </c>
      <c r="IB10" s="165">
        <v>16.6953</v>
      </c>
      <c r="IC10" s="165">
        <v>15.7689</v>
      </c>
      <c r="ID10" s="165">
        <v>-19.5</v>
      </c>
      <c r="IE10" s="165">
        <v>-22.1</v>
      </c>
      <c r="IF10" s="165">
        <v>-6.7</v>
      </c>
      <c r="IG10" s="165">
        <v>-7.2</v>
      </c>
      <c r="IH10" s="165">
        <v>-17.603100000000001</v>
      </c>
      <c r="II10" s="165">
        <v>-17.819199999999999</v>
      </c>
      <c r="IJ10" s="165">
        <v>-115.5299</v>
      </c>
      <c r="IK10" s="165">
        <v>-19.220400000000001</v>
      </c>
      <c r="IL10" s="165">
        <v>-246.68360000000001</v>
      </c>
      <c r="IM10" s="165">
        <v>2.6307</v>
      </c>
      <c r="IN10" s="166"/>
      <c r="IO10" s="165">
        <v>79.1768</v>
      </c>
      <c r="IP10" s="165">
        <v>86.229100000000003</v>
      </c>
      <c r="IQ10" s="165">
        <v>142.24770000000001</v>
      </c>
      <c r="IR10" s="165">
        <v>81.060100000000006</v>
      </c>
      <c r="IS10" s="165">
        <v>10.224600000000001</v>
      </c>
      <c r="IT10" s="165">
        <v>21.936900000000001</v>
      </c>
      <c r="IU10" s="165">
        <v>21.834599999999998</v>
      </c>
      <c r="IV10" s="166"/>
      <c r="IW10" s="165">
        <v>169.488</v>
      </c>
      <c r="IX10" s="165">
        <v>-188.5162</v>
      </c>
      <c r="IY10" s="165">
        <v>-19.102900000000002</v>
      </c>
      <c r="IZ10" s="165">
        <v>29.595300000000002</v>
      </c>
      <c r="JA10" s="165">
        <v>-0.72629999999999995</v>
      </c>
      <c r="JB10" s="166"/>
      <c r="JC10" s="165">
        <v>-2.48</v>
      </c>
      <c r="JD10" s="165">
        <v>-1.621</v>
      </c>
      <c r="JE10" s="165">
        <v>-1.62</v>
      </c>
      <c r="JF10" s="165">
        <v>-2.64</v>
      </c>
      <c r="JG10" s="165">
        <v>4.72</v>
      </c>
      <c r="JH10" s="165">
        <v>-1.6476999999999999</v>
      </c>
      <c r="JI10" s="165">
        <v>-10.106</v>
      </c>
      <c r="JJ10" s="165">
        <v>2.5497999999999998</v>
      </c>
      <c r="JK10" s="165">
        <v>5.2445000000000004</v>
      </c>
      <c r="JL10" s="165">
        <v>-1</v>
      </c>
      <c r="JM10" s="165">
        <v>-1.56</v>
      </c>
      <c r="JN10" s="165">
        <v>-2.4340000000000002</v>
      </c>
      <c r="JO10" s="166"/>
      <c r="JP10" s="166"/>
      <c r="JQ10" s="165">
        <v>2.3759999999999999</v>
      </c>
      <c r="JR10" s="165">
        <v>3.7717000000000001</v>
      </c>
      <c r="JS10" s="165">
        <v>2.4939</v>
      </c>
      <c r="JT10" s="166"/>
      <c r="JU10" s="165">
        <v>8.4</v>
      </c>
      <c r="JV10" s="165">
        <v>10.294499999999999</v>
      </c>
      <c r="JW10" s="165">
        <v>-0.05</v>
      </c>
      <c r="JX10" s="166"/>
      <c r="JY10" s="165">
        <v>0</v>
      </c>
      <c r="JZ10" s="165">
        <v>-18.991800000000001</v>
      </c>
      <c r="KA10" s="165">
        <v>-19.394500000000001</v>
      </c>
      <c r="KB10" s="165">
        <v>1.76</v>
      </c>
      <c r="KC10" s="165">
        <v>14.679600000000001</v>
      </c>
      <c r="KD10" s="165">
        <v>-15.2463</v>
      </c>
      <c r="KE10" s="165">
        <v>0</v>
      </c>
      <c r="KF10" s="165">
        <v>-1.1000000000000001</v>
      </c>
      <c r="KG10" s="165">
        <v>-11.6</v>
      </c>
      <c r="KH10" s="165">
        <v>87.006100000000004</v>
      </c>
      <c r="KI10" s="165">
        <v>-174.16309999999999</v>
      </c>
    </row>
    <row r="11" spans="1:295" ht="18" customHeight="1" x14ac:dyDescent="0.25">
      <c r="A11" s="160" t="s">
        <v>66</v>
      </c>
      <c r="B11" s="160" t="s">
        <v>757</v>
      </c>
      <c r="C11" s="164">
        <v>0</v>
      </c>
      <c r="D11" s="165">
        <v>0.74080000000000001</v>
      </c>
      <c r="E11" s="165">
        <v>-5.4383999999999997</v>
      </c>
      <c r="F11" s="165">
        <v>2.3691</v>
      </c>
      <c r="G11" s="165">
        <v>9.6242999999999999</v>
      </c>
      <c r="H11" s="166"/>
      <c r="I11" s="165">
        <v>11.651400000000001</v>
      </c>
      <c r="J11" s="166"/>
      <c r="K11" s="165">
        <v>7.6711999999999998</v>
      </c>
      <c r="L11" s="165">
        <v>2.4619</v>
      </c>
      <c r="M11" s="166"/>
      <c r="N11" s="165">
        <v>-13.32</v>
      </c>
      <c r="O11" s="166"/>
      <c r="P11" s="166"/>
      <c r="Q11" s="165">
        <v>0.82799999999999996</v>
      </c>
      <c r="R11" s="165">
        <v>-15.4</v>
      </c>
      <c r="S11" s="165">
        <v>3.5554999999999999</v>
      </c>
      <c r="T11" s="165">
        <v>-14.446999999999999</v>
      </c>
      <c r="U11" s="165">
        <v>3.2685</v>
      </c>
      <c r="V11" s="165">
        <v>3.0400999999999998</v>
      </c>
      <c r="W11" s="165">
        <v>5.6882000000000001</v>
      </c>
      <c r="X11" s="165">
        <v>2.2959999999999998</v>
      </c>
      <c r="Y11" s="165">
        <v>0.32579999999999998</v>
      </c>
      <c r="Z11" s="165">
        <v>2.3666</v>
      </c>
      <c r="AA11" s="166"/>
      <c r="AB11" s="165">
        <v>-1.0229999999999999</v>
      </c>
      <c r="AC11" s="165">
        <v>-1.7130000000000001</v>
      </c>
      <c r="AD11" s="165">
        <v>-1.6930000000000001</v>
      </c>
      <c r="AE11" s="165">
        <v>4.0620000000000003</v>
      </c>
      <c r="AF11" s="165">
        <v>-8.8800000000000008</v>
      </c>
      <c r="AG11" s="166"/>
      <c r="AH11" s="165">
        <v>-0.36499999999999999</v>
      </c>
      <c r="AI11" s="165">
        <v>0.22600000000000001</v>
      </c>
      <c r="AJ11" s="166"/>
      <c r="AK11" s="165">
        <v>-19</v>
      </c>
      <c r="AL11" s="166"/>
      <c r="AM11" s="165">
        <v>-9.4600000000000009</v>
      </c>
      <c r="AN11" s="166"/>
      <c r="AO11" s="165">
        <v>5.0092999999999996</v>
      </c>
      <c r="AP11" s="165">
        <v>2.9782999999999999</v>
      </c>
      <c r="AQ11" s="165">
        <v>17.057500000000001</v>
      </c>
      <c r="AR11" s="165">
        <v>18.4831</v>
      </c>
      <c r="AS11" s="165">
        <v>-12.479900000000001</v>
      </c>
      <c r="AT11" s="165">
        <v>-16.075099999999999</v>
      </c>
      <c r="AU11" s="165">
        <v>-15.2568</v>
      </c>
      <c r="AV11" s="165">
        <v>0.55059999999999998</v>
      </c>
      <c r="AW11" s="165">
        <v>1.2077</v>
      </c>
      <c r="AX11" s="165">
        <v>-13.262</v>
      </c>
      <c r="AY11" s="165">
        <v>-11.252599999999999</v>
      </c>
      <c r="AZ11" s="165">
        <v>18.9636</v>
      </c>
      <c r="BA11" s="165">
        <v>20.021799999999999</v>
      </c>
      <c r="BB11" s="165">
        <v>-17.406199999999998</v>
      </c>
      <c r="BC11" s="165">
        <v>12.9848</v>
      </c>
      <c r="BD11" s="165">
        <v>-5.4</v>
      </c>
      <c r="BE11" s="165">
        <v>-5.5</v>
      </c>
      <c r="BF11" s="165">
        <v>-23.215</v>
      </c>
      <c r="BG11" s="165">
        <v>-22.6647</v>
      </c>
      <c r="BH11" s="165">
        <v>-1.4138999999999999</v>
      </c>
      <c r="BI11" s="166"/>
      <c r="BJ11" s="165">
        <v>-0.25240000000000001</v>
      </c>
      <c r="BK11" s="165">
        <v>2.3853</v>
      </c>
      <c r="BL11" s="166"/>
      <c r="BM11" s="165">
        <v>0</v>
      </c>
      <c r="BN11" s="165">
        <v>-127.2927</v>
      </c>
      <c r="BO11" s="165">
        <v>6.6529999999999996</v>
      </c>
      <c r="BP11" s="165">
        <v>6.9276999999999997</v>
      </c>
      <c r="BQ11" s="165">
        <v>17.601099999999999</v>
      </c>
      <c r="BR11" s="165">
        <v>-227.18270000000001</v>
      </c>
      <c r="BS11" s="166"/>
      <c r="BT11" s="166"/>
      <c r="BU11" s="166"/>
      <c r="BV11" s="165">
        <v>10.9575</v>
      </c>
      <c r="BW11" s="166"/>
      <c r="BX11" s="165">
        <v>7.8</v>
      </c>
      <c r="BY11" s="165">
        <v>-21.14</v>
      </c>
      <c r="BZ11" s="165">
        <v>3.02</v>
      </c>
      <c r="CA11" s="165">
        <v>-19.285599999999999</v>
      </c>
      <c r="CB11" s="165">
        <v>-18.7498</v>
      </c>
      <c r="CC11" s="165">
        <v>21.520800000000001</v>
      </c>
      <c r="CD11" s="165">
        <v>20.147500000000001</v>
      </c>
      <c r="CE11" s="165">
        <v>-0.70079999999999998</v>
      </c>
      <c r="CF11" s="165">
        <v>-17.849900000000002</v>
      </c>
      <c r="CG11" s="165">
        <v>-17.921900000000001</v>
      </c>
      <c r="CH11" s="165">
        <v>0.4773</v>
      </c>
      <c r="CI11" s="166"/>
      <c r="CJ11" s="166"/>
      <c r="CK11" s="166"/>
      <c r="CL11" s="165">
        <v>-15.8</v>
      </c>
      <c r="CM11" s="165">
        <v>-15.5</v>
      </c>
      <c r="CN11" s="165">
        <v>-1.74</v>
      </c>
      <c r="CO11" s="165">
        <v>10.075200000000001</v>
      </c>
      <c r="CP11" s="165">
        <v>10.029999999999999</v>
      </c>
      <c r="CQ11" s="165">
        <v>8.6956000000000007</v>
      </c>
      <c r="CR11" s="165">
        <v>33.683500000000002</v>
      </c>
      <c r="CS11" s="165">
        <v>33.345500000000001</v>
      </c>
      <c r="CT11" s="165">
        <v>-29.27</v>
      </c>
      <c r="CU11" s="165">
        <v>-8.6640999999999995</v>
      </c>
      <c r="CV11" s="165">
        <v>-29.381399999999999</v>
      </c>
      <c r="CW11" s="165">
        <v>1.7646999999999999</v>
      </c>
      <c r="CX11" s="165">
        <v>23.35</v>
      </c>
      <c r="CY11" s="165">
        <v>8.16</v>
      </c>
      <c r="CZ11" s="165">
        <v>16.098600000000001</v>
      </c>
      <c r="DA11" s="165">
        <v>15.7257</v>
      </c>
      <c r="DB11" s="165">
        <v>-7.23</v>
      </c>
      <c r="DC11" s="165">
        <v>-9.1760000000000002</v>
      </c>
      <c r="DD11" s="166"/>
      <c r="DE11" s="166"/>
      <c r="DF11" s="165">
        <v>8.7631999999999994</v>
      </c>
      <c r="DG11" s="165">
        <v>-12.1755</v>
      </c>
      <c r="DH11" s="165">
        <v>-3.7075999999999998</v>
      </c>
      <c r="DI11" s="166"/>
      <c r="DJ11" s="166"/>
      <c r="DK11" s="165">
        <v>-2.9003999999999999</v>
      </c>
      <c r="DL11" s="165">
        <v>-3.3660999999999999</v>
      </c>
      <c r="DM11" s="165">
        <v>3.0015000000000001</v>
      </c>
      <c r="DN11" s="165">
        <v>2.4178999999999999</v>
      </c>
      <c r="DO11" s="165">
        <v>-3.21</v>
      </c>
      <c r="DP11" s="165">
        <v>-1.71</v>
      </c>
      <c r="DQ11" s="165">
        <v>12.105499999999999</v>
      </c>
      <c r="DR11" s="165">
        <v>-8.5980000000000008</v>
      </c>
      <c r="DS11" s="165">
        <v>-13.17</v>
      </c>
      <c r="DT11" s="165">
        <v>-13.4</v>
      </c>
      <c r="DU11" s="165">
        <v>30.27</v>
      </c>
      <c r="DV11" s="165">
        <v>13.75</v>
      </c>
      <c r="DW11" s="165">
        <v>-11.1455</v>
      </c>
      <c r="DX11" s="165">
        <v>-5.1635999999999997</v>
      </c>
      <c r="DY11" s="165">
        <v>-33.074199999999998</v>
      </c>
      <c r="DZ11" s="165">
        <v>-31.127300000000002</v>
      </c>
      <c r="EA11" s="166"/>
      <c r="EB11" s="165">
        <v>-18.5794</v>
      </c>
      <c r="EC11" s="165">
        <v>-24.284099999999999</v>
      </c>
      <c r="ED11" s="165">
        <v>-24.032499999999999</v>
      </c>
      <c r="EE11" s="165">
        <v>-18.042999999999999</v>
      </c>
      <c r="EF11" s="165">
        <v>-22.021599999999999</v>
      </c>
      <c r="EG11" s="165">
        <v>-12.816000000000001</v>
      </c>
      <c r="EH11" s="165">
        <v>-111.0907</v>
      </c>
      <c r="EI11" s="165">
        <v>-2.5005999999999999</v>
      </c>
      <c r="EJ11" s="166"/>
      <c r="EK11" s="165">
        <v>-11.6928</v>
      </c>
      <c r="EL11" s="165">
        <v>-10.911</v>
      </c>
      <c r="EM11" s="165">
        <v>15.374499999999999</v>
      </c>
      <c r="EN11" s="165">
        <v>-13.880599999999999</v>
      </c>
      <c r="EO11" s="165">
        <v>-13.167</v>
      </c>
      <c r="EP11" s="165">
        <v>-6.1479999999999997</v>
      </c>
      <c r="EQ11" s="165">
        <v>-18.446100000000001</v>
      </c>
      <c r="ER11" s="165">
        <v>-18.12</v>
      </c>
      <c r="ES11" s="165">
        <v>2.7128000000000001</v>
      </c>
      <c r="ET11" s="165">
        <v>0</v>
      </c>
      <c r="EU11" s="165">
        <v>-5.09</v>
      </c>
      <c r="EV11" s="165">
        <v>-0.1</v>
      </c>
      <c r="EW11" s="165">
        <v>3.7176</v>
      </c>
      <c r="EX11" s="165">
        <v>-20.124600000000001</v>
      </c>
      <c r="EY11" s="165">
        <v>-11.8772</v>
      </c>
      <c r="EZ11" s="165">
        <v>-11.812799999999999</v>
      </c>
      <c r="FA11" s="165">
        <v>11.003399999999999</v>
      </c>
      <c r="FB11" s="165">
        <v>3.8877000000000002</v>
      </c>
      <c r="FC11" s="165">
        <v>-20.3309</v>
      </c>
      <c r="FD11" s="165">
        <v>5.6925999999999997</v>
      </c>
      <c r="FE11" s="166"/>
      <c r="FF11" s="165">
        <v>5.5106000000000002</v>
      </c>
      <c r="FG11" s="165">
        <v>0</v>
      </c>
      <c r="FH11" s="165">
        <v>0</v>
      </c>
      <c r="FI11" s="165">
        <v>0</v>
      </c>
      <c r="FJ11" s="165">
        <v>7.0331999999999999</v>
      </c>
      <c r="FK11" s="165">
        <v>6.5308000000000002</v>
      </c>
      <c r="FL11" s="165">
        <v>-16.410699999999999</v>
      </c>
      <c r="FM11" s="165">
        <v>13.9033</v>
      </c>
      <c r="FN11" s="165">
        <v>13.782500000000001</v>
      </c>
      <c r="FO11" s="165">
        <v>0.53739999999999999</v>
      </c>
      <c r="FP11" s="165">
        <v>13.7475</v>
      </c>
      <c r="FQ11" s="165">
        <v>25.416599999999999</v>
      </c>
      <c r="FR11" s="165">
        <v>-21.28</v>
      </c>
      <c r="FS11" s="165">
        <v>-1.9094</v>
      </c>
      <c r="FT11" s="165">
        <v>0.15770000000000001</v>
      </c>
      <c r="FU11" s="165">
        <v>0.48</v>
      </c>
      <c r="FV11" s="165">
        <v>0.82</v>
      </c>
      <c r="FW11" s="165">
        <v>-27.008199999999999</v>
      </c>
      <c r="FX11" s="166"/>
      <c r="FY11" s="165">
        <v>3.1509999999999998</v>
      </c>
      <c r="FZ11" s="165">
        <v>3.1629999999999998</v>
      </c>
      <c r="GA11" s="166"/>
      <c r="GB11" s="165">
        <v>23.34</v>
      </c>
      <c r="GC11" s="165">
        <v>-26.416799999999999</v>
      </c>
      <c r="GD11" s="165">
        <v>-17.205400000000001</v>
      </c>
      <c r="GE11" s="165">
        <v>-1.7</v>
      </c>
      <c r="GF11" s="165">
        <v>23.137799999999999</v>
      </c>
      <c r="GG11" s="166"/>
      <c r="GH11" s="165">
        <v>18.0169</v>
      </c>
      <c r="GI11" s="165">
        <v>-3.5884999999999998</v>
      </c>
      <c r="GJ11" s="165">
        <v>-3.8384</v>
      </c>
      <c r="GK11" s="165">
        <v>1.9035</v>
      </c>
      <c r="GL11" s="166"/>
      <c r="GM11" s="166"/>
      <c r="GN11" s="165">
        <v>-9.7018000000000004</v>
      </c>
      <c r="GO11" s="165">
        <v>-8.6943999999999999</v>
      </c>
      <c r="GP11" s="165">
        <v>3.5194999999999999</v>
      </c>
      <c r="GQ11" s="165">
        <v>-21.683700000000002</v>
      </c>
      <c r="GR11" s="165">
        <v>1.9026000000000001</v>
      </c>
      <c r="GS11" s="165">
        <v>1.0479000000000001</v>
      </c>
      <c r="GT11" s="166"/>
      <c r="GU11" s="165">
        <v>-10.4925</v>
      </c>
      <c r="GV11" s="165">
        <v>-9.2921999999999993</v>
      </c>
      <c r="GW11" s="165">
        <v>-0.63939999999999997</v>
      </c>
      <c r="GX11" s="165">
        <v>2.1246</v>
      </c>
      <c r="GY11" s="165">
        <v>5.9630000000000001</v>
      </c>
      <c r="GZ11" s="165">
        <v>6.0841000000000003</v>
      </c>
      <c r="HA11" s="165">
        <v>1.6272</v>
      </c>
      <c r="HB11" s="165">
        <v>-11.305899999999999</v>
      </c>
      <c r="HC11" s="165">
        <v>-10.183400000000001</v>
      </c>
      <c r="HD11" s="165">
        <v>-15.51</v>
      </c>
      <c r="HE11" s="165">
        <v>17.192599999999999</v>
      </c>
      <c r="HF11" s="165">
        <v>65.612399999999994</v>
      </c>
      <c r="HG11" s="165">
        <v>3.4870999999999999</v>
      </c>
      <c r="HH11" s="165">
        <v>94.974400000000003</v>
      </c>
      <c r="HI11" s="165">
        <v>-10.2849</v>
      </c>
      <c r="HJ11" s="165">
        <v>42.192599999999999</v>
      </c>
      <c r="HK11" s="165">
        <v>0</v>
      </c>
      <c r="HL11" s="165">
        <v>-7.6692</v>
      </c>
      <c r="HM11" s="165">
        <v>-11.907</v>
      </c>
      <c r="HN11" s="165">
        <v>0</v>
      </c>
      <c r="HO11" s="166"/>
      <c r="HP11" s="166"/>
      <c r="HQ11" s="165">
        <v>-9.6007999999999996</v>
      </c>
      <c r="HR11" s="165">
        <v>-8.6560000000000006</v>
      </c>
      <c r="HS11" s="165">
        <v>-5.3159000000000001</v>
      </c>
      <c r="HT11" s="165">
        <v>-5.3185000000000002</v>
      </c>
      <c r="HU11" s="165">
        <v>27.46</v>
      </c>
      <c r="HV11" s="165">
        <v>27.76</v>
      </c>
      <c r="HW11" s="165">
        <v>-17.7</v>
      </c>
      <c r="HX11" s="165">
        <v>-17.7</v>
      </c>
      <c r="HY11" s="165">
        <v>1.1252</v>
      </c>
      <c r="HZ11" s="165">
        <v>-10.48</v>
      </c>
      <c r="IA11" s="165">
        <v>52.722700000000003</v>
      </c>
      <c r="IB11" s="165">
        <v>18.5488</v>
      </c>
      <c r="IC11" s="165">
        <v>18.4514</v>
      </c>
      <c r="ID11" s="165">
        <v>-19.5</v>
      </c>
      <c r="IE11" s="165">
        <v>-20.9</v>
      </c>
      <c r="IF11" s="165">
        <v>-6.4</v>
      </c>
      <c r="IG11" s="165">
        <v>-7.2</v>
      </c>
      <c r="IH11" s="165">
        <v>-17.6204</v>
      </c>
      <c r="II11" s="165">
        <v>-17.754999999999999</v>
      </c>
      <c r="IJ11" s="165">
        <v>-115.3349</v>
      </c>
      <c r="IK11" s="165">
        <v>-19.950299999999999</v>
      </c>
      <c r="IL11" s="165">
        <v>-244.3904</v>
      </c>
      <c r="IM11" s="165">
        <v>2.3919000000000001</v>
      </c>
      <c r="IN11" s="166"/>
      <c r="IO11" s="165">
        <v>77.146799999999999</v>
      </c>
      <c r="IP11" s="165">
        <v>90.561899999999994</v>
      </c>
      <c r="IQ11" s="165">
        <v>142.80850000000001</v>
      </c>
      <c r="IR11" s="165">
        <v>82.262500000000003</v>
      </c>
      <c r="IS11" s="166"/>
      <c r="IT11" s="165">
        <v>21.249600000000001</v>
      </c>
      <c r="IU11" s="165">
        <v>23.409800000000001</v>
      </c>
      <c r="IV11" s="166"/>
      <c r="IW11" s="165">
        <v>165.15049999999999</v>
      </c>
      <c r="IX11" s="165">
        <v>-186.29509999999999</v>
      </c>
      <c r="IY11" s="165">
        <v>-22.383600000000001</v>
      </c>
      <c r="IZ11" s="165">
        <v>28.3996</v>
      </c>
      <c r="JA11" s="165">
        <v>-0.81910000000000005</v>
      </c>
      <c r="JB11" s="166"/>
      <c r="JC11" s="165">
        <v>-1.76</v>
      </c>
      <c r="JD11" s="165">
        <v>-1.605</v>
      </c>
      <c r="JE11" s="165">
        <v>-1.615</v>
      </c>
      <c r="JF11" s="165">
        <v>-3.6</v>
      </c>
      <c r="JG11" s="165">
        <v>5.04</v>
      </c>
      <c r="JH11" s="165">
        <v>-2.1074999999999999</v>
      </c>
      <c r="JI11" s="165">
        <v>-10.545500000000001</v>
      </c>
      <c r="JJ11" s="165">
        <v>2.1682999999999999</v>
      </c>
      <c r="JK11" s="165">
        <v>4.5731000000000002</v>
      </c>
      <c r="JL11" s="165">
        <v>0</v>
      </c>
      <c r="JM11" s="165">
        <v>-0.36299999999999999</v>
      </c>
      <c r="JN11" s="165">
        <v>-0.111</v>
      </c>
      <c r="JO11" s="166"/>
      <c r="JP11" s="166"/>
      <c r="JQ11" s="165">
        <v>3.7311000000000001</v>
      </c>
      <c r="JR11" s="165">
        <v>4.4400000000000004</v>
      </c>
      <c r="JS11" s="165">
        <v>3.8043999999999998</v>
      </c>
      <c r="JT11" s="166"/>
      <c r="JU11" s="165">
        <v>9</v>
      </c>
      <c r="JV11" s="165">
        <v>10.982200000000001</v>
      </c>
      <c r="JW11" s="165">
        <v>-0.01</v>
      </c>
      <c r="JX11" s="166"/>
      <c r="JY11" s="165">
        <v>0</v>
      </c>
      <c r="JZ11" s="165">
        <v>-18.802199999999999</v>
      </c>
      <c r="KA11" s="165">
        <v>-18.535399999999999</v>
      </c>
      <c r="KB11" s="165">
        <v>1.1235999999999999</v>
      </c>
      <c r="KC11" s="165">
        <v>14.8393</v>
      </c>
      <c r="KD11" s="165">
        <v>-13.881500000000001</v>
      </c>
      <c r="KE11" s="165">
        <v>-1.6184000000000001</v>
      </c>
      <c r="KF11" s="165">
        <v>-1.2</v>
      </c>
      <c r="KG11" s="165">
        <v>-11.6</v>
      </c>
      <c r="KH11" s="165">
        <v>90.2179</v>
      </c>
      <c r="KI11" s="165">
        <v>-179.86269999999999</v>
      </c>
    </row>
    <row r="12" spans="1:295" ht="18" customHeight="1" x14ac:dyDescent="0.25">
      <c r="A12" s="160" t="s">
        <v>66</v>
      </c>
      <c r="B12" s="160" t="s">
        <v>758</v>
      </c>
      <c r="C12" s="164">
        <v>0</v>
      </c>
      <c r="D12" s="165">
        <v>0.70809999999999995</v>
      </c>
      <c r="E12" s="165">
        <v>-5.3506999999999998</v>
      </c>
      <c r="F12" s="165">
        <v>2.214</v>
      </c>
      <c r="G12" s="165">
        <v>10.0166</v>
      </c>
      <c r="H12" s="166"/>
      <c r="I12" s="165">
        <v>11.418799999999999</v>
      </c>
      <c r="J12" s="166"/>
      <c r="K12" s="165">
        <v>7.2535999999999996</v>
      </c>
      <c r="L12" s="165">
        <v>2.3479000000000001</v>
      </c>
      <c r="M12" s="166"/>
      <c r="N12" s="165">
        <v>-13.32</v>
      </c>
      <c r="O12" s="166"/>
      <c r="P12" s="166"/>
      <c r="Q12" s="165">
        <v>0.82799999999999996</v>
      </c>
      <c r="R12" s="166"/>
      <c r="S12" s="165">
        <v>3.4845000000000002</v>
      </c>
      <c r="T12" s="165">
        <v>-14.4908</v>
      </c>
      <c r="U12" s="165">
        <v>2.8641000000000001</v>
      </c>
      <c r="V12" s="165">
        <v>2.6789000000000001</v>
      </c>
      <c r="W12" s="165">
        <v>5.1548999999999996</v>
      </c>
      <c r="X12" s="165">
        <v>1.3655999999999999</v>
      </c>
      <c r="Y12" s="165">
        <v>0.34739999999999999</v>
      </c>
      <c r="Z12" s="165">
        <v>2.3685</v>
      </c>
      <c r="AA12" s="166"/>
      <c r="AB12" s="165">
        <v>-0.54190000000000005</v>
      </c>
      <c r="AC12" s="165">
        <v>-1.7030000000000001</v>
      </c>
      <c r="AD12" s="165">
        <v>-1.6850000000000001</v>
      </c>
      <c r="AE12" s="165">
        <v>3.7229999999999999</v>
      </c>
      <c r="AF12" s="165">
        <v>-6.66</v>
      </c>
      <c r="AG12" s="166"/>
      <c r="AH12" s="165">
        <v>-0.28999999999999998</v>
      </c>
      <c r="AI12" s="165">
        <v>0.22500000000000001</v>
      </c>
      <c r="AJ12" s="166"/>
      <c r="AK12" s="165">
        <v>-20.03</v>
      </c>
      <c r="AL12" s="166"/>
      <c r="AM12" s="165">
        <v>-8.58</v>
      </c>
      <c r="AN12" s="166"/>
      <c r="AO12" s="165">
        <v>5.1444999999999999</v>
      </c>
      <c r="AP12" s="165">
        <v>2.9506000000000001</v>
      </c>
      <c r="AQ12" s="165">
        <v>16.7301</v>
      </c>
      <c r="AR12" s="165">
        <v>18.445799999999998</v>
      </c>
      <c r="AS12" s="165">
        <v>-11.972200000000001</v>
      </c>
      <c r="AT12" s="165">
        <v>-16.075099999999999</v>
      </c>
      <c r="AU12" s="165">
        <v>-16.017600000000002</v>
      </c>
      <c r="AV12" s="165">
        <v>0.60309999999999997</v>
      </c>
      <c r="AW12" s="165">
        <v>0.88649999999999995</v>
      </c>
      <c r="AX12" s="166"/>
      <c r="AY12" s="165">
        <v>-11.252599999999999</v>
      </c>
      <c r="AZ12" s="165">
        <v>19.7422</v>
      </c>
      <c r="BA12" s="165">
        <v>20.775600000000001</v>
      </c>
      <c r="BB12" s="165">
        <v>-19.1341</v>
      </c>
      <c r="BC12" s="165">
        <v>13.6646</v>
      </c>
      <c r="BD12" s="165">
        <v>-5.9</v>
      </c>
      <c r="BE12" s="165">
        <v>-6</v>
      </c>
      <c r="BF12" s="165">
        <v>-22.524999999999999</v>
      </c>
      <c r="BG12" s="165">
        <v>-22.046199999999999</v>
      </c>
      <c r="BH12" s="165">
        <v>-1.3463000000000001</v>
      </c>
      <c r="BI12" s="166"/>
      <c r="BJ12" s="165">
        <v>-1.2508999999999999</v>
      </c>
      <c r="BK12" s="165">
        <v>0.8478</v>
      </c>
      <c r="BL12" s="166"/>
      <c r="BM12" s="166"/>
      <c r="BN12" s="165">
        <v>-126.8959</v>
      </c>
      <c r="BO12" s="165">
        <v>6.8666999999999998</v>
      </c>
      <c r="BP12" s="165">
        <v>6.8361000000000001</v>
      </c>
      <c r="BQ12" s="165">
        <v>22.734100000000002</v>
      </c>
      <c r="BR12" s="165">
        <v>-227.45410000000001</v>
      </c>
      <c r="BS12" s="166"/>
      <c r="BT12" s="166"/>
      <c r="BU12" s="166"/>
      <c r="BV12" s="166"/>
      <c r="BW12" s="166"/>
      <c r="BX12" s="165">
        <v>8.0399999999999991</v>
      </c>
      <c r="BY12" s="165">
        <v>-21.3</v>
      </c>
      <c r="BZ12" s="165">
        <v>2.84</v>
      </c>
      <c r="CA12" s="165">
        <v>-20.223299999999998</v>
      </c>
      <c r="CB12" s="165">
        <v>-19.955400000000001</v>
      </c>
      <c r="CC12" s="165">
        <v>24.201599999999999</v>
      </c>
      <c r="CD12" s="165">
        <v>23.420100000000001</v>
      </c>
      <c r="CE12" s="165">
        <v>-0.9284</v>
      </c>
      <c r="CF12" s="165">
        <v>-16.378499999999999</v>
      </c>
      <c r="CG12" s="165">
        <v>-16.1873</v>
      </c>
      <c r="CH12" s="165">
        <v>-1.7213000000000001</v>
      </c>
      <c r="CI12" s="166"/>
      <c r="CJ12" s="166"/>
      <c r="CK12" s="166"/>
      <c r="CL12" s="165">
        <v>-16.2</v>
      </c>
      <c r="CM12" s="165">
        <v>-16.100000000000001</v>
      </c>
      <c r="CN12" s="165">
        <v>-1.76</v>
      </c>
      <c r="CO12" s="165">
        <v>9.9488000000000003</v>
      </c>
      <c r="CP12" s="165">
        <v>9.9974000000000007</v>
      </c>
      <c r="CQ12" s="165">
        <v>8.7021999999999995</v>
      </c>
      <c r="CR12" s="165">
        <v>35.109299999999998</v>
      </c>
      <c r="CS12" s="165">
        <v>35.319800000000001</v>
      </c>
      <c r="CT12" s="165">
        <v>-29.296900000000001</v>
      </c>
      <c r="CU12" s="165">
        <v>-9.4745000000000008</v>
      </c>
      <c r="CV12" s="165">
        <v>-30.489699999999999</v>
      </c>
      <c r="CW12" s="165">
        <v>1.8844000000000001</v>
      </c>
      <c r="CX12" s="165">
        <v>22.33</v>
      </c>
      <c r="CY12" s="165">
        <v>8</v>
      </c>
      <c r="CZ12" s="165">
        <v>15.942399999999999</v>
      </c>
      <c r="DA12" s="165">
        <v>15.7257</v>
      </c>
      <c r="DB12" s="165">
        <v>-7.17</v>
      </c>
      <c r="DC12" s="165">
        <v>-8.8800000000000008</v>
      </c>
      <c r="DD12" s="166"/>
      <c r="DE12" s="166"/>
      <c r="DF12" s="165">
        <v>9.3211999999999993</v>
      </c>
      <c r="DG12" s="165">
        <v>-12.061400000000001</v>
      </c>
      <c r="DH12" s="165">
        <v>-3.8077999999999999</v>
      </c>
      <c r="DI12" s="166"/>
      <c r="DJ12" s="166"/>
      <c r="DK12" s="165">
        <v>-2.8075999999999999</v>
      </c>
      <c r="DL12" s="165">
        <v>-3.7402000000000002</v>
      </c>
      <c r="DM12" s="165">
        <v>2.6861000000000002</v>
      </c>
      <c r="DN12" s="165">
        <v>1.8613</v>
      </c>
      <c r="DO12" s="165">
        <v>-3.4</v>
      </c>
      <c r="DP12" s="165">
        <v>-1.4</v>
      </c>
      <c r="DQ12" s="165">
        <v>11.284000000000001</v>
      </c>
      <c r="DR12" s="165">
        <v>-11.6082</v>
      </c>
      <c r="DS12" s="165">
        <v>-12.16</v>
      </c>
      <c r="DT12" s="165">
        <v>-12.27</v>
      </c>
      <c r="DU12" s="165">
        <v>27.98</v>
      </c>
      <c r="DV12" s="165">
        <v>13.11</v>
      </c>
      <c r="DW12" s="165">
        <v>-13.545500000000001</v>
      </c>
      <c r="DX12" s="165">
        <v>-6.8727</v>
      </c>
      <c r="DY12" s="165">
        <v>-34.368400000000001</v>
      </c>
      <c r="DZ12" s="165">
        <v>-32.927300000000002</v>
      </c>
      <c r="EA12" s="166"/>
      <c r="EB12" s="165">
        <v>-21.059100000000001</v>
      </c>
      <c r="EC12" s="165">
        <v>-26.472999999999999</v>
      </c>
      <c r="ED12" s="165">
        <v>-26.3887</v>
      </c>
      <c r="EE12" s="165">
        <v>-11.9358</v>
      </c>
      <c r="EF12" s="165">
        <v>-15.957100000000001</v>
      </c>
      <c r="EG12" s="165">
        <v>-12.579000000000001</v>
      </c>
      <c r="EH12" s="165">
        <v>-119.3426</v>
      </c>
      <c r="EI12" s="165">
        <v>-5.7408000000000001</v>
      </c>
      <c r="EJ12" s="166"/>
      <c r="EK12" s="165">
        <v>-11.925700000000001</v>
      </c>
      <c r="EL12" s="165">
        <v>-11.33</v>
      </c>
      <c r="EM12" s="165">
        <v>0</v>
      </c>
      <c r="EN12" s="165">
        <v>-15.2333</v>
      </c>
      <c r="EO12" s="165">
        <v>-14.561999999999999</v>
      </c>
      <c r="EP12" s="165">
        <v>21.52</v>
      </c>
      <c r="EQ12" s="165">
        <v>-22.156500000000001</v>
      </c>
      <c r="ER12" s="165">
        <v>-21.339099999999998</v>
      </c>
      <c r="ES12" s="165">
        <v>-0.80289999999999995</v>
      </c>
      <c r="ET12" s="165">
        <v>-3.79</v>
      </c>
      <c r="EU12" s="165">
        <v>-12.19</v>
      </c>
      <c r="EV12" s="165">
        <v>1.2</v>
      </c>
      <c r="EW12" s="165">
        <v>3.4786999999999999</v>
      </c>
      <c r="EX12" s="165">
        <v>-21.807099999999998</v>
      </c>
      <c r="EY12" s="165">
        <v>-12.1693</v>
      </c>
      <c r="EZ12" s="165">
        <v>-12.067600000000001</v>
      </c>
      <c r="FA12" s="165">
        <v>11.4148</v>
      </c>
      <c r="FB12" s="165">
        <v>1.5869</v>
      </c>
      <c r="FC12" s="165">
        <v>-14.8019</v>
      </c>
      <c r="FD12" s="165">
        <v>6.0186999999999999</v>
      </c>
      <c r="FE12" s="166"/>
      <c r="FF12" s="165">
        <v>5.5751999999999997</v>
      </c>
      <c r="FG12" s="165">
        <v>0</v>
      </c>
      <c r="FH12" s="165">
        <v>2.5320999999999998</v>
      </c>
      <c r="FI12" s="165">
        <v>0</v>
      </c>
      <c r="FJ12" s="165">
        <v>7.7030000000000003</v>
      </c>
      <c r="FK12" s="165">
        <v>7.2005999999999997</v>
      </c>
      <c r="FL12" s="165">
        <v>-14.903600000000001</v>
      </c>
      <c r="FM12" s="165">
        <v>13.5907</v>
      </c>
      <c r="FN12" s="165">
        <v>13.861800000000001</v>
      </c>
      <c r="FO12" s="165">
        <v>0.62329999999999997</v>
      </c>
      <c r="FP12" s="165">
        <v>13.7622</v>
      </c>
      <c r="FQ12" s="165">
        <v>23.087499999999999</v>
      </c>
      <c r="FR12" s="165">
        <v>-20.54</v>
      </c>
      <c r="FS12" s="165">
        <v>-1.7171000000000001</v>
      </c>
      <c r="FT12" s="165">
        <v>0.1641</v>
      </c>
      <c r="FU12" s="165">
        <v>0.24</v>
      </c>
      <c r="FV12" s="165">
        <v>1.5</v>
      </c>
      <c r="FW12" s="165">
        <v>-23.0974</v>
      </c>
      <c r="FX12" s="166"/>
      <c r="FY12" s="165">
        <v>3.1389999999999998</v>
      </c>
      <c r="FZ12" s="165">
        <v>3.0630000000000002</v>
      </c>
      <c r="GA12" s="166"/>
      <c r="GB12" s="165">
        <v>28.83</v>
      </c>
      <c r="GC12" s="165">
        <v>-26.6113</v>
      </c>
      <c r="GD12" s="165">
        <v>-17.440100000000001</v>
      </c>
      <c r="GE12" s="165">
        <v>-0.46</v>
      </c>
      <c r="GF12" s="165">
        <v>15.7651</v>
      </c>
      <c r="GG12" s="166"/>
      <c r="GH12" s="165">
        <v>20.2818</v>
      </c>
      <c r="GI12" s="165">
        <v>-4.4364999999999997</v>
      </c>
      <c r="GJ12" s="165">
        <v>-4.7347000000000001</v>
      </c>
      <c r="GK12" s="165">
        <v>1.8128</v>
      </c>
      <c r="GL12" s="166"/>
      <c r="GM12" s="166"/>
      <c r="GN12" s="165">
        <v>-10.618399999999999</v>
      </c>
      <c r="GO12" s="165">
        <v>-7.1050000000000004</v>
      </c>
      <c r="GP12" s="165">
        <v>3.4306999999999999</v>
      </c>
      <c r="GQ12" s="165">
        <v>-21.9009</v>
      </c>
      <c r="GR12" s="165">
        <v>-0.48459999999999998</v>
      </c>
      <c r="GS12" s="165">
        <v>8.6400000000000005E-2</v>
      </c>
      <c r="GT12" s="166"/>
      <c r="GU12" s="165">
        <v>-10.6349</v>
      </c>
      <c r="GV12" s="165">
        <v>-9.5421999999999993</v>
      </c>
      <c r="GW12" s="165">
        <v>-2.6303000000000001</v>
      </c>
      <c r="GX12" s="165">
        <v>1.8232999999999999</v>
      </c>
      <c r="GY12" s="165">
        <v>5.9776999999999996</v>
      </c>
      <c r="GZ12" s="165">
        <v>6.0129000000000001</v>
      </c>
      <c r="HA12" s="165">
        <v>1</v>
      </c>
      <c r="HB12" s="165">
        <v>-14.3071</v>
      </c>
      <c r="HC12" s="165">
        <v>-13.253</v>
      </c>
      <c r="HD12" s="165">
        <v>-13.83</v>
      </c>
      <c r="HE12" s="165">
        <v>10.067399999999999</v>
      </c>
      <c r="HF12" s="165">
        <v>45.854599999999998</v>
      </c>
      <c r="HG12" s="165">
        <v>0</v>
      </c>
      <c r="HH12" s="165">
        <v>102.3104</v>
      </c>
      <c r="HI12" s="165">
        <v>-11.7706</v>
      </c>
      <c r="HJ12" s="165">
        <v>39.814599999999999</v>
      </c>
      <c r="HK12" s="165">
        <v>0</v>
      </c>
      <c r="HL12" s="165">
        <v>-5.8052999999999999</v>
      </c>
      <c r="HM12" s="165">
        <v>-11.3888</v>
      </c>
      <c r="HN12" s="165">
        <v>-12.1205</v>
      </c>
      <c r="HO12" s="166"/>
      <c r="HP12" s="166"/>
      <c r="HQ12" s="165">
        <v>-10.3424</v>
      </c>
      <c r="HR12" s="165">
        <v>-9.8369999999999997</v>
      </c>
      <c r="HS12" s="165">
        <v>-5.6580000000000004</v>
      </c>
      <c r="HT12" s="165">
        <v>-5.5156999999999998</v>
      </c>
      <c r="HU12" s="165">
        <v>26.11</v>
      </c>
      <c r="HV12" s="165">
        <v>26.32</v>
      </c>
      <c r="HW12" s="165">
        <v>-17.399999999999999</v>
      </c>
      <c r="HX12" s="165">
        <v>-17.2</v>
      </c>
      <c r="HY12" s="165">
        <v>1.2845</v>
      </c>
      <c r="HZ12" s="165">
        <v>-10.8</v>
      </c>
      <c r="IA12" s="165">
        <v>51.042400000000001</v>
      </c>
      <c r="IB12" s="165">
        <v>15.626899999999999</v>
      </c>
      <c r="IC12" s="165">
        <v>15.103999999999999</v>
      </c>
      <c r="ID12" s="166"/>
      <c r="IE12" s="165">
        <v>-21.7</v>
      </c>
      <c r="IF12" s="165">
        <v>-5.4</v>
      </c>
      <c r="IG12" s="165">
        <v>-6</v>
      </c>
      <c r="IH12" s="165">
        <v>-17.847899999999999</v>
      </c>
      <c r="II12" s="165">
        <v>-17.680299999999999</v>
      </c>
      <c r="IJ12" s="165">
        <v>-134.1831</v>
      </c>
      <c r="IK12" s="165">
        <v>-17.384</v>
      </c>
      <c r="IL12" s="165">
        <v>-244.03280000000001</v>
      </c>
      <c r="IM12" s="165">
        <v>1.5831</v>
      </c>
      <c r="IN12" s="166"/>
      <c r="IO12" s="165">
        <v>76.8245</v>
      </c>
      <c r="IP12" s="165">
        <v>90.097200000000001</v>
      </c>
      <c r="IQ12" s="165">
        <v>143.64570000000001</v>
      </c>
      <c r="IR12" s="165">
        <v>84.2316</v>
      </c>
      <c r="IS12" s="166"/>
      <c r="IT12" s="165">
        <v>22.6495</v>
      </c>
      <c r="IU12" s="165">
        <v>23.0307</v>
      </c>
      <c r="IV12" s="166"/>
      <c r="IW12" s="165">
        <v>166.07660000000001</v>
      </c>
      <c r="IX12" s="165">
        <v>-188.83690000000001</v>
      </c>
      <c r="IY12" s="165">
        <v>-24.126100000000001</v>
      </c>
      <c r="IZ12" s="165">
        <v>32.419499999999999</v>
      </c>
      <c r="JA12" s="165">
        <v>-0.37480000000000002</v>
      </c>
      <c r="JB12" s="166"/>
      <c r="JC12" s="165">
        <v>-1.36</v>
      </c>
      <c r="JD12" s="165">
        <v>-1.6439999999999999</v>
      </c>
      <c r="JE12" s="165">
        <v>-1.6539999999999999</v>
      </c>
      <c r="JF12" s="165">
        <v>-3.68</v>
      </c>
      <c r="JG12" s="165">
        <v>4.8</v>
      </c>
      <c r="JH12" s="165">
        <v>-1.8725000000000001</v>
      </c>
      <c r="JI12" s="165">
        <v>-10.283099999999999</v>
      </c>
      <c r="JJ12" s="165">
        <v>1.9363999999999999</v>
      </c>
      <c r="JK12" s="165">
        <v>4.8356000000000003</v>
      </c>
      <c r="JL12" s="165">
        <v>-0.5</v>
      </c>
      <c r="JM12" s="165">
        <v>-0.88100000000000001</v>
      </c>
      <c r="JN12" s="165">
        <v>-1.849</v>
      </c>
      <c r="JO12" s="166"/>
      <c r="JP12" s="166"/>
      <c r="JQ12" s="165">
        <v>4.2004000000000001</v>
      </c>
      <c r="JR12" s="165">
        <v>3.7044000000000001</v>
      </c>
      <c r="JS12" s="165">
        <v>3.2187000000000001</v>
      </c>
      <c r="JT12" s="166"/>
      <c r="JU12" s="165">
        <v>7.3</v>
      </c>
      <c r="JV12" s="165">
        <v>10.7685</v>
      </c>
      <c r="JW12" s="165">
        <v>-0.01</v>
      </c>
      <c r="JX12" s="166"/>
      <c r="JY12" s="165">
        <v>0</v>
      </c>
      <c r="JZ12" s="165">
        <v>-18.5593</v>
      </c>
      <c r="KA12" s="165">
        <v>-19.8094</v>
      </c>
      <c r="KB12" s="165">
        <v>2.3117000000000001</v>
      </c>
      <c r="KC12" s="165">
        <v>15.1304</v>
      </c>
      <c r="KD12" s="165">
        <v>-14.9697</v>
      </c>
      <c r="KE12" s="165">
        <v>0</v>
      </c>
      <c r="KF12" s="165">
        <v>-0.4</v>
      </c>
      <c r="KG12" s="165">
        <v>-12.9</v>
      </c>
      <c r="KH12" s="165">
        <v>81.000500000000002</v>
      </c>
      <c r="KI12" s="165">
        <v>-171.98060000000001</v>
      </c>
    </row>
    <row r="13" spans="1:295" ht="18" customHeight="1" x14ac:dyDescent="0.25">
      <c r="A13" s="160" t="s">
        <v>66</v>
      </c>
      <c r="B13" s="160" t="s">
        <v>759</v>
      </c>
      <c r="C13" s="164">
        <v>0</v>
      </c>
      <c r="D13" s="165">
        <v>0.62790000000000001</v>
      </c>
      <c r="E13" s="165">
        <v>-5.3048000000000002</v>
      </c>
      <c r="F13" s="165">
        <v>2.2071000000000001</v>
      </c>
      <c r="G13" s="165">
        <v>9.8699999999999992</v>
      </c>
      <c r="H13" s="166"/>
      <c r="I13" s="165">
        <v>11.530200000000001</v>
      </c>
      <c r="J13" s="166"/>
      <c r="K13" s="165">
        <v>7.0414000000000003</v>
      </c>
      <c r="L13" s="165">
        <v>2.2448999999999999</v>
      </c>
      <c r="M13" s="166"/>
      <c r="N13" s="165">
        <v>-13.32</v>
      </c>
      <c r="O13" s="166"/>
      <c r="P13" s="165">
        <v>0</v>
      </c>
      <c r="Q13" s="166"/>
      <c r="R13" s="166"/>
      <c r="S13" s="165">
        <v>3.4489000000000001</v>
      </c>
      <c r="T13" s="165">
        <v>-14.3874</v>
      </c>
      <c r="U13" s="165">
        <v>2.9445999999999999</v>
      </c>
      <c r="V13" s="165">
        <v>2.7740999999999998</v>
      </c>
      <c r="W13" s="165">
        <v>5.5765000000000002</v>
      </c>
      <c r="X13" s="165">
        <v>2.6101999999999999</v>
      </c>
      <c r="Y13" s="165">
        <v>0.23930000000000001</v>
      </c>
      <c r="Z13" s="165">
        <v>2.2608000000000001</v>
      </c>
      <c r="AA13" s="166"/>
      <c r="AB13" s="165">
        <v>-0.72589999999999999</v>
      </c>
      <c r="AC13" s="165">
        <v>-1.7390000000000001</v>
      </c>
      <c r="AD13" s="165">
        <v>-1.734</v>
      </c>
      <c r="AE13" s="165">
        <v>3.6509999999999998</v>
      </c>
      <c r="AF13" s="165">
        <v>-6.66</v>
      </c>
      <c r="AG13" s="166"/>
      <c r="AH13" s="165">
        <v>-0.16200000000000001</v>
      </c>
      <c r="AI13" s="165">
        <v>0.21</v>
      </c>
      <c r="AJ13" s="166"/>
      <c r="AK13" s="165">
        <v>-20.56</v>
      </c>
      <c r="AL13" s="166"/>
      <c r="AM13" s="165">
        <v>-8.33</v>
      </c>
      <c r="AN13" s="166"/>
      <c r="AO13" s="165">
        <v>5.2095000000000002</v>
      </c>
      <c r="AP13" s="165">
        <v>3.0084</v>
      </c>
      <c r="AQ13" s="165">
        <v>16.790400000000002</v>
      </c>
      <c r="AR13" s="165">
        <v>18.332100000000001</v>
      </c>
      <c r="AS13" s="165">
        <v>-11.0503</v>
      </c>
      <c r="AT13" s="165">
        <v>-16.610900000000001</v>
      </c>
      <c r="AU13" s="165">
        <v>-15.809200000000001</v>
      </c>
      <c r="AV13" s="165">
        <v>0.63439999999999996</v>
      </c>
      <c r="AW13" s="165">
        <v>0.95920000000000005</v>
      </c>
      <c r="AX13" s="165">
        <v>-12.994</v>
      </c>
      <c r="AY13" s="165">
        <v>-10.582800000000001</v>
      </c>
      <c r="AZ13" s="165">
        <v>20.378799999999998</v>
      </c>
      <c r="BA13" s="165">
        <v>21.3401</v>
      </c>
      <c r="BB13" s="165">
        <v>-20.872699999999998</v>
      </c>
      <c r="BC13" s="165">
        <v>13.930400000000001</v>
      </c>
      <c r="BD13" s="165">
        <v>-6.4</v>
      </c>
      <c r="BE13" s="165">
        <v>-6.1</v>
      </c>
      <c r="BF13" s="165">
        <v>-22.752800000000001</v>
      </c>
      <c r="BG13" s="165">
        <v>-21.7423</v>
      </c>
      <c r="BH13" s="165">
        <v>-1.3897999999999999</v>
      </c>
      <c r="BI13" s="166"/>
      <c r="BJ13" s="165">
        <v>-1.403</v>
      </c>
      <c r="BK13" s="165">
        <v>1.0515000000000001</v>
      </c>
      <c r="BL13" s="166"/>
      <c r="BM13" s="166"/>
      <c r="BN13" s="165">
        <v>-127.8725</v>
      </c>
      <c r="BO13" s="165">
        <v>7.2023999999999999</v>
      </c>
      <c r="BP13" s="165">
        <v>7.2633999999999999</v>
      </c>
      <c r="BQ13" s="165">
        <v>23.095099999999999</v>
      </c>
      <c r="BR13" s="165">
        <v>-226.4933</v>
      </c>
      <c r="BS13" s="166"/>
      <c r="BT13" s="166"/>
      <c r="BU13" s="166"/>
      <c r="BV13" s="166"/>
      <c r="BW13" s="166"/>
      <c r="BX13" s="165">
        <v>8</v>
      </c>
      <c r="BY13" s="165">
        <v>-22.29</v>
      </c>
      <c r="BZ13" s="165">
        <v>2.57</v>
      </c>
      <c r="CA13" s="165">
        <v>-21.428899999999999</v>
      </c>
      <c r="CB13" s="165">
        <v>-21.161000000000001</v>
      </c>
      <c r="CC13" s="165">
        <v>24.603100000000001</v>
      </c>
      <c r="CD13" s="165">
        <v>22.638000000000002</v>
      </c>
      <c r="CE13" s="165">
        <v>-0.62460000000000004</v>
      </c>
      <c r="CF13" s="165">
        <v>-16.3855</v>
      </c>
      <c r="CG13" s="165">
        <v>-16.245100000000001</v>
      </c>
      <c r="CH13" s="165">
        <v>-1.1403000000000001</v>
      </c>
      <c r="CI13" s="166"/>
      <c r="CJ13" s="166"/>
      <c r="CK13" s="166"/>
      <c r="CL13" s="165">
        <v>-17.399999999999999</v>
      </c>
      <c r="CM13" s="165">
        <v>-17</v>
      </c>
      <c r="CN13" s="165">
        <v>-1.7</v>
      </c>
      <c r="CO13" s="165">
        <v>8.9565999999999999</v>
      </c>
      <c r="CP13" s="165">
        <v>9.0341000000000005</v>
      </c>
      <c r="CQ13" s="165">
        <v>7.8316999999999997</v>
      </c>
      <c r="CR13" s="165">
        <v>35.693100000000001</v>
      </c>
      <c r="CS13" s="165">
        <v>36.064900000000002</v>
      </c>
      <c r="CT13" s="165">
        <v>-29.383600000000001</v>
      </c>
      <c r="CU13" s="165">
        <v>-10.6937</v>
      </c>
      <c r="CV13" s="165">
        <v>-30.715800000000002</v>
      </c>
      <c r="CW13" s="165">
        <v>1.8943000000000001</v>
      </c>
      <c r="CX13" s="165">
        <v>22.71</v>
      </c>
      <c r="CY13" s="165">
        <v>7.89</v>
      </c>
      <c r="CZ13" s="165">
        <v>15.629899999999999</v>
      </c>
      <c r="DA13" s="165">
        <v>15.5304</v>
      </c>
      <c r="DB13" s="165">
        <v>-6.99</v>
      </c>
      <c r="DC13" s="165">
        <v>-9.1760000000000002</v>
      </c>
      <c r="DD13" s="166"/>
      <c r="DE13" s="166"/>
      <c r="DF13" s="165">
        <v>8.0086999999999993</v>
      </c>
      <c r="DG13" s="165">
        <v>-12.1488</v>
      </c>
      <c r="DH13" s="165">
        <v>-3.5381</v>
      </c>
      <c r="DI13" s="166"/>
      <c r="DJ13" s="166"/>
      <c r="DK13" s="165">
        <v>-2.9394999999999998</v>
      </c>
      <c r="DL13" s="165">
        <v>-3.7402000000000002</v>
      </c>
      <c r="DM13" s="165">
        <v>3.1591999999999998</v>
      </c>
      <c r="DN13" s="165">
        <v>1.8613</v>
      </c>
      <c r="DO13" s="165">
        <v>-3.46</v>
      </c>
      <c r="DP13" s="165">
        <v>-1.45</v>
      </c>
      <c r="DQ13" s="165">
        <v>11.625</v>
      </c>
      <c r="DR13" s="165">
        <v>-9.3979999999999997</v>
      </c>
      <c r="DS13" s="165">
        <v>-12.35</v>
      </c>
      <c r="DT13" s="165">
        <v>-12.48</v>
      </c>
      <c r="DU13" s="165">
        <v>27.72</v>
      </c>
      <c r="DV13" s="165">
        <v>12.87</v>
      </c>
      <c r="DW13" s="165">
        <v>-11.8727</v>
      </c>
      <c r="DX13" s="165">
        <v>-5.8364000000000003</v>
      </c>
      <c r="DY13" s="165">
        <v>-33.0779</v>
      </c>
      <c r="DZ13" s="165">
        <v>-31.863600000000002</v>
      </c>
      <c r="EA13" s="166"/>
      <c r="EB13" s="165">
        <v>-21.3552</v>
      </c>
      <c r="EC13" s="165">
        <v>-26.634899999999998</v>
      </c>
      <c r="ED13" s="165">
        <v>-26.118300000000001</v>
      </c>
      <c r="EE13" s="165">
        <v>-14.137499999999999</v>
      </c>
      <c r="EF13" s="165">
        <v>-16.5871</v>
      </c>
      <c r="EG13" s="165">
        <v>-12.541</v>
      </c>
      <c r="EH13" s="165">
        <v>-120.8908</v>
      </c>
      <c r="EI13" s="165">
        <v>-3.9563999999999999</v>
      </c>
      <c r="EJ13" s="166"/>
      <c r="EK13" s="165">
        <v>-11.747199999999999</v>
      </c>
      <c r="EL13" s="165">
        <v>-10.5238</v>
      </c>
      <c r="EM13" s="165">
        <v>0</v>
      </c>
      <c r="EN13" s="165">
        <v>-12.8847</v>
      </c>
      <c r="EO13" s="165">
        <v>-12.387700000000001</v>
      </c>
      <c r="EP13" s="165">
        <v>6.6719999999999997</v>
      </c>
      <c r="EQ13" s="165">
        <v>-20.2773</v>
      </c>
      <c r="ER13" s="165">
        <v>-19.8064</v>
      </c>
      <c r="ES13" s="165">
        <v>1.3295999999999999</v>
      </c>
      <c r="ET13" s="165">
        <v>0</v>
      </c>
      <c r="EU13" s="165">
        <v>-12.46</v>
      </c>
      <c r="EV13" s="165">
        <v>2.4</v>
      </c>
      <c r="EW13" s="165">
        <v>3.5287999999999999</v>
      </c>
      <c r="EX13" s="165">
        <v>-17.492699999999999</v>
      </c>
      <c r="EY13" s="165">
        <v>-12.141</v>
      </c>
      <c r="EZ13" s="165">
        <v>-11.995699999999999</v>
      </c>
      <c r="FA13" s="165">
        <v>10.5679</v>
      </c>
      <c r="FB13" s="165">
        <v>2.0019999999999998</v>
      </c>
      <c r="FC13" s="165">
        <v>-18.099799999999998</v>
      </c>
      <c r="FD13" s="165">
        <v>5.7420999999999998</v>
      </c>
      <c r="FE13" s="166"/>
      <c r="FF13" s="165">
        <v>5.5067000000000004</v>
      </c>
      <c r="FG13" s="165">
        <v>0</v>
      </c>
      <c r="FH13" s="165">
        <v>3.0173000000000001</v>
      </c>
      <c r="FI13" s="165">
        <v>0</v>
      </c>
      <c r="FJ13" s="165">
        <v>8.3727999999999998</v>
      </c>
      <c r="FK13" s="165">
        <v>8.2053999999999991</v>
      </c>
      <c r="FL13" s="165">
        <v>-15.406000000000001</v>
      </c>
      <c r="FM13" s="165">
        <v>13.0907</v>
      </c>
      <c r="FN13" s="165">
        <v>13.0078</v>
      </c>
      <c r="FO13" s="165">
        <v>1.0685</v>
      </c>
      <c r="FP13" s="165">
        <v>15.914199999999999</v>
      </c>
      <c r="FQ13" s="165">
        <v>25.416599999999999</v>
      </c>
      <c r="FR13" s="165">
        <v>-18.86</v>
      </c>
      <c r="FS13" s="165">
        <v>-0.79790000000000005</v>
      </c>
      <c r="FT13" s="165">
        <v>0.13020000000000001</v>
      </c>
      <c r="FU13" s="165">
        <v>0.8</v>
      </c>
      <c r="FV13" s="165">
        <v>0.89</v>
      </c>
      <c r="FW13" s="165">
        <v>-24.210599999999999</v>
      </c>
      <c r="FX13" s="166"/>
      <c r="FY13" s="165">
        <v>3.1669999999999998</v>
      </c>
      <c r="FZ13" s="165">
        <v>3.17</v>
      </c>
      <c r="GA13" s="166"/>
      <c r="GB13" s="165">
        <v>28.97</v>
      </c>
      <c r="GC13" s="165">
        <v>-27.022300000000001</v>
      </c>
      <c r="GD13" s="165">
        <v>-17.4572</v>
      </c>
      <c r="GE13" s="166"/>
      <c r="GF13" s="165">
        <v>16.122599999999998</v>
      </c>
      <c r="GG13" s="166"/>
      <c r="GH13" s="165">
        <v>20.174900000000001</v>
      </c>
      <c r="GI13" s="165">
        <v>-4.4119999999999999</v>
      </c>
      <c r="GJ13" s="165">
        <v>-4.7784000000000004</v>
      </c>
      <c r="GK13" s="165">
        <v>1.7821</v>
      </c>
      <c r="GL13" s="166"/>
      <c r="GM13" s="166"/>
      <c r="GN13" s="165">
        <v>-9.0920000000000005</v>
      </c>
      <c r="GO13" s="165">
        <v>-27.632000000000001</v>
      </c>
      <c r="GP13" s="165">
        <v>4.6646000000000001</v>
      </c>
      <c r="GQ13" s="165">
        <v>-23.2742</v>
      </c>
      <c r="GR13" s="165">
        <v>-0.1052</v>
      </c>
      <c r="GS13" s="165">
        <v>0.3508</v>
      </c>
      <c r="GT13" s="166"/>
      <c r="GU13" s="165">
        <v>-10.768000000000001</v>
      </c>
      <c r="GV13" s="165">
        <v>-9.2569999999999997</v>
      </c>
      <c r="GW13" s="165">
        <v>-2.3138999999999998</v>
      </c>
      <c r="GX13" s="165">
        <v>2.2090000000000001</v>
      </c>
      <c r="GY13" s="165">
        <v>5.9191000000000003</v>
      </c>
      <c r="GZ13" s="165">
        <v>5.8784000000000001</v>
      </c>
      <c r="HA13" s="165">
        <v>2</v>
      </c>
      <c r="HB13" s="165">
        <v>-14.741099999999999</v>
      </c>
      <c r="HC13" s="165">
        <v>-13.1373</v>
      </c>
      <c r="HD13" s="165">
        <v>-15.51</v>
      </c>
      <c r="HE13" s="165">
        <v>9.8917999999999999</v>
      </c>
      <c r="HF13" s="165">
        <v>41.934399999999997</v>
      </c>
      <c r="HG13" s="165">
        <v>0</v>
      </c>
      <c r="HH13" s="165">
        <v>106.18680000000001</v>
      </c>
      <c r="HI13" s="165">
        <v>-12.788600000000001</v>
      </c>
      <c r="HJ13" s="165">
        <v>38.769399999999997</v>
      </c>
      <c r="HK13" s="165">
        <v>0</v>
      </c>
      <c r="HL13" s="165">
        <v>-5.5365000000000002</v>
      </c>
      <c r="HM13" s="165">
        <v>0</v>
      </c>
      <c r="HN13" s="165">
        <v>-12.9415</v>
      </c>
      <c r="HO13" s="166"/>
      <c r="HP13" s="166"/>
      <c r="HQ13" s="165">
        <v>-10.4468</v>
      </c>
      <c r="HR13" s="165">
        <v>-10.1831</v>
      </c>
      <c r="HS13" s="165">
        <v>-5.5411000000000001</v>
      </c>
      <c r="HT13" s="165">
        <v>-5.7492000000000001</v>
      </c>
      <c r="HU13" s="165">
        <v>28.25</v>
      </c>
      <c r="HV13" s="165">
        <v>28.34</v>
      </c>
      <c r="HW13" s="165">
        <v>-17.399999999999999</v>
      </c>
      <c r="HX13" s="165">
        <v>-17.2</v>
      </c>
      <c r="HY13" s="165">
        <v>1.1087</v>
      </c>
      <c r="HZ13" s="165">
        <v>-11.12</v>
      </c>
      <c r="IA13" s="165">
        <v>56.9</v>
      </c>
      <c r="IB13" s="165">
        <v>15.3788</v>
      </c>
      <c r="IC13" s="165">
        <v>15.3169</v>
      </c>
      <c r="ID13" s="165">
        <v>-19.899999999999999</v>
      </c>
      <c r="IE13" s="165">
        <v>-21.3</v>
      </c>
      <c r="IF13" s="165">
        <v>-5.4</v>
      </c>
      <c r="IG13" s="165">
        <v>-6</v>
      </c>
      <c r="IH13" s="166"/>
      <c r="II13" s="165">
        <v>-17.889700000000001</v>
      </c>
      <c r="IJ13" s="165">
        <v>-140.82579999999999</v>
      </c>
      <c r="IK13" s="165">
        <v>-19.4864</v>
      </c>
      <c r="IL13" s="165">
        <v>-244.8355</v>
      </c>
      <c r="IM13" s="165">
        <v>1.4735</v>
      </c>
      <c r="IN13" s="166"/>
      <c r="IO13" s="165">
        <v>77.044200000000004</v>
      </c>
      <c r="IP13" s="165">
        <v>86.810199999999995</v>
      </c>
      <c r="IQ13" s="165">
        <v>147.18369999999999</v>
      </c>
      <c r="IR13" s="165">
        <v>83.961500000000001</v>
      </c>
      <c r="IS13" s="166"/>
      <c r="IT13" s="165">
        <v>24.786200000000001</v>
      </c>
      <c r="IU13" s="165">
        <v>23.310099999999998</v>
      </c>
      <c r="IV13" s="166"/>
      <c r="IW13" s="165">
        <v>162.95429999999999</v>
      </c>
      <c r="IX13" s="165">
        <v>-187.34889999999999</v>
      </c>
      <c r="IY13" s="165">
        <v>-27.363399999999999</v>
      </c>
      <c r="IZ13" s="165">
        <v>36.082500000000003</v>
      </c>
      <c r="JA13" s="165">
        <v>-6.9599999999999995E-2</v>
      </c>
      <c r="JB13" s="166"/>
      <c r="JC13" s="165">
        <v>-1.52</v>
      </c>
      <c r="JD13" s="165">
        <v>-1.6439999999999999</v>
      </c>
      <c r="JE13" s="165">
        <v>-1.657</v>
      </c>
      <c r="JF13" s="165">
        <v>-3.28</v>
      </c>
      <c r="JG13" s="165">
        <v>5.04</v>
      </c>
      <c r="JH13" s="165">
        <v>-1.9956</v>
      </c>
      <c r="JI13" s="165">
        <v>-10.6035</v>
      </c>
      <c r="JJ13" s="165">
        <v>2.1682999999999999</v>
      </c>
      <c r="JK13" s="165">
        <v>5.0125999999999999</v>
      </c>
      <c r="JL13" s="165">
        <v>-0.1</v>
      </c>
      <c r="JM13" s="165">
        <v>-0.623</v>
      </c>
      <c r="JN13" s="165">
        <v>-0.92500000000000004</v>
      </c>
      <c r="JO13" s="166"/>
      <c r="JP13" s="166"/>
      <c r="JQ13" s="165">
        <v>3.4137</v>
      </c>
      <c r="JR13" s="165">
        <v>3.5811000000000002</v>
      </c>
      <c r="JS13" s="165">
        <v>3.3180999999999998</v>
      </c>
      <c r="JT13" s="166"/>
      <c r="JU13" s="165">
        <v>6.9</v>
      </c>
      <c r="JV13" s="165">
        <v>9.7977000000000007</v>
      </c>
      <c r="JW13" s="165">
        <v>-0.04</v>
      </c>
      <c r="JX13" s="166"/>
      <c r="JY13" s="165">
        <v>0</v>
      </c>
      <c r="JZ13" s="165">
        <v>-19.148900000000001</v>
      </c>
      <c r="KA13" s="165">
        <v>-19.884799999999998</v>
      </c>
      <c r="KB13" s="165">
        <v>2.5217000000000001</v>
      </c>
      <c r="KC13" s="165">
        <v>15.5724</v>
      </c>
      <c r="KD13" s="165">
        <v>-15.331799999999999</v>
      </c>
      <c r="KE13" s="165">
        <v>0</v>
      </c>
      <c r="KF13" s="165">
        <v>0.2</v>
      </c>
      <c r="KG13" s="165">
        <v>-12.9</v>
      </c>
      <c r="KH13" s="165">
        <v>80.3476</v>
      </c>
      <c r="KI13" s="165">
        <v>-175.11429999999999</v>
      </c>
    </row>
    <row r="14" spans="1:295" ht="18" customHeight="1" x14ac:dyDescent="0.25">
      <c r="A14" s="160" t="s">
        <v>66</v>
      </c>
      <c r="B14" s="160" t="s">
        <v>760</v>
      </c>
      <c r="C14" s="164">
        <v>0</v>
      </c>
      <c r="D14" s="165">
        <v>0.5575</v>
      </c>
      <c r="E14" s="165">
        <v>-5.2153</v>
      </c>
      <c r="F14" s="165">
        <v>2.2284999999999999</v>
      </c>
      <c r="G14" s="165">
        <v>9.8964999999999996</v>
      </c>
      <c r="H14" s="166"/>
      <c r="I14" s="165">
        <v>11.5337</v>
      </c>
      <c r="J14" s="166"/>
      <c r="K14" s="165">
        <v>7.0339</v>
      </c>
      <c r="L14" s="165">
        <v>2.1839</v>
      </c>
      <c r="M14" s="166"/>
      <c r="N14" s="165">
        <v>-15.54</v>
      </c>
      <c r="O14" s="166"/>
      <c r="P14" s="166"/>
      <c r="Q14" s="166"/>
      <c r="R14" s="166"/>
      <c r="S14" s="165">
        <v>3.6072000000000002</v>
      </c>
      <c r="T14" s="165">
        <v>-14.457700000000001</v>
      </c>
      <c r="U14" s="165">
        <v>3.0095999999999998</v>
      </c>
      <c r="V14" s="165">
        <v>2.8102</v>
      </c>
      <c r="W14" s="165">
        <v>5.4504000000000001</v>
      </c>
      <c r="X14" s="165">
        <v>2.5596000000000001</v>
      </c>
      <c r="Y14" s="165">
        <v>0.25080000000000002</v>
      </c>
      <c r="Z14" s="165">
        <v>2.3268</v>
      </c>
      <c r="AA14" s="166"/>
      <c r="AB14" s="165">
        <v>-0.77290000000000003</v>
      </c>
      <c r="AC14" s="165">
        <v>-1.7090000000000001</v>
      </c>
      <c r="AD14" s="165">
        <v>-1.702</v>
      </c>
      <c r="AE14" s="165">
        <v>3.4140000000000001</v>
      </c>
      <c r="AF14" s="165">
        <v>-6.66</v>
      </c>
      <c r="AG14" s="166"/>
      <c r="AH14" s="165">
        <v>-0.28499999999999998</v>
      </c>
      <c r="AI14" s="165">
        <v>0.21099999999999999</v>
      </c>
      <c r="AJ14" s="166"/>
      <c r="AK14" s="165">
        <v>-20.2</v>
      </c>
      <c r="AL14" s="166"/>
      <c r="AM14" s="165">
        <v>-8.66</v>
      </c>
      <c r="AN14" s="166"/>
      <c r="AO14" s="165">
        <v>5.1961000000000004</v>
      </c>
      <c r="AP14" s="165">
        <v>3.0457000000000001</v>
      </c>
      <c r="AQ14" s="165">
        <v>16.463000000000001</v>
      </c>
      <c r="AR14" s="165">
        <v>17.958600000000001</v>
      </c>
      <c r="AS14" s="165">
        <v>-10.4748</v>
      </c>
      <c r="AT14" s="165">
        <v>-16.075099999999999</v>
      </c>
      <c r="AU14" s="165">
        <v>-15.823</v>
      </c>
      <c r="AV14" s="165">
        <v>1.4255</v>
      </c>
      <c r="AW14" s="165">
        <v>1.8031999999999999</v>
      </c>
      <c r="AX14" s="165">
        <v>-12.994</v>
      </c>
      <c r="AY14" s="165">
        <v>-10.9846</v>
      </c>
      <c r="AZ14" s="165">
        <v>21.1006</v>
      </c>
      <c r="BA14" s="165">
        <v>22.145199999999999</v>
      </c>
      <c r="BB14" s="165">
        <v>-23.027000000000001</v>
      </c>
      <c r="BC14" s="165">
        <v>14.0182</v>
      </c>
      <c r="BD14" s="165">
        <v>-5.8</v>
      </c>
      <c r="BE14" s="165">
        <v>-5.9</v>
      </c>
      <c r="BF14" s="165">
        <v>-22.629000000000001</v>
      </c>
      <c r="BG14" s="165">
        <v>-22.498799999999999</v>
      </c>
      <c r="BH14" s="165">
        <v>-1.2887999999999999</v>
      </c>
      <c r="BI14" s="166"/>
      <c r="BJ14" s="165">
        <v>-1.8742000000000001</v>
      </c>
      <c r="BK14" s="165">
        <v>0.9143</v>
      </c>
      <c r="BL14" s="166"/>
      <c r="BM14" s="166"/>
      <c r="BN14" s="165">
        <v>-130.95490000000001</v>
      </c>
      <c r="BO14" s="165">
        <v>8.1179000000000006</v>
      </c>
      <c r="BP14" s="165">
        <v>8.24</v>
      </c>
      <c r="BQ14" s="165">
        <v>18.133400000000002</v>
      </c>
      <c r="BR14" s="165">
        <v>-229.7841</v>
      </c>
      <c r="BS14" s="166"/>
      <c r="BT14" s="166"/>
      <c r="BU14" s="166"/>
      <c r="BV14" s="165">
        <v>10.1991</v>
      </c>
      <c r="BW14" s="166"/>
      <c r="BX14" s="165">
        <v>7.87</v>
      </c>
      <c r="BY14" s="165">
        <v>-21.93</v>
      </c>
      <c r="BZ14" s="165">
        <v>2.4700000000000002</v>
      </c>
      <c r="CA14" s="165">
        <v>-19.419599999999999</v>
      </c>
      <c r="CB14" s="165">
        <v>-19.419599999999999</v>
      </c>
      <c r="CC14" s="165">
        <v>22.743400000000001</v>
      </c>
      <c r="CD14" s="165">
        <v>21.3248</v>
      </c>
      <c r="CE14" s="165">
        <v>-0.51629999999999998</v>
      </c>
      <c r="CF14" s="165">
        <v>-15.003500000000001</v>
      </c>
      <c r="CG14" s="165">
        <v>-14.672599999999999</v>
      </c>
      <c r="CH14" s="165">
        <v>-1.5579000000000001</v>
      </c>
      <c r="CI14" s="166"/>
      <c r="CJ14" s="166"/>
      <c r="CK14" s="166"/>
      <c r="CL14" s="165">
        <v>-18.3</v>
      </c>
      <c r="CM14" s="165">
        <v>-17.7</v>
      </c>
      <c r="CN14" s="165">
        <v>-1.72</v>
      </c>
      <c r="CO14" s="165">
        <v>9.1865000000000006</v>
      </c>
      <c r="CP14" s="165">
        <v>9.0870999999999995</v>
      </c>
      <c r="CQ14" s="165">
        <v>8.0229999999999997</v>
      </c>
      <c r="CR14" s="165">
        <v>36.447800000000001</v>
      </c>
      <c r="CS14" s="165">
        <v>36.563299999999998</v>
      </c>
      <c r="CT14" s="165">
        <v>-28.049700000000001</v>
      </c>
      <c r="CU14" s="165">
        <v>-10.8544</v>
      </c>
      <c r="CV14" s="165">
        <v>-29.525600000000001</v>
      </c>
      <c r="CW14" s="165">
        <v>1.8251999999999999</v>
      </c>
      <c r="CX14" s="165">
        <v>21.1</v>
      </c>
      <c r="CY14" s="165">
        <v>7.35</v>
      </c>
      <c r="CZ14" s="165">
        <v>15.473599999999999</v>
      </c>
      <c r="DA14" s="165">
        <v>15.237399999999999</v>
      </c>
      <c r="DB14" s="165">
        <v>-6.99</v>
      </c>
      <c r="DC14" s="165">
        <v>-8.8800000000000008</v>
      </c>
      <c r="DD14" s="166"/>
      <c r="DE14" s="166"/>
      <c r="DF14" s="165">
        <v>13.352499999999999</v>
      </c>
      <c r="DG14" s="165">
        <v>-11.9992</v>
      </c>
      <c r="DH14" s="165">
        <v>-3.6198000000000001</v>
      </c>
      <c r="DI14" s="166"/>
      <c r="DJ14" s="166"/>
      <c r="DK14" s="165">
        <v>-3.0859000000000001</v>
      </c>
      <c r="DL14" s="165">
        <v>-3.9272</v>
      </c>
      <c r="DM14" s="165">
        <v>2.3706999999999998</v>
      </c>
      <c r="DN14" s="165">
        <v>1.6757</v>
      </c>
      <c r="DO14" s="165">
        <v>-3.56</v>
      </c>
      <c r="DP14" s="165">
        <v>-1.17</v>
      </c>
      <c r="DQ14" s="165">
        <v>12.4</v>
      </c>
      <c r="DR14" s="165">
        <v>-14.9558</v>
      </c>
      <c r="DS14" s="165">
        <v>-11.84</v>
      </c>
      <c r="DT14" s="165">
        <v>-12.05</v>
      </c>
      <c r="DU14" s="165">
        <v>26.82</v>
      </c>
      <c r="DV14" s="165">
        <v>12.9</v>
      </c>
      <c r="DW14" s="165">
        <v>-16.836400000000001</v>
      </c>
      <c r="DX14" s="165">
        <v>-8.5091000000000001</v>
      </c>
      <c r="DY14" s="165">
        <v>-33.507599999999996</v>
      </c>
      <c r="DZ14" s="165">
        <v>-32.636400000000002</v>
      </c>
      <c r="EA14" s="165">
        <v>-9.5983999999999998</v>
      </c>
      <c r="EB14" s="165">
        <v>-24.0505</v>
      </c>
      <c r="EC14" s="165">
        <v>-28.8537</v>
      </c>
      <c r="ED14" s="165">
        <v>-28.890599999999999</v>
      </c>
      <c r="EE14" s="165">
        <v>-11.8207</v>
      </c>
      <c r="EF14" s="165">
        <v>-16.5412</v>
      </c>
      <c r="EG14" s="165">
        <v>-12.204000000000001</v>
      </c>
      <c r="EH14" s="165">
        <v>-117.4072</v>
      </c>
      <c r="EI14" s="165">
        <v>0.44619999999999999</v>
      </c>
      <c r="EJ14" s="166"/>
      <c r="EK14" s="165">
        <v>-10.9815</v>
      </c>
      <c r="EL14" s="165">
        <v>-10.355700000000001</v>
      </c>
      <c r="EM14" s="165">
        <v>11.218400000000001</v>
      </c>
      <c r="EN14" s="165">
        <v>-17.650500000000001</v>
      </c>
      <c r="EO14" s="165">
        <v>-16.9331</v>
      </c>
      <c r="EP14" s="165">
        <v>21.007999999999999</v>
      </c>
      <c r="EQ14" s="165">
        <v>-22.019200000000001</v>
      </c>
      <c r="ER14" s="165">
        <v>-21.805499999999999</v>
      </c>
      <c r="ES14" s="165">
        <v>-0.2344</v>
      </c>
      <c r="ET14" s="165">
        <v>-9.36</v>
      </c>
      <c r="EU14" s="165">
        <v>-12.44</v>
      </c>
      <c r="EV14" s="165">
        <v>0</v>
      </c>
      <c r="EW14" s="165">
        <v>3.4039000000000001</v>
      </c>
      <c r="EX14" s="165">
        <v>-26.990600000000001</v>
      </c>
      <c r="EY14" s="165">
        <v>-12.4651</v>
      </c>
      <c r="EZ14" s="165">
        <v>-12.3751</v>
      </c>
      <c r="FA14" s="165">
        <v>10.251200000000001</v>
      </c>
      <c r="FB14" s="165">
        <v>1.9585999999999999</v>
      </c>
      <c r="FC14" s="165">
        <v>-18.528500000000001</v>
      </c>
      <c r="FD14" s="165">
        <v>6.0918999999999999</v>
      </c>
      <c r="FE14" s="166"/>
      <c r="FF14" s="165">
        <v>5.7122000000000002</v>
      </c>
      <c r="FG14" s="165">
        <v>0</v>
      </c>
      <c r="FH14" s="165">
        <v>2.8262</v>
      </c>
      <c r="FI14" s="165">
        <v>0</v>
      </c>
      <c r="FJ14" s="165">
        <v>7.0331999999999999</v>
      </c>
      <c r="FK14" s="165">
        <v>7.2005999999999997</v>
      </c>
      <c r="FL14" s="165">
        <v>-10.382300000000001</v>
      </c>
      <c r="FM14" s="165">
        <v>14.177899999999999</v>
      </c>
      <c r="FN14" s="165">
        <v>13.420299999999999</v>
      </c>
      <c r="FO14" s="165">
        <v>2.1465999999999998</v>
      </c>
      <c r="FP14" s="165">
        <v>15.978400000000001</v>
      </c>
      <c r="FQ14" s="165">
        <v>23.507400000000001</v>
      </c>
      <c r="FR14" s="165">
        <v>-19.739999999999998</v>
      </c>
      <c r="FS14" s="165">
        <v>-1.415</v>
      </c>
      <c r="FT14" s="165">
        <v>0.1641</v>
      </c>
      <c r="FU14" s="165">
        <v>0.28000000000000003</v>
      </c>
      <c r="FV14" s="165">
        <v>1.31</v>
      </c>
      <c r="FW14" s="165">
        <v>-21.889299999999999</v>
      </c>
      <c r="FX14" s="166"/>
      <c r="FY14" s="165">
        <v>3.145</v>
      </c>
      <c r="FZ14" s="165">
        <v>3.165</v>
      </c>
      <c r="GA14" s="166"/>
      <c r="GB14" s="165">
        <v>28.95</v>
      </c>
      <c r="GC14" s="165">
        <v>-27.988700000000001</v>
      </c>
      <c r="GD14" s="165">
        <v>-19.176600000000001</v>
      </c>
      <c r="GE14" s="166"/>
      <c r="GF14" s="165">
        <v>15.848800000000001</v>
      </c>
      <c r="GG14" s="166"/>
      <c r="GH14" s="165">
        <v>20.273199999999999</v>
      </c>
      <c r="GI14" s="165">
        <v>-4.5617000000000001</v>
      </c>
      <c r="GJ14" s="165">
        <v>-4.806</v>
      </c>
      <c r="GK14" s="165">
        <v>1.7813000000000001</v>
      </c>
      <c r="GL14" s="166"/>
      <c r="GM14" s="166"/>
      <c r="GN14" s="166"/>
      <c r="GO14" s="165">
        <v>-6.6188000000000002</v>
      </c>
      <c r="GP14" s="165">
        <v>4.5358999999999998</v>
      </c>
      <c r="GQ14" s="165">
        <v>-23.3704</v>
      </c>
      <c r="GR14" s="165">
        <v>0.46560000000000001</v>
      </c>
      <c r="GS14" s="165">
        <v>0.48859999999999998</v>
      </c>
      <c r="GT14" s="166"/>
      <c r="GU14" s="165">
        <v>-10.6912</v>
      </c>
      <c r="GV14" s="165">
        <v>-9.3520000000000003</v>
      </c>
      <c r="GW14" s="165">
        <v>-2.7019000000000002</v>
      </c>
      <c r="GX14" s="165">
        <v>2.5308999999999999</v>
      </c>
      <c r="GY14" s="165">
        <v>5.8091999999999997</v>
      </c>
      <c r="GZ14" s="165">
        <v>5.8704999999999998</v>
      </c>
      <c r="HA14" s="166"/>
      <c r="HB14" s="165">
        <v>-13.5679</v>
      </c>
      <c r="HC14" s="165">
        <v>-12.738899999999999</v>
      </c>
      <c r="HD14" s="165">
        <v>-14.25</v>
      </c>
      <c r="HE14" s="165">
        <v>8.6599000000000004</v>
      </c>
      <c r="HF14" s="165">
        <v>42.135800000000003</v>
      </c>
      <c r="HG14" s="165">
        <v>0</v>
      </c>
      <c r="HH14" s="165">
        <v>104.748</v>
      </c>
      <c r="HI14" s="165">
        <v>-11.1365</v>
      </c>
      <c r="HJ14" s="165">
        <v>40.023299999999999</v>
      </c>
      <c r="HK14" s="165">
        <v>0</v>
      </c>
      <c r="HL14" s="165">
        <v>0</v>
      </c>
      <c r="HM14" s="165">
        <v>-11.4259</v>
      </c>
      <c r="HN14" s="165">
        <v>-12.4575</v>
      </c>
      <c r="HO14" s="166"/>
      <c r="HP14" s="166"/>
      <c r="HQ14" s="165">
        <v>-9.1614000000000004</v>
      </c>
      <c r="HR14" s="165">
        <v>-8.5571000000000002</v>
      </c>
      <c r="HS14" s="165">
        <v>-4.9843999999999999</v>
      </c>
      <c r="HT14" s="165">
        <v>-5.2287999999999997</v>
      </c>
      <c r="HU14" s="165">
        <v>29.49</v>
      </c>
      <c r="HV14" s="165">
        <v>29.77</v>
      </c>
      <c r="HW14" s="165">
        <v>-16.399999999999999</v>
      </c>
      <c r="HX14" s="165">
        <v>-16.3</v>
      </c>
      <c r="HY14" s="165">
        <v>1.3375999999999999</v>
      </c>
      <c r="HZ14" s="165">
        <v>-11.28</v>
      </c>
      <c r="IA14" s="165">
        <v>47.113599999999998</v>
      </c>
      <c r="IB14" s="165">
        <v>18.150600000000001</v>
      </c>
      <c r="IC14" s="165">
        <v>17.482399999999998</v>
      </c>
      <c r="ID14" s="165">
        <v>-19.5</v>
      </c>
      <c r="IE14" s="165">
        <v>-20.2</v>
      </c>
      <c r="IF14" s="165">
        <v>-6.3</v>
      </c>
      <c r="IG14" s="165">
        <v>-7</v>
      </c>
      <c r="IH14" s="166"/>
      <c r="II14" s="166"/>
      <c r="IJ14" s="165">
        <v>-132.22190000000001</v>
      </c>
      <c r="IK14" s="165">
        <v>-22.603100000000001</v>
      </c>
      <c r="IL14" s="165">
        <v>-240.53219999999999</v>
      </c>
      <c r="IM14" s="165">
        <v>3.0649000000000002</v>
      </c>
      <c r="IN14" s="166"/>
      <c r="IO14" s="165">
        <v>74.806399999999996</v>
      </c>
      <c r="IP14" s="165">
        <v>88.225800000000007</v>
      </c>
      <c r="IQ14" s="165">
        <v>144.50620000000001</v>
      </c>
      <c r="IR14" s="165">
        <v>81.616200000000006</v>
      </c>
      <c r="IS14" s="166"/>
      <c r="IT14" s="165">
        <v>20.5869</v>
      </c>
      <c r="IU14" s="165">
        <v>20.7456</v>
      </c>
      <c r="IV14" s="166"/>
      <c r="IW14" s="165">
        <v>160.79349999999999</v>
      </c>
      <c r="IX14" s="165">
        <v>-184.26929999999999</v>
      </c>
      <c r="IY14" s="165">
        <v>-19.5793</v>
      </c>
      <c r="IZ14" s="165">
        <v>28.952500000000001</v>
      </c>
      <c r="JA14" s="165">
        <v>-0.63109999999999999</v>
      </c>
      <c r="JB14" s="166"/>
      <c r="JC14" s="165">
        <v>-0.88</v>
      </c>
      <c r="JD14" s="165">
        <v>-1.6659999999999999</v>
      </c>
      <c r="JE14" s="165">
        <v>-1.6779999999999999</v>
      </c>
      <c r="JF14" s="165">
        <v>-4.16</v>
      </c>
      <c r="JG14" s="165">
        <v>5.2</v>
      </c>
      <c r="JH14" s="165">
        <v>-1.956</v>
      </c>
      <c r="JI14" s="165">
        <v>-10.576000000000001</v>
      </c>
      <c r="JJ14" s="165">
        <v>2.5497999999999998</v>
      </c>
      <c r="JK14" s="165">
        <v>5.3635000000000002</v>
      </c>
      <c r="JL14" s="165">
        <v>-0.9</v>
      </c>
      <c r="JM14" s="165">
        <v>-0.372</v>
      </c>
      <c r="JN14" s="165">
        <v>-0.94899999999999995</v>
      </c>
      <c r="JO14" s="166"/>
      <c r="JP14" s="166"/>
      <c r="JQ14" s="165">
        <v>3.3209</v>
      </c>
      <c r="JR14" s="165">
        <v>4.1962000000000002</v>
      </c>
      <c r="JS14" s="165">
        <v>3.5297999999999998</v>
      </c>
      <c r="JT14" s="166"/>
      <c r="JU14" s="165">
        <v>7.3</v>
      </c>
      <c r="JV14" s="165">
        <v>10.605499999999999</v>
      </c>
      <c r="JW14" s="165">
        <v>-0.02</v>
      </c>
      <c r="JX14" s="166"/>
      <c r="JY14" s="165">
        <v>0</v>
      </c>
      <c r="JZ14" s="165">
        <v>-18.8354</v>
      </c>
      <c r="KA14" s="165">
        <v>-19.417899999999999</v>
      </c>
      <c r="KB14" s="165">
        <v>1.9991000000000001</v>
      </c>
      <c r="KC14" s="165">
        <v>15.835900000000001</v>
      </c>
      <c r="KD14" s="165">
        <v>-15.085000000000001</v>
      </c>
      <c r="KE14" s="165">
        <v>0</v>
      </c>
      <c r="KF14" s="165">
        <v>0</v>
      </c>
      <c r="KG14" s="165">
        <v>-13</v>
      </c>
      <c r="KH14" s="165">
        <v>84.081800000000001</v>
      </c>
      <c r="KI14" s="165">
        <v>-178.84399999999999</v>
      </c>
    </row>
    <row r="15" spans="1:295" ht="18" customHeight="1" x14ac:dyDescent="0.25">
      <c r="A15" s="160" t="s">
        <v>66</v>
      </c>
      <c r="B15" s="160" t="s">
        <v>761</v>
      </c>
      <c r="C15" s="164">
        <v>0</v>
      </c>
      <c r="D15" s="165">
        <v>0.49569999999999997</v>
      </c>
      <c r="E15" s="165">
        <v>-5.1321000000000003</v>
      </c>
      <c r="F15" s="165">
        <v>2.3041999999999998</v>
      </c>
      <c r="G15" s="165">
        <v>9.8201999999999998</v>
      </c>
      <c r="H15" s="166"/>
      <c r="I15" s="165">
        <v>11.1816</v>
      </c>
      <c r="J15" s="166"/>
      <c r="K15" s="165">
        <v>7.0006000000000004</v>
      </c>
      <c r="L15" s="165">
        <v>2.1518999999999999</v>
      </c>
      <c r="M15" s="166"/>
      <c r="N15" s="165">
        <v>-6.66</v>
      </c>
      <c r="O15" s="165">
        <v>-19.8</v>
      </c>
      <c r="P15" s="165">
        <v>-2.2000000000000002</v>
      </c>
      <c r="Q15" s="166"/>
      <c r="R15" s="166"/>
      <c r="S15" s="165">
        <v>3.7589999999999999</v>
      </c>
      <c r="T15" s="165">
        <v>-17.942299999999999</v>
      </c>
      <c r="U15" s="165">
        <v>3.3578999999999999</v>
      </c>
      <c r="V15" s="165">
        <v>3.1158999999999999</v>
      </c>
      <c r="W15" s="165">
        <v>5.9862000000000002</v>
      </c>
      <c r="X15" s="165">
        <v>3.8435999999999999</v>
      </c>
      <c r="Y15" s="165">
        <v>0.25269999999999998</v>
      </c>
      <c r="Z15" s="165">
        <v>2.4426000000000001</v>
      </c>
      <c r="AA15" s="166"/>
      <c r="AB15" s="165">
        <v>-0.65390000000000004</v>
      </c>
      <c r="AC15" s="165">
        <v>-2.0859999999999999</v>
      </c>
      <c r="AD15" s="165">
        <v>0</v>
      </c>
      <c r="AE15" s="165">
        <v>3.1139999999999999</v>
      </c>
      <c r="AF15" s="165">
        <v>-13.32</v>
      </c>
      <c r="AG15" s="165">
        <v>-13.2</v>
      </c>
      <c r="AH15" s="165">
        <v>-0.67200000000000004</v>
      </c>
      <c r="AI15" s="165">
        <v>0.20100000000000001</v>
      </c>
      <c r="AJ15" s="166"/>
      <c r="AK15" s="165">
        <v>-22.15</v>
      </c>
      <c r="AL15" s="166"/>
      <c r="AM15" s="165">
        <v>-6.93</v>
      </c>
      <c r="AN15" s="166"/>
      <c r="AO15" s="165">
        <v>4.9516999999999998</v>
      </c>
      <c r="AP15" s="165">
        <v>3.0457000000000001</v>
      </c>
      <c r="AQ15" s="165">
        <v>16.173999999999999</v>
      </c>
      <c r="AR15" s="165">
        <v>17.7378</v>
      </c>
      <c r="AS15" s="165">
        <v>-12.931699999999999</v>
      </c>
      <c r="AT15" s="165">
        <v>-16.075099999999999</v>
      </c>
      <c r="AU15" s="165">
        <v>-16.1615</v>
      </c>
      <c r="AV15" s="165">
        <v>0.42920000000000003</v>
      </c>
      <c r="AW15" s="165">
        <v>0.48630000000000001</v>
      </c>
      <c r="AX15" s="165">
        <v>-8.8413000000000004</v>
      </c>
      <c r="AY15" s="165">
        <v>-6.8319000000000001</v>
      </c>
      <c r="AZ15" s="165">
        <v>20.257300000000001</v>
      </c>
      <c r="BA15" s="165">
        <v>21.117899999999999</v>
      </c>
      <c r="BB15" s="165">
        <v>-21.715499999999999</v>
      </c>
      <c r="BC15" s="165">
        <v>14.4315</v>
      </c>
      <c r="BD15" s="165">
        <v>-5.9</v>
      </c>
      <c r="BE15" s="165">
        <v>-5.9</v>
      </c>
      <c r="BF15" s="165">
        <v>-22.386299999999999</v>
      </c>
      <c r="BG15" s="165">
        <v>-22.277699999999999</v>
      </c>
      <c r="BH15" s="165">
        <v>-1.2181999999999999</v>
      </c>
      <c r="BI15" s="166"/>
      <c r="BJ15" s="165">
        <v>-2.3245</v>
      </c>
      <c r="BK15" s="165">
        <v>0.73819999999999997</v>
      </c>
      <c r="BL15" s="166"/>
      <c r="BM15" s="166"/>
      <c r="BN15" s="165">
        <v>-133.4879</v>
      </c>
      <c r="BO15" s="165">
        <v>8.2095000000000002</v>
      </c>
      <c r="BP15" s="165">
        <v>8.3315999999999999</v>
      </c>
      <c r="BQ15" s="165">
        <v>18.863900000000001</v>
      </c>
      <c r="BR15" s="165">
        <v>-233.31309999999999</v>
      </c>
      <c r="BS15" s="166"/>
      <c r="BT15" s="166"/>
      <c r="BU15" s="166"/>
      <c r="BV15" s="165">
        <v>9.2011000000000003</v>
      </c>
      <c r="BW15" s="166"/>
      <c r="BX15" s="165">
        <v>7.51</v>
      </c>
      <c r="BY15" s="165">
        <v>-22</v>
      </c>
      <c r="BZ15" s="165">
        <v>1.5</v>
      </c>
      <c r="CA15" s="165">
        <v>-20.6252</v>
      </c>
      <c r="CB15" s="165">
        <v>-20.6252</v>
      </c>
      <c r="CC15" s="165">
        <v>22.748000000000001</v>
      </c>
      <c r="CD15" s="165">
        <v>21.461300000000001</v>
      </c>
      <c r="CE15" s="165">
        <v>-1.6247</v>
      </c>
      <c r="CF15" s="165">
        <v>-11.502800000000001</v>
      </c>
      <c r="CG15" s="165">
        <v>-11.479200000000001</v>
      </c>
      <c r="CH15" s="165">
        <v>-2.0501999999999998</v>
      </c>
      <c r="CI15" s="166"/>
      <c r="CJ15" s="166"/>
      <c r="CK15" s="166"/>
      <c r="CL15" s="165">
        <v>-18.8</v>
      </c>
      <c r="CM15" s="165">
        <v>-18.2</v>
      </c>
      <c r="CN15" s="165">
        <v>-1.66</v>
      </c>
      <c r="CO15" s="165">
        <v>10.0601</v>
      </c>
      <c r="CP15" s="165">
        <v>10.217700000000001</v>
      </c>
      <c r="CQ15" s="165">
        <v>8.5778999999999996</v>
      </c>
      <c r="CR15" s="165">
        <v>38.397300000000001</v>
      </c>
      <c r="CS15" s="165">
        <v>38.089599999999997</v>
      </c>
      <c r="CT15" s="165">
        <v>-29.600999999999999</v>
      </c>
      <c r="CU15" s="165">
        <v>-11.174899999999999</v>
      </c>
      <c r="CV15" s="165">
        <v>-31.273299999999999</v>
      </c>
      <c r="CW15" s="165">
        <v>1.8487</v>
      </c>
      <c r="CX15" s="165">
        <v>21.54</v>
      </c>
      <c r="CY15" s="165">
        <v>7.46</v>
      </c>
      <c r="CZ15" s="165">
        <v>14.692399999999999</v>
      </c>
      <c r="DA15" s="165">
        <v>14.553800000000001</v>
      </c>
      <c r="DB15" s="165">
        <v>-6.92</v>
      </c>
      <c r="DC15" s="165">
        <v>-8.5839999999999996</v>
      </c>
      <c r="DD15" s="166"/>
      <c r="DE15" s="166"/>
      <c r="DF15" s="165">
        <v>17.5198</v>
      </c>
      <c r="DG15" s="165">
        <v>-11.445499999999999</v>
      </c>
      <c r="DH15" s="165">
        <v>-3.5116999999999998</v>
      </c>
      <c r="DI15" s="166"/>
      <c r="DJ15" s="166"/>
      <c r="DK15" s="165">
        <v>-3.1505999999999998</v>
      </c>
      <c r="DL15" s="165">
        <v>-3.9272</v>
      </c>
      <c r="DM15" s="165">
        <v>1.8975</v>
      </c>
      <c r="DN15" s="165">
        <v>1.4902</v>
      </c>
      <c r="DO15" s="165">
        <v>-3.67</v>
      </c>
      <c r="DP15" s="165">
        <v>-1.23</v>
      </c>
      <c r="DQ15" s="165">
        <v>11.361499999999999</v>
      </c>
      <c r="DR15" s="165">
        <v>-18.821100000000001</v>
      </c>
      <c r="DS15" s="165">
        <v>-12.13</v>
      </c>
      <c r="DT15" s="165">
        <v>-12.44</v>
      </c>
      <c r="DU15" s="165">
        <v>27.22</v>
      </c>
      <c r="DV15" s="165">
        <v>12.65</v>
      </c>
      <c r="DW15" s="165">
        <v>-20.290900000000001</v>
      </c>
      <c r="DX15" s="165">
        <v>-10.209099999999999</v>
      </c>
      <c r="DY15" s="165">
        <v>-35.587600000000002</v>
      </c>
      <c r="DZ15" s="165">
        <v>-34.672699999999999</v>
      </c>
      <c r="EA15" s="165">
        <v>-11.8432</v>
      </c>
      <c r="EB15" s="165">
        <v>-26.565100000000001</v>
      </c>
      <c r="EC15" s="165">
        <v>-31.768899999999999</v>
      </c>
      <c r="ED15" s="165">
        <v>-32.038600000000002</v>
      </c>
      <c r="EE15" s="165">
        <v>-16.7576</v>
      </c>
      <c r="EF15" s="165">
        <v>-20.518000000000001</v>
      </c>
      <c r="EG15" s="165">
        <v>-12.143000000000001</v>
      </c>
      <c r="EH15" s="165">
        <v>-117.97750000000001</v>
      </c>
      <c r="EI15" s="165">
        <v>-1.2851999999999999</v>
      </c>
      <c r="EJ15" s="166"/>
      <c r="EK15" s="165">
        <v>-11.2332</v>
      </c>
      <c r="EL15" s="165">
        <v>-10.378500000000001</v>
      </c>
      <c r="EM15" s="165">
        <v>14.166700000000001</v>
      </c>
      <c r="EN15" s="165">
        <v>-16.595400000000001</v>
      </c>
      <c r="EO15" s="165">
        <v>-15.7561</v>
      </c>
      <c r="EP15" s="165">
        <v>8.2080000000000002</v>
      </c>
      <c r="EQ15" s="165">
        <v>-21.996300000000002</v>
      </c>
      <c r="ER15" s="165">
        <v>-21.430499999999999</v>
      </c>
      <c r="ES15" s="165">
        <v>4.3465999999999996</v>
      </c>
      <c r="ET15" s="165">
        <v>6.66</v>
      </c>
      <c r="EU15" s="165">
        <v>-12.65</v>
      </c>
      <c r="EV15" s="165">
        <v>0</v>
      </c>
      <c r="EW15" s="165">
        <v>3.5948000000000002</v>
      </c>
      <c r="EX15" s="165">
        <v>-25.2362</v>
      </c>
      <c r="EY15" s="165">
        <v>-12.1661</v>
      </c>
      <c r="EZ15" s="165">
        <v>-12.283099999999999</v>
      </c>
      <c r="FA15" s="165">
        <v>9.2765000000000004</v>
      </c>
      <c r="FB15" s="165">
        <v>6.9001999999999999</v>
      </c>
      <c r="FC15" s="165">
        <v>-21.779199999999999</v>
      </c>
      <c r="FD15" s="165">
        <v>6.1516999999999999</v>
      </c>
      <c r="FE15" s="166"/>
      <c r="FF15" s="165">
        <v>5.8140000000000001</v>
      </c>
      <c r="FG15" s="165">
        <v>0</v>
      </c>
      <c r="FH15" s="165">
        <v>2.7395999999999998</v>
      </c>
      <c r="FI15" s="165">
        <v>0</v>
      </c>
      <c r="FJ15" s="165">
        <v>8.2053999999999991</v>
      </c>
      <c r="FK15" s="165">
        <v>8.3727999999999998</v>
      </c>
      <c r="FL15" s="165">
        <v>-13.229100000000001</v>
      </c>
      <c r="FM15" s="165">
        <v>15.899800000000001</v>
      </c>
      <c r="FN15" s="165">
        <v>15.6952</v>
      </c>
      <c r="FO15" s="165">
        <v>1.4663999999999999</v>
      </c>
      <c r="FP15" s="165">
        <v>16.0274</v>
      </c>
      <c r="FQ15" s="165">
        <v>23.5123</v>
      </c>
      <c r="FR15" s="165">
        <v>-20.05</v>
      </c>
      <c r="FS15" s="165">
        <v>-1.7153</v>
      </c>
      <c r="FT15" s="165">
        <v>0.16500000000000001</v>
      </c>
      <c r="FU15" s="165">
        <v>0.59</v>
      </c>
      <c r="FV15" s="165">
        <v>0.74</v>
      </c>
      <c r="FW15" s="165">
        <v>-24.123000000000001</v>
      </c>
      <c r="FX15" s="166"/>
      <c r="FY15" s="165">
        <v>3.1419999999999999</v>
      </c>
      <c r="FZ15" s="165">
        <v>3.1120000000000001</v>
      </c>
      <c r="GA15" s="166"/>
      <c r="GB15" s="165">
        <v>28.54</v>
      </c>
      <c r="GC15" s="165">
        <v>-27.478899999999999</v>
      </c>
      <c r="GD15" s="165">
        <v>-17.4497</v>
      </c>
      <c r="GE15" s="165">
        <v>-0.35</v>
      </c>
      <c r="GF15" s="165">
        <v>15.138299999999999</v>
      </c>
      <c r="GG15" s="166"/>
      <c r="GH15" s="165">
        <v>20.238099999999999</v>
      </c>
      <c r="GI15" s="165">
        <v>-4.8182999999999998</v>
      </c>
      <c r="GJ15" s="165">
        <v>-5.0823</v>
      </c>
      <c r="GK15" s="165">
        <v>1.764</v>
      </c>
      <c r="GL15" s="166"/>
      <c r="GM15" s="166"/>
      <c r="GN15" s="165">
        <v>-8.7950999999999997</v>
      </c>
      <c r="GO15" s="165">
        <v>-5.3108000000000004</v>
      </c>
      <c r="GP15" s="165">
        <v>3.9725000000000001</v>
      </c>
      <c r="GQ15" s="165">
        <v>-23.361699999999999</v>
      </c>
      <c r="GR15" s="165">
        <v>-2.2946</v>
      </c>
      <c r="GS15" s="165">
        <v>-2.0693000000000001</v>
      </c>
      <c r="GT15" s="166"/>
      <c r="GU15" s="165">
        <v>-10.8565</v>
      </c>
      <c r="GV15" s="165">
        <v>-8.4088999999999992</v>
      </c>
      <c r="GW15" s="165">
        <v>-3.5402</v>
      </c>
      <c r="GX15" s="165">
        <v>2.198</v>
      </c>
      <c r="GY15" s="165">
        <v>5.7725999999999997</v>
      </c>
      <c r="GZ15" s="165">
        <v>5.7992999999999997</v>
      </c>
      <c r="HA15" s="165">
        <v>1</v>
      </c>
      <c r="HB15" s="165">
        <v>-13.916</v>
      </c>
      <c r="HC15" s="165">
        <v>-12.272</v>
      </c>
      <c r="HD15" s="165">
        <v>-14.67</v>
      </c>
      <c r="HE15" s="165">
        <v>8.4620999999999995</v>
      </c>
      <c r="HF15" s="165">
        <v>42.675800000000002</v>
      </c>
      <c r="HG15" s="165">
        <v>0</v>
      </c>
      <c r="HH15" s="165">
        <v>104.8685</v>
      </c>
      <c r="HI15" s="165">
        <v>-10.453200000000001</v>
      </c>
      <c r="HJ15" s="165">
        <v>41.604300000000002</v>
      </c>
      <c r="HK15" s="165">
        <v>0</v>
      </c>
      <c r="HL15" s="165">
        <v>-7.9390000000000001</v>
      </c>
      <c r="HM15" s="165">
        <v>-10.744999999999999</v>
      </c>
      <c r="HN15" s="165">
        <v>-15.5608</v>
      </c>
      <c r="HO15" s="166"/>
      <c r="HP15" s="166"/>
      <c r="HQ15" s="165">
        <v>-9.6557999999999993</v>
      </c>
      <c r="HR15" s="165">
        <v>-9.4305000000000003</v>
      </c>
      <c r="HS15" s="165">
        <v>-5.3127000000000004</v>
      </c>
      <c r="HT15" s="165">
        <v>-4.9965999999999999</v>
      </c>
      <c r="HU15" s="165">
        <v>27.6</v>
      </c>
      <c r="HV15" s="165">
        <v>27.49</v>
      </c>
      <c r="HW15" s="165">
        <v>-18</v>
      </c>
      <c r="HX15" s="165">
        <v>-18.600000000000001</v>
      </c>
      <c r="HY15" s="165">
        <v>1.1087</v>
      </c>
      <c r="HZ15" s="165">
        <v>-10.48</v>
      </c>
      <c r="IA15" s="165">
        <v>48.159300000000002</v>
      </c>
      <c r="IB15" s="165">
        <v>17.9834</v>
      </c>
      <c r="IC15" s="165">
        <v>17.6982</v>
      </c>
      <c r="ID15" s="165">
        <v>-19.5</v>
      </c>
      <c r="IE15" s="165">
        <v>-21.3</v>
      </c>
      <c r="IF15" s="165">
        <v>-6.3</v>
      </c>
      <c r="IG15" s="165">
        <v>-6.8</v>
      </c>
      <c r="IH15" s="166"/>
      <c r="II15" s="166"/>
      <c r="IJ15" s="165">
        <v>-135.9436</v>
      </c>
      <c r="IK15" s="165">
        <v>-18.816199999999998</v>
      </c>
      <c r="IL15" s="165">
        <v>-243.34719999999999</v>
      </c>
      <c r="IM15" s="165">
        <v>0.97440000000000004</v>
      </c>
      <c r="IN15" s="166"/>
      <c r="IO15" s="165">
        <v>74.973500000000001</v>
      </c>
      <c r="IP15" s="165">
        <v>86.2089</v>
      </c>
      <c r="IQ15" s="165">
        <v>141.02160000000001</v>
      </c>
      <c r="IR15" s="165">
        <v>82.575299999999999</v>
      </c>
      <c r="IS15" s="166"/>
      <c r="IT15" s="165">
        <v>23.095800000000001</v>
      </c>
      <c r="IU15" s="165">
        <v>22.894400000000001</v>
      </c>
      <c r="IV15" s="166"/>
      <c r="IW15" s="165">
        <v>165.0752</v>
      </c>
      <c r="IX15" s="165">
        <v>-186.0009</v>
      </c>
      <c r="IY15" s="165">
        <v>-23.267499999999998</v>
      </c>
      <c r="IZ15" s="165">
        <v>32.542000000000002</v>
      </c>
      <c r="JA15" s="165">
        <v>-0.74829999999999997</v>
      </c>
      <c r="JB15" s="166"/>
      <c r="JC15" s="165">
        <v>-1.2</v>
      </c>
      <c r="JD15" s="165">
        <v>-1.718</v>
      </c>
      <c r="JE15" s="165">
        <v>-1.728</v>
      </c>
      <c r="JF15" s="165">
        <v>-3.28</v>
      </c>
      <c r="JG15" s="165">
        <v>5.04</v>
      </c>
      <c r="JH15" s="165">
        <v>-2.1545999999999998</v>
      </c>
      <c r="JI15" s="165">
        <v>-10.7805</v>
      </c>
      <c r="JJ15" s="165">
        <v>1.6709000000000001</v>
      </c>
      <c r="JK15" s="165">
        <v>5.2445000000000004</v>
      </c>
      <c r="JL15" s="165">
        <v>-0.5</v>
      </c>
      <c r="JM15" s="165">
        <v>-1.2629999999999999</v>
      </c>
      <c r="JN15" s="165">
        <v>-2.0649999999999999</v>
      </c>
      <c r="JO15" s="166"/>
      <c r="JP15" s="166"/>
      <c r="JQ15" s="165">
        <v>2.8315000000000001</v>
      </c>
      <c r="JR15" s="165">
        <v>3.8445999999999998</v>
      </c>
      <c r="JS15" s="165">
        <v>2.8140000000000001</v>
      </c>
      <c r="JT15" s="166"/>
      <c r="JU15" s="165">
        <v>8.4</v>
      </c>
      <c r="JV15" s="165">
        <v>10.284700000000001</v>
      </c>
      <c r="JW15" s="165">
        <v>-0.06</v>
      </c>
      <c r="JX15" s="166"/>
      <c r="JY15" s="165">
        <v>0</v>
      </c>
      <c r="JZ15" s="165">
        <v>-19</v>
      </c>
      <c r="KA15" s="165">
        <v>-19.4285</v>
      </c>
      <c r="KB15" s="165">
        <v>2.4238</v>
      </c>
      <c r="KC15" s="165">
        <v>14.510300000000001</v>
      </c>
      <c r="KD15" s="165">
        <v>-14.211600000000001</v>
      </c>
      <c r="KE15" s="165">
        <v>0</v>
      </c>
      <c r="KF15" s="165">
        <v>-0.7</v>
      </c>
      <c r="KG15" s="165">
        <v>-11.9</v>
      </c>
      <c r="KH15" s="165">
        <v>81.286100000000005</v>
      </c>
      <c r="KI15" s="165">
        <v>-177.2276</v>
      </c>
    </row>
    <row r="16" spans="1:295" ht="18" customHeight="1" x14ac:dyDescent="0.25">
      <c r="A16" s="160" t="s">
        <v>66</v>
      </c>
      <c r="B16" s="160" t="s">
        <v>762</v>
      </c>
      <c r="C16" s="167">
        <v>0</v>
      </c>
      <c r="D16" s="169">
        <v>0.50960000000000005</v>
      </c>
      <c r="E16" s="169">
        <v>-5.0781999999999998</v>
      </c>
      <c r="F16" s="169">
        <v>2.1221000000000001</v>
      </c>
      <c r="G16" s="169">
        <v>9.7885000000000009</v>
      </c>
      <c r="H16" s="168"/>
      <c r="I16" s="169">
        <v>11.4023</v>
      </c>
      <c r="J16" s="168"/>
      <c r="K16" s="169">
        <v>6.7760999999999996</v>
      </c>
      <c r="L16" s="169">
        <v>2.1069</v>
      </c>
      <c r="M16" s="168"/>
      <c r="N16" s="169">
        <v>-6.66</v>
      </c>
      <c r="O16" s="169">
        <v>-22</v>
      </c>
      <c r="P16" s="169">
        <v>-2.2000000000000002</v>
      </c>
      <c r="Q16" s="169">
        <v>0.82799999999999996</v>
      </c>
      <c r="R16" s="168"/>
      <c r="S16" s="169">
        <v>3.7181000000000002</v>
      </c>
      <c r="T16" s="169">
        <v>-18.4649</v>
      </c>
      <c r="U16" s="169">
        <v>3.4502999999999999</v>
      </c>
      <c r="V16" s="169">
        <v>3.3254000000000001</v>
      </c>
      <c r="W16" s="169">
        <v>6.3846999999999996</v>
      </c>
      <c r="X16" s="169">
        <v>3.7299000000000002</v>
      </c>
      <c r="Y16" s="169">
        <v>0.25380000000000003</v>
      </c>
      <c r="Z16" s="169">
        <v>2.6581000000000001</v>
      </c>
      <c r="AA16" s="168"/>
      <c r="AB16" s="169">
        <v>-0.93400000000000005</v>
      </c>
      <c r="AC16" s="169">
        <v>-1.5920000000000001</v>
      </c>
      <c r="AD16" s="168"/>
      <c r="AE16" s="169">
        <v>2.819</v>
      </c>
      <c r="AF16" s="169">
        <v>-13.32</v>
      </c>
      <c r="AG16" s="169">
        <v>-13.2</v>
      </c>
      <c r="AH16" s="169">
        <v>-0.85</v>
      </c>
      <c r="AI16" s="169">
        <v>0.19900000000000001</v>
      </c>
      <c r="AJ16" s="168"/>
      <c r="AK16" s="169">
        <v>-19.13</v>
      </c>
      <c r="AL16" s="168"/>
      <c r="AM16" s="169">
        <v>-8.8000000000000007</v>
      </c>
      <c r="AN16" s="168"/>
      <c r="AO16" s="169">
        <v>4.4081000000000001</v>
      </c>
      <c r="AP16" s="169">
        <v>3.3435000000000001</v>
      </c>
      <c r="AQ16" s="169">
        <v>16.026399999999999</v>
      </c>
      <c r="AR16" s="169">
        <v>17.728300000000001</v>
      </c>
      <c r="AS16" s="169">
        <v>-15.0776</v>
      </c>
      <c r="AT16" s="169">
        <v>-15.8072</v>
      </c>
      <c r="AU16" s="169">
        <v>-15.2743</v>
      </c>
      <c r="AV16" s="169">
        <v>12.501799999999999</v>
      </c>
      <c r="AW16" s="169">
        <v>15.425700000000001</v>
      </c>
      <c r="AX16" s="169">
        <v>-11.9224</v>
      </c>
      <c r="AY16" s="169">
        <v>-10.180899999999999</v>
      </c>
      <c r="AZ16" s="169">
        <v>35.054200000000002</v>
      </c>
      <c r="BA16" s="169">
        <v>34.372900000000001</v>
      </c>
      <c r="BB16" s="169">
        <v>-24.0123</v>
      </c>
      <c r="BC16" s="169">
        <v>12.5374</v>
      </c>
      <c r="BD16" s="169">
        <v>-5.7</v>
      </c>
      <c r="BE16" s="169">
        <v>-5.7</v>
      </c>
      <c r="BF16" s="169">
        <v>-21.563300000000002</v>
      </c>
      <c r="BG16" s="169">
        <v>-21.270600000000002</v>
      </c>
      <c r="BH16" s="169">
        <v>-1.0124</v>
      </c>
      <c r="BI16" s="168"/>
      <c r="BJ16" s="169">
        <v>-3.823</v>
      </c>
      <c r="BK16" s="169">
        <v>0.56620000000000004</v>
      </c>
      <c r="BL16" s="168"/>
      <c r="BM16" s="168"/>
      <c r="BN16" s="169">
        <v>-121.2195</v>
      </c>
      <c r="BO16" s="169">
        <v>7.3243999999999998</v>
      </c>
      <c r="BP16" s="169">
        <v>7.3243999999999998</v>
      </c>
      <c r="BQ16" s="169">
        <v>12.382</v>
      </c>
      <c r="BR16" s="169">
        <v>-230.42439999999999</v>
      </c>
      <c r="BS16" s="168"/>
      <c r="BT16" s="168"/>
      <c r="BU16" s="168"/>
      <c r="BV16" s="168"/>
      <c r="BW16" s="168"/>
      <c r="BX16" s="169">
        <v>7.84</v>
      </c>
      <c r="BY16" s="169">
        <v>-21.74</v>
      </c>
      <c r="BZ16" s="169">
        <v>1.61</v>
      </c>
      <c r="CA16" s="169">
        <v>-19.955400000000001</v>
      </c>
      <c r="CB16" s="169">
        <v>-19.419599999999999</v>
      </c>
      <c r="CC16" s="169">
        <v>22.518599999999999</v>
      </c>
      <c r="CD16" s="169">
        <v>21.303000000000001</v>
      </c>
      <c r="CE16" s="169">
        <v>-1.3489</v>
      </c>
      <c r="CF16" s="169">
        <v>-8.8280999999999992</v>
      </c>
      <c r="CG16" s="169">
        <v>-9.3905999999999992</v>
      </c>
      <c r="CH16" s="169">
        <v>-3.6922000000000001</v>
      </c>
      <c r="CI16" s="168"/>
      <c r="CJ16" s="168"/>
      <c r="CK16" s="168"/>
      <c r="CL16" s="169">
        <v>-18.5</v>
      </c>
      <c r="CM16" s="169">
        <v>-18</v>
      </c>
      <c r="CN16" s="169">
        <v>-1.68</v>
      </c>
      <c r="CO16" s="169">
        <v>11.3317</v>
      </c>
      <c r="CP16" s="169">
        <v>11.0875</v>
      </c>
      <c r="CQ16" s="169">
        <v>9.5372000000000003</v>
      </c>
      <c r="CR16" s="169">
        <v>35.107300000000002</v>
      </c>
      <c r="CS16" s="169">
        <v>35.573099999999997</v>
      </c>
      <c r="CT16" s="169">
        <v>-26.4697</v>
      </c>
      <c r="CU16" s="169">
        <v>-11.279199999999999</v>
      </c>
      <c r="CV16" s="169">
        <v>-27.423100000000002</v>
      </c>
      <c r="CW16" s="169">
        <v>1.6725000000000001</v>
      </c>
      <c r="CX16" s="169">
        <v>21.62</v>
      </c>
      <c r="CY16" s="169">
        <v>7.83</v>
      </c>
      <c r="CZ16" s="169">
        <v>15.004899999999999</v>
      </c>
      <c r="DA16" s="169">
        <v>14.7491</v>
      </c>
      <c r="DB16" s="169">
        <v>-6.81</v>
      </c>
      <c r="DC16" s="169">
        <v>-8.5839999999999996</v>
      </c>
      <c r="DD16" s="168"/>
      <c r="DE16" s="168"/>
      <c r="DF16" s="169">
        <v>12.1662</v>
      </c>
      <c r="DG16" s="169">
        <v>-11.5649</v>
      </c>
      <c r="DH16" s="169">
        <v>-3.5385</v>
      </c>
      <c r="DI16" s="168"/>
      <c r="DJ16" s="168"/>
      <c r="DK16" s="169">
        <v>-3.1775000000000002</v>
      </c>
      <c r="DL16" s="169">
        <v>-3.9272</v>
      </c>
      <c r="DM16" s="169">
        <v>2.0552000000000001</v>
      </c>
      <c r="DN16" s="169">
        <v>1.6757</v>
      </c>
      <c r="DO16" s="169">
        <v>-3.54</v>
      </c>
      <c r="DP16" s="169">
        <v>-1.24</v>
      </c>
      <c r="DQ16" s="169">
        <v>12.09</v>
      </c>
      <c r="DR16" s="169">
        <v>-14.220800000000001</v>
      </c>
      <c r="DS16" s="169">
        <v>-13.05</v>
      </c>
      <c r="DT16" s="169">
        <v>-13.35</v>
      </c>
      <c r="DU16" s="169">
        <v>28.34</v>
      </c>
      <c r="DV16" s="169">
        <v>12.66</v>
      </c>
      <c r="DW16" s="169">
        <v>-16.563600000000001</v>
      </c>
      <c r="DX16" s="169">
        <v>-8.1999999999999993</v>
      </c>
      <c r="DY16" s="169">
        <v>-33.6297</v>
      </c>
      <c r="DZ16" s="169">
        <v>-32.527299999999997</v>
      </c>
      <c r="EA16" s="169">
        <v>-10.0113</v>
      </c>
      <c r="EB16" s="169">
        <v>-23.788699999999999</v>
      </c>
      <c r="EC16" s="169">
        <v>-28.944600000000001</v>
      </c>
      <c r="ED16" s="169">
        <v>-29.3537</v>
      </c>
      <c r="EE16" s="169">
        <v>-15.321899999999999</v>
      </c>
      <c r="EF16" s="169">
        <v>-15.7095</v>
      </c>
      <c r="EG16" s="169">
        <v>-12.146000000000001</v>
      </c>
      <c r="EH16" s="169">
        <v>-111.7786</v>
      </c>
      <c r="EI16" s="169">
        <v>-3.6497000000000002</v>
      </c>
      <c r="EJ16" s="168"/>
      <c r="EK16" s="169">
        <v>-11.6205</v>
      </c>
      <c r="EL16" s="169">
        <v>-10.08</v>
      </c>
      <c r="EM16" s="169">
        <v>15.407299999999999</v>
      </c>
      <c r="EN16" s="169">
        <v>-15.820600000000001</v>
      </c>
      <c r="EO16" s="169">
        <v>-15.277200000000001</v>
      </c>
      <c r="EP16" s="169">
        <v>5.6479999999999997</v>
      </c>
      <c r="EQ16" s="169">
        <v>-22.132000000000001</v>
      </c>
      <c r="ER16" s="169">
        <v>-20.915299999999998</v>
      </c>
      <c r="ES16" s="169">
        <v>0.28179999999999999</v>
      </c>
      <c r="ET16" s="169">
        <v>0</v>
      </c>
      <c r="EU16" s="169">
        <v>-12.03</v>
      </c>
      <c r="EV16" s="169">
        <v>1.8</v>
      </c>
      <c r="EW16" s="169">
        <v>3.4630000000000001</v>
      </c>
      <c r="EX16" s="169">
        <v>-24.166799999999999</v>
      </c>
      <c r="EY16" s="169">
        <v>-11.798400000000001</v>
      </c>
      <c r="EZ16" s="169">
        <v>-11.873200000000001</v>
      </c>
      <c r="FA16" s="169">
        <v>8.7779000000000007</v>
      </c>
      <c r="FB16" s="169">
        <v>3.8919000000000001</v>
      </c>
      <c r="FC16" s="169">
        <v>-19.352499999999999</v>
      </c>
      <c r="FD16" s="169">
        <v>6.0955000000000004</v>
      </c>
      <c r="FE16" s="168"/>
      <c r="FF16" s="169">
        <v>5.7797999999999998</v>
      </c>
      <c r="FG16" s="169">
        <v>0</v>
      </c>
      <c r="FH16" s="169">
        <v>2.5497999999999998</v>
      </c>
      <c r="FI16" s="169">
        <v>0</v>
      </c>
      <c r="FJ16" s="169">
        <v>7.3681000000000001</v>
      </c>
      <c r="FK16" s="169">
        <v>7.5354999999999999</v>
      </c>
      <c r="FL16" s="169">
        <v>-9.0426000000000002</v>
      </c>
      <c r="FM16" s="169">
        <v>13.9099</v>
      </c>
      <c r="FN16" s="169">
        <v>13.8931</v>
      </c>
      <c r="FO16" s="169">
        <v>5.7514000000000003</v>
      </c>
      <c r="FP16" s="169">
        <v>19.814499999999999</v>
      </c>
      <c r="FQ16" s="169">
        <v>24.2057</v>
      </c>
      <c r="FR16" s="169">
        <v>-19.57</v>
      </c>
      <c r="FS16" s="169">
        <v>-1.3106</v>
      </c>
      <c r="FT16" s="169">
        <v>0.13020000000000001</v>
      </c>
      <c r="FU16" s="169">
        <v>0.49</v>
      </c>
      <c r="FV16" s="169">
        <v>1.1499999999999999</v>
      </c>
      <c r="FW16" s="169">
        <v>-24.7607</v>
      </c>
      <c r="FX16" s="168"/>
      <c r="FY16" s="169">
        <v>3.19</v>
      </c>
      <c r="FZ16" s="169">
        <v>3.1269999999999998</v>
      </c>
      <c r="GA16" s="168"/>
      <c r="GB16" s="169">
        <v>28.02</v>
      </c>
      <c r="GC16" s="169">
        <v>-30.496099999999998</v>
      </c>
      <c r="GD16" s="169">
        <v>-20.5215</v>
      </c>
      <c r="GE16" s="169">
        <v>-0.38</v>
      </c>
      <c r="GF16" s="169">
        <v>15.3047</v>
      </c>
      <c r="GG16" s="168"/>
      <c r="GH16" s="169">
        <v>20.2197</v>
      </c>
      <c r="GI16" s="169">
        <v>-4.7816999999999998</v>
      </c>
      <c r="GJ16" s="169">
        <v>-5.1384999999999996</v>
      </c>
      <c r="GK16" s="169">
        <v>1.7569999999999999</v>
      </c>
      <c r="GL16" s="168"/>
      <c r="GM16" s="168"/>
      <c r="GN16" s="169">
        <v>-8.2578999999999994</v>
      </c>
      <c r="GO16" s="169">
        <v>-5.4866000000000001</v>
      </c>
      <c r="GP16" s="169">
        <v>4.2051999999999996</v>
      </c>
      <c r="GQ16" s="169">
        <v>-23.631799999999998</v>
      </c>
      <c r="GR16" s="169">
        <v>1.1276999999999999</v>
      </c>
      <c r="GS16" s="169">
        <v>0.57089999999999996</v>
      </c>
      <c r="GT16" s="168"/>
      <c r="GU16" s="169">
        <v>-4.7839</v>
      </c>
      <c r="GV16" s="169">
        <v>-8.7650000000000006</v>
      </c>
      <c r="GW16" s="169">
        <v>6.9325999999999999</v>
      </c>
      <c r="GX16" s="169">
        <v>2.2250999999999999</v>
      </c>
      <c r="GY16" s="169">
        <v>5.7579000000000002</v>
      </c>
      <c r="GZ16" s="169">
        <v>5.7518000000000002</v>
      </c>
      <c r="HA16" s="169">
        <v>1.7214</v>
      </c>
      <c r="HB16" s="169">
        <v>-12.7516</v>
      </c>
      <c r="HC16" s="169">
        <v>-11.9895</v>
      </c>
      <c r="HD16" s="169">
        <v>-14.25</v>
      </c>
      <c r="HE16" s="169">
        <v>8.9457000000000004</v>
      </c>
      <c r="HF16" s="169">
        <v>45.110199999999999</v>
      </c>
      <c r="HG16" s="169">
        <v>4.5843999999999996</v>
      </c>
      <c r="HH16" s="169">
        <v>100.7577</v>
      </c>
      <c r="HI16" s="169">
        <v>-9.6327999999999996</v>
      </c>
      <c r="HJ16" s="169">
        <v>41.905999999999999</v>
      </c>
      <c r="HK16" s="169">
        <v>0</v>
      </c>
      <c r="HL16" s="169">
        <v>-6.569</v>
      </c>
      <c r="HM16" s="169">
        <v>-10.755100000000001</v>
      </c>
      <c r="HN16" s="169">
        <v>-12.7773</v>
      </c>
      <c r="HO16" s="168"/>
      <c r="HP16" s="168"/>
      <c r="HQ16" s="169">
        <v>-9.5733999999999995</v>
      </c>
      <c r="HR16" s="169">
        <v>-9.3370999999999995</v>
      </c>
      <c r="HS16" s="169">
        <v>-5.8175999999999997</v>
      </c>
      <c r="HT16" s="169">
        <v>-5.3731</v>
      </c>
      <c r="HU16" s="169">
        <v>29.76</v>
      </c>
      <c r="HV16" s="169">
        <v>28.44</v>
      </c>
      <c r="HW16" s="169">
        <v>-20.8</v>
      </c>
      <c r="HX16" s="169">
        <v>-21.2</v>
      </c>
      <c r="HY16" s="169">
        <v>1.1435</v>
      </c>
      <c r="HZ16" s="169">
        <v>-9.76</v>
      </c>
      <c r="IA16" s="169">
        <v>54.698900000000002</v>
      </c>
      <c r="IB16" s="169">
        <v>18.4712</v>
      </c>
      <c r="IC16" s="169">
        <v>17.572500000000002</v>
      </c>
      <c r="ID16" s="168"/>
      <c r="IE16" s="169">
        <v>-26.4</v>
      </c>
      <c r="IF16" s="169">
        <v>-6.3</v>
      </c>
      <c r="IG16" s="169">
        <v>-6.8</v>
      </c>
      <c r="IH16" s="168"/>
      <c r="II16" s="169">
        <v>-17.555299999999999</v>
      </c>
      <c r="IJ16" s="169">
        <v>-128.8237</v>
      </c>
      <c r="IK16" s="169">
        <v>-20.130700000000001</v>
      </c>
      <c r="IL16" s="169">
        <v>-244.46420000000001</v>
      </c>
      <c r="IM16" s="169">
        <v>2.9762</v>
      </c>
      <c r="IN16" s="168"/>
      <c r="IO16" s="169">
        <v>76.924800000000005</v>
      </c>
      <c r="IP16" s="169">
        <v>85.5428</v>
      </c>
      <c r="IQ16" s="169">
        <v>147.63800000000001</v>
      </c>
      <c r="IR16" s="169">
        <v>81.153899999999993</v>
      </c>
      <c r="IS16" s="168"/>
      <c r="IT16" s="169">
        <v>24.702400000000001</v>
      </c>
      <c r="IU16" s="169">
        <v>23.1814</v>
      </c>
      <c r="IV16" s="168"/>
      <c r="IW16" s="169">
        <v>168.31059999999999</v>
      </c>
      <c r="IX16" s="169">
        <v>-188.65610000000001</v>
      </c>
      <c r="IY16" s="169">
        <v>-20.5776</v>
      </c>
      <c r="IZ16" s="169">
        <v>28.056100000000001</v>
      </c>
      <c r="JA16" s="169">
        <v>-0.98270000000000002</v>
      </c>
      <c r="JB16" s="168"/>
      <c r="JC16" s="169">
        <v>-3.04</v>
      </c>
      <c r="JD16" s="169">
        <v>-1.6459999999999999</v>
      </c>
      <c r="JE16" s="169">
        <v>-1.657</v>
      </c>
      <c r="JF16" s="169">
        <v>-2.16</v>
      </c>
      <c r="JG16" s="169">
        <v>3.76</v>
      </c>
      <c r="JH16" s="169">
        <v>-2.1303999999999998</v>
      </c>
      <c r="JI16" s="169">
        <v>-9.1112000000000002</v>
      </c>
      <c r="JJ16" s="169">
        <v>3.4011999999999998</v>
      </c>
      <c r="JK16" s="169">
        <v>1.4359</v>
      </c>
      <c r="JL16" s="169">
        <v>0.4</v>
      </c>
      <c r="JM16" s="169">
        <v>-2.2410000000000001</v>
      </c>
      <c r="JN16" s="169">
        <v>-1.4610000000000001</v>
      </c>
      <c r="JO16" s="168"/>
      <c r="JP16" s="168"/>
      <c r="JQ16" s="169">
        <v>3.5310000000000001</v>
      </c>
      <c r="JR16" s="169">
        <v>4.0850999999999997</v>
      </c>
      <c r="JS16" s="169">
        <v>2.5066000000000002</v>
      </c>
      <c r="JT16" s="168"/>
      <c r="JU16" s="169">
        <v>13</v>
      </c>
      <c r="JV16" s="169">
        <v>8.0740999999999996</v>
      </c>
      <c r="JW16" s="169">
        <v>-0.03</v>
      </c>
      <c r="JX16" s="168"/>
      <c r="JY16" s="169">
        <v>0</v>
      </c>
      <c r="JZ16" s="169">
        <v>-18.404399999999999</v>
      </c>
      <c r="KA16" s="169">
        <v>-19.427499999999998</v>
      </c>
      <c r="KB16" s="169">
        <v>1.9573</v>
      </c>
      <c r="KC16" s="169">
        <v>15.3537</v>
      </c>
      <c r="KD16" s="169">
        <v>-13.614000000000001</v>
      </c>
      <c r="KE16" s="169">
        <v>0</v>
      </c>
      <c r="KF16" s="169">
        <v>-6</v>
      </c>
      <c r="KG16" s="169">
        <v>-7.5</v>
      </c>
      <c r="KH16" s="169">
        <v>83.012200000000007</v>
      </c>
      <c r="KI16" s="169">
        <v>-178.3663</v>
      </c>
    </row>
    <row r="17" spans="1:295" ht="18" customHeight="1" x14ac:dyDescent="0.25">
      <c r="A17" s="160" t="s">
        <v>66</v>
      </c>
      <c r="B17" s="160" t="s">
        <v>763</v>
      </c>
      <c r="C17" s="161">
        <v>0</v>
      </c>
      <c r="D17" s="162">
        <v>0.68769999999999998</v>
      </c>
      <c r="E17" s="162">
        <v>-5.4573999999999998</v>
      </c>
      <c r="F17" s="162">
        <v>2.4376000000000002</v>
      </c>
      <c r="G17" s="162">
        <v>9.9981000000000009</v>
      </c>
      <c r="H17" s="163"/>
      <c r="I17" s="162">
        <v>11.290800000000001</v>
      </c>
      <c r="J17" s="163"/>
      <c r="K17" s="162">
        <v>7.0038999999999998</v>
      </c>
      <c r="L17" s="162">
        <v>2.2568999999999999</v>
      </c>
      <c r="M17" s="163"/>
      <c r="N17" s="162">
        <v>-6.66</v>
      </c>
      <c r="O17" s="162">
        <v>-22</v>
      </c>
      <c r="P17" s="162">
        <v>-2.2000000000000002</v>
      </c>
      <c r="Q17" s="162">
        <v>0.82799999999999996</v>
      </c>
      <c r="R17" s="163"/>
      <c r="S17" s="162">
        <v>3.6398999999999999</v>
      </c>
      <c r="T17" s="162">
        <v>-18.481200000000001</v>
      </c>
      <c r="U17" s="162">
        <v>3.5282</v>
      </c>
      <c r="V17" s="162">
        <v>3.4445999999999999</v>
      </c>
      <c r="W17" s="162">
        <v>6.2797999999999998</v>
      </c>
      <c r="X17" s="162">
        <v>3.8445</v>
      </c>
      <c r="Y17" s="162">
        <v>0.3105</v>
      </c>
      <c r="Z17" s="162">
        <v>2.3519999999999999</v>
      </c>
      <c r="AA17" s="163"/>
      <c r="AB17" s="162">
        <v>-1.1941999999999999</v>
      </c>
      <c r="AC17" s="162">
        <v>-1.712</v>
      </c>
      <c r="AD17" s="163"/>
      <c r="AE17" s="162">
        <v>3.177</v>
      </c>
      <c r="AF17" s="162">
        <v>-13.32</v>
      </c>
      <c r="AG17" s="162">
        <v>-13.2</v>
      </c>
      <c r="AH17" s="162">
        <v>-0.94799999999999995</v>
      </c>
      <c r="AI17" s="162">
        <v>0.21</v>
      </c>
      <c r="AJ17" s="163"/>
      <c r="AK17" s="162">
        <v>-19.2</v>
      </c>
      <c r="AL17" s="163"/>
      <c r="AM17" s="162">
        <v>-8.9499999999999993</v>
      </c>
      <c r="AN17" s="163"/>
      <c r="AO17" s="162">
        <v>4.3653000000000004</v>
      </c>
      <c r="AP17" s="162">
        <v>3.2351999999999999</v>
      </c>
      <c r="AQ17" s="162">
        <v>16.4695</v>
      </c>
      <c r="AR17" s="162">
        <v>17.865300000000001</v>
      </c>
      <c r="AS17" s="162">
        <v>-13.981199999999999</v>
      </c>
      <c r="AT17" s="162">
        <v>-15.2713</v>
      </c>
      <c r="AU17" s="162">
        <v>-14.984</v>
      </c>
      <c r="AV17" s="162">
        <v>2.6617999999999999</v>
      </c>
      <c r="AW17" s="162">
        <v>2.3921000000000001</v>
      </c>
      <c r="AX17" s="162">
        <v>-10.180899999999999</v>
      </c>
      <c r="AY17" s="162">
        <v>-7.6356999999999999</v>
      </c>
      <c r="AZ17" s="162">
        <v>21.6555</v>
      </c>
      <c r="BA17" s="162">
        <v>22.1843</v>
      </c>
      <c r="BB17" s="162">
        <v>-20.392700000000001</v>
      </c>
      <c r="BC17" s="162">
        <v>13.181699999999999</v>
      </c>
      <c r="BD17" s="162">
        <v>-6</v>
      </c>
      <c r="BE17" s="162">
        <v>-6</v>
      </c>
      <c r="BF17" s="162">
        <v>-23.012</v>
      </c>
      <c r="BG17" s="162">
        <v>-22.399000000000001</v>
      </c>
      <c r="BH17" s="162">
        <v>-1.091</v>
      </c>
      <c r="BI17" s="163"/>
      <c r="BJ17" s="162">
        <v>-3.3212000000000002</v>
      </c>
      <c r="BK17" s="162">
        <v>0.79720000000000002</v>
      </c>
      <c r="BL17" s="163"/>
      <c r="BM17" s="162">
        <v>-3.7699999999999997E-2</v>
      </c>
      <c r="BN17" s="162">
        <v>-130.1309</v>
      </c>
      <c r="BO17" s="162">
        <v>9.2165999999999997</v>
      </c>
      <c r="BP17" s="162">
        <v>9.1860999999999997</v>
      </c>
      <c r="BQ17" s="162">
        <v>13.4634</v>
      </c>
      <c r="BR17" s="162">
        <v>-231.06630000000001</v>
      </c>
      <c r="BS17" s="163"/>
      <c r="BT17" s="163"/>
      <c r="BU17" s="163"/>
      <c r="BV17" s="162">
        <v>10.249000000000001</v>
      </c>
      <c r="BW17" s="163"/>
      <c r="BX17" s="162">
        <v>7.47</v>
      </c>
      <c r="BY17" s="162">
        <v>-21.53</v>
      </c>
      <c r="BZ17" s="162">
        <v>2.29</v>
      </c>
      <c r="CA17" s="162">
        <v>-19.419599999999999</v>
      </c>
      <c r="CB17" s="162">
        <v>-20.089400000000001</v>
      </c>
      <c r="CC17" s="162">
        <v>22.585100000000001</v>
      </c>
      <c r="CD17" s="162">
        <v>21.0044</v>
      </c>
      <c r="CE17" s="162">
        <v>-1.5275000000000001</v>
      </c>
      <c r="CF17" s="162">
        <v>-11.622</v>
      </c>
      <c r="CG17" s="162">
        <v>-12.284800000000001</v>
      </c>
      <c r="CH17" s="162">
        <v>-2.5379</v>
      </c>
      <c r="CI17" s="163"/>
      <c r="CJ17" s="163"/>
      <c r="CK17" s="163"/>
      <c r="CL17" s="162">
        <v>-16.3</v>
      </c>
      <c r="CM17" s="162">
        <v>-16.100000000000001</v>
      </c>
      <c r="CN17" s="162">
        <v>-1.67</v>
      </c>
      <c r="CO17" s="162">
        <v>11.313700000000001</v>
      </c>
      <c r="CP17" s="162">
        <v>10.834</v>
      </c>
      <c r="CQ17" s="162">
        <v>9.8216999999999999</v>
      </c>
      <c r="CR17" s="162">
        <v>36.673299999999998</v>
      </c>
      <c r="CS17" s="162">
        <v>36.753500000000003</v>
      </c>
      <c r="CT17" s="162">
        <v>-28.654199999999999</v>
      </c>
      <c r="CU17" s="162">
        <v>-11.645</v>
      </c>
      <c r="CV17" s="162">
        <v>-29.8124</v>
      </c>
      <c r="CW17" s="162">
        <v>1.7283999999999999</v>
      </c>
      <c r="CX17" s="162">
        <v>23.05</v>
      </c>
      <c r="CY17" s="162">
        <v>7.97</v>
      </c>
      <c r="CZ17" s="162">
        <v>15.161099999999999</v>
      </c>
      <c r="DA17" s="162">
        <v>14.9445</v>
      </c>
      <c r="DB17" s="162">
        <v>-6.83</v>
      </c>
      <c r="DC17" s="162">
        <v>-8.8800000000000008</v>
      </c>
      <c r="DD17" s="163"/>
      <c r="DE17" s="163"/>
      <c r="DF17" s="162">
        <v>12.965</v>
      </c>
      <c r="DG17" s="162">
        <v>-11.788</v>
      </c>
      <c r="DH17" s="162">
        <v>-3.4899</v>
      </c>
      <c r="DI17" s="163"/>
      <c r="DJ17" s="163"/>
      <c r="DK17" s="162">
        <v>-3.0981000000000001</v>
      </c>
      <c r="DL17" s="162">
        <v>-3.9272</v>
      </c>
      <c r="DM17" s="162">
        <v>2.2128999999999999</v>
      </c>
      <c r="DN17" s="162">
        <v>1.6757</v>
      </c>
      <c r="DO17" s="162">
        <v>-3.6</v>
      </c>
      <c r="DP17" s="162">
        <v>-1.33</v>
      </c>
      <c r="DQ17" s="162">
        <v>12.2295</v>
      </c>
      <c r="DR17" s="162">
        <v>-13.189500000000001</v>
      </c>
      <c r="DS17" s="162">
        <v>-13.51</v>
      </c>
      <c r="DT17" s="162">
        <v>-13.56</v>
      </c>
      <c r="DU17" s="162">
        <v>30.16</v>
      </c>
      <c r="DV17" s="162">
        <v>12.73</v>
      </c>
      <c r="DW17" s="162">
        <v>-15.8909</v>
      </c>
      <c r="DX17" s="162">
        <v>-7.6181999999999999</v>
      </c>
      <c r="DY17" s="162">
        <v>-33.682499999999997</v>
      </c>
      <c r="DZ17" s="162">
        <v>-30.7818</v>
      </c>
      <c r="EA17" s="162">
        <v>-9.7467000000000006</v>
      </c>
      <c r="EB17" s="162">
        <v>-22.648099999999999</v>
      </c>
      <c r="EC17" s="162">
        <v>-27.587199999999999</v>
      </c>
      <c r="ED17" s="162">
        <v>-27.957999999999998</v>
      </c>
      <c r="EE17" s="162">
        <v>-15.441800000000001</v>
      </c>
      <c r="EF17" s="162">
        <v>-19.8782</v>
      </c>
      <c r="EG17" s="162">
        <v>-12.241</v>
      </c>
      <c r="EH17" s="162">
        <v>-112.2062</v>
      </c>
      <c r="EI17" s="162">
        <v>-3.0573999999999999</v>
      </c>
      <c r="EJ17" s="163"/>
      <c r="EK17" s="162">
        <v>-10.9458</v>
      </c>
      <c r="EL17" s="162">
        <v>-10.750299999999999</v>
      </c>
      <c r="EM17" s="162">
        <v>15.395899999999999</v>
      </c>
      <c r="EN17" s="162">
        <v>-11.8125</v>
      </c>
      <c r="EO17" s="162">
        <v>-11.49</v>
      </c>
      <c r="EP17" s="162">
        <v>-5.1239999999999997</v>
      </c>
      <c r="EQ17" s="162">
        <v>-19.914000000000001</v>
      </c>
      <c r="ER17" s="162">
        <v>-19.4346</v>
      </c>
      <c r="ES17" s="162">
        <v>3.4571000000000001</v>
      </c>
      <c r="ET17" s="162">
        <v>6.37</v>
      </c>
      <c r="EU17" s="162">
        <v>-4.03</v>
      </c>
      <c r="EV17" s="162">
        <v>1.4</v>
      </c>
      <c r="EW17" s="162">
        <v>3.7397</v>
      </c>
      <c r="EX17" s="162">
        <v>-15.2875</v>
      </c>
      <c r="EY17" s="162">
        <v>-12.0625</v>
      </c>
      <c r="EZ17" s="162">
        <v>-11.8927</v>
      </c>
      <c r="FA17" s="162">
        <v>9.2943999999999996</v>
      </c>
      <c r="FB17" s="162">
        <v>7.3289</v>
      </c>
      <c r="FC17" s="162">
        <v>-20.5989</v>
      </c>
      <c r="FD17" s="162">
        <v>5.8670999999999998</v>
      </c>
      <c r="FE17" s="163"/>
      <c r="FF17" s="162">
        <v>5.6391999999999998</v>
      </c>
      <c r="FG17" s="162">
        <v>0</v>
      </c>
      <c r="FH17" s="162">
        <v>2.9584999999999999</v>
      </c>
      <c r="FI17" s="162">
        <v>0</v>
      </c>
      <c r="FJ17" s="162">
        <v>6.6982999999999997</v>
      </c>
      <c r="FK17" s="162">
        <v>7.5354999999999999</v>
      </c>
      <c r="FL17" s="162">
        <v>-8.2053999999999991</v>
      </c>
      <c r="FM17" s="162">
        <v>13.5471</v>
      </c>
      <c r="FN17" s="162">
        <v>13.9945</v>
      </c>
      <c r="FO17" s="162">
        <v>5.3402000000000003</v>
      </c>
      <c r="FP17" s="162">
        <v>19.764800000000001</v>
      </c>
      <c r="FQ17" s="162">
        <v>25.231100000000001</v>
      </c>
      <c r="FR17" s="162">
        <v>-19.03</v>
      </c>
      <c r="FS17" s="162">
        <v>-1.1147</v>
      </c>
      <c r="FT17" s="162">
        <v>0.16500000000000001</v>
      </c>
      <c r="FU17" s="162">
        <v>0.53</v>
      </c>
      <c r="FV17" s="162">
        <v>0.94</v>
      </c>
      <c r="FW17" s="162">
        <v>-25.015899999999998</v>
      </c>
      <c r="FX17" s="163"/>
      <c r="FY17" s="162">
        <v>3.18</v>
      </c>
      <c r="FZ17" s="162">
        <v>2.9460000000000002</v>
      </c>
      <c r="GA17" s="163"/>
      <c r="GB17" s="162">
        <v>27.97</v>
      </c>
      <c r="GC17" s="162">
        <v>-30.509799999999998</v>
      </c>
      <c r="GD17" s="162">
        <v>-20.513100000000001</v>
      </c>
      <c r="GE17" s="162">
        <v>-0.19</v>
      </c>
      <c r="GF17" s="162">
        <v>15.0146</v>
      </c>
      <c r="GG17" s="163"/>
      <c r="GH17" s="162">
        <v>20.213100000000001</v>
      </c>
      <c r="GI17" s="162">
        <v>-4.7778</v>
      </c>
      <c r="GJ17" s="162">
        <v>-5.0762999999999998</v>
      </c>
      <c r="GK17" s="162">
        <v>1.7543</v>
      </c>
      <c r="GL17" s="163"/>
      <c r="GM17" s="163"/>
      <c r="GN17" s="163"/>
      <c r="GO17" s="162">
        <v>-5.4694000000000003</v>
      </c>
      <c r="GP17" s="162">
        <v>3.6070000000000002</v>
      </c>
      <c r="GQ17" s="162">
        <v>-23.325700000000001</v>
      </c>
      <c r="GR17" s="162">
        <v>1.2441</v>
      </c>
      <c r="GS17" s="162">
        <v>0.4259</v>
      </c>
      <c r="GT17" s="163"/>
      <c r="GU17" s="162">
        <v>-4.6967999999999996</v>
      </c>
      <c r="GV17" s="162">
        <v>-8.6306999999999992</v>
      </c>
      <c r="GW17" s="162">
        <v>6.7473999999999998</v>
      </c>
      <c r="GX17" s="162">
        <v>3.6469999999999998</v>
      </c>
      <c r="GY17" s="162">
        <v>5.7213000000000003</v>
      </c>
      <c r="GZ17" s="162">
        <v>5.7835000000000001</v>
      </c>
      <c r="HA17" s="162">
        <v>3</v>
      </c>
      <c r="HB17" s="162">
        <v>-14.0221</v>
      </c>
      <c r="HC17" s="162">
        <v>-12.6944</v>
      </c>
      <c r="HD17" s="162">
        <v>-14.25</v>
      </c>
      <c r="HE17" s="162">
        <v>9.5763999999999996</v>
      </c>
      <c r="HF17" s="162">
        <v>45.775700000000001</v>
      </c>
      <c r="HG17" s="162">
        <v>4.4882</v>
      </c>
      <c r="HH17" s="162">
        <v>106.36499999999999</v>
      </c>
      <c r="HI17" s="162">
        <v>-11.0124</v>
      </c>
      <c r="HJ17" s="162">
        <v>40.775599999999997</v>
      </c>
      <c r="HK17" s="162">
        <v>-5.0364000000000004</v>
      </c>
      <c r="HL17" s="162">
        <v>-7.5186999999999999</v>
      </c>
      <c r="HM17" s="162">
        <v>-11.087199999999999</v>
      </c>
      <c r="HN17" s="162">
        <v>-14.060700000000001</v>
      </c>
      <c r="HO17" s="163"/>
      <c r="HP17" s="163"/>
      <c r="HQ17" s="162">
        <v>-8.3867999999999991</v>
      </c>
      <c r="HR17" s="162">
        <v>-7.7606000000000002</v>
      </c>
      <c r="HS17" s="162">
        <v>-4.9444999999999997</v>
      </c>
      <c r="HT17" s="162">
        <v>-4.8566000000000003</v>
      </c>
      <c r="HU17" s="162">
        <v>29.77</v>
      </c>
      <c r="HV17" s="162">
        <v>30.45</v>
      </c>
      <c r="HW17" s="162">
        <v>-21.9</v>
      </c>
      <c r="HX17" s="162">
        <v>-22.1</v>
      </c>
      <c r="HY17" s="162">
        <v>1.0904</v>
      </c>
      <c r="HZ17" s="162">
        <v>-8.8800000000000008</v>
      </c>
      <c r="IA17" s="162">
        <v>51.9664</v>
      </c>
      <c r="IB17" s="162">
        <v>18.388300000000001</v>
      </c>
      <c r="IC17" s="162">
        <v>18.663499999999999</v>
      </c>
      <c r="ID17" s="162">
        <v>-18.7</v>
      </c>
      <c r="IE17" s="162">
        <v>-27.7</v>
      </c>
      <c r="IF17" s="162">
        <v>-7.1</v>
      </c>
      <c r="IG17" s="162">
        <v>-7.7</v>
      </c>
      <c r="IH17" s="162">
        <v>-17.628299999999999</v>
      </c>
      <c r="II17" s="162">
        <v>-17.622800000000002</v>
      </c>
      <c r="IJ17" s="162">
        <v>-137.80950000000001</v>
      </c>
      <c r="IK17" s="162">
        <v>-26.9358</v>
      </c>
      <c r="IL17" s="162">
        <v>-246.17250000000001</v>
      </c>
      <c r="IM17" s="162">
        <v>4.9097999999999997</v>
      </c>
      <c r="IN17" s="163"/>
      <c r="IO17" s="162">
        <v>77.613900000000001</v>
      </c>
      <c r="IP17" s="162">
        <v>88.928299999999993</v>
      </c>
      <c r="IQ17" s="162">
        <v>143.59719999999999</v>
      </c>
      <c r="IR17" s="162">
        <v>81.729600000000005</v>
      </c>
      <c r="IS17" s="163"/>
      <c r="IT17" s="162">
        <v>22.741299999999999</v>
      </c>
      <c r="IU17" s="162">
        <v>21.482199999999999</v>
      </c>
      <c r="IV17" s="163"/>
      <c r="IW17" s="162">
        <v>168.1096</v>
      </c>
      <c r="IX17" s="162">
        <v>-185.6225</v>
      </c>
      <c r="IY17" s="162">
        <v>-19.816199999999998</v>
      </c>
      <c r="IZ17" s="162">
        <v>24.757200000000001</v>
      </c>
      <c r="JA17" s="162">
        <v>-0.27950000000000003</v>
      </c>
      <c r="JB17" s="163"/>
      <c r="JC17" s="162">
        <v>-3.44</v>
      </c>
      <c r="JD17" s="162">
        <v>-1.653</v>
      </c>
      <c r="JE17" s="162">
        <v>-1.6759999999999999</v>
      </c>
      <c r="JF17" s="162">
        <v>-1.76</v>
      </c>
      <c r="JG17" s="162">
        <v>3.44</v>
      </c>
      <c r="JH17" s="162">
        <v>-2.4601000000000002</v>
      </c>
      <c r="JI17" s="162">
        <v>-8.9647000000000006</v>
      </c>
      <c r="JJ17" s="162">
        <v>3.1937000000000002</v>
      </c>
      <c r="JK17" s="162">
        <v>1.3778999999999999</v>
      </c>
      <c r="JL17" s="162">
        <v>0.3</v>
      </c>
      <c r="JM17" s="162">
        <v>-1.071</v>
      </c>
      <c r="JN17" s="162">
        <v>-0.93300000000000005</v>
      </c>
      <c r="JO17" s="163"/>
      <c r="JP17" s="163"/>
      <c r="JQ17" s="162">
        <v>4.2354000000000003</v>
      </c>
      <c r="JR17" s="162">
        <v>3.5388999999999999</v>
      </c>
      <c r="JS17" s="162">
        <v>3.5156999999999998</v>
      </c>
      <c r="JT17" s="163"/>
      <c r="JU17" s="162">
        <v>14.4</v>
      </c>
      <c r="JV17" s="162">
        <v>8.1066000000000003</v>
      </c>
      <c r="JW17" s="162">
        <v>0.01</v>
      </c>
      <c r="JX17" s="163"/>
      <c r="JY17" s="162">
        <v>0</v>
      </c>
      <c r="JZ17" s="162">
        <v>-18.8629</v>
      </c>
      <c r="KA17" s="162">
        <v>-18.905899999999999</v>
      </c>
      <c r="KB17" s="162">
        <v>3.0678999999999998</v>
      </c>
      <c r="KC17" s="162">
        <v>15.0298</v>
      </c>
      <c r="KD17" s="162">
        <v>-14.146699999999999</v>
      </c>
      <c r="KE17" s="162">
        <v>-1.4426000000000001</v>
      </c>
      <c r="KF17" s="162">
        <v>-6.2</v>
      </c>
      <c r="KG17" s="162">
        <v>-6.8</v>
      </c>
      <c r="KH17" s="162">
        <v>83.176699999999997</v>
      </c>
      <c r="KI17" s="162">
        <v>-177.91759999999999</v>
      </c>
    </row>
    <row r="18" spans="1:295" ht="18" customHeight="1" x14ac:dyDescent="0.25">
      <c r="A18" s="160" t="s">
        <v>66</v>
      </c>
      <c r="B18" s="160" t="s">
        <v>764</v>
      </c>
      <c r="C18" s="164">
        <v>0</v>
      </c>
      <c r="D18" s="165">
        <v>0.73070000000000002</v>
      </c>
      <c r="E18" s="165">
        <v>-5.4889999999999999</v>
      </c>
      <c r="F18" s="165">
        <v>2.1335000000000002</v>
      </c>
      <c r="G18" s="165">
        <v>9.7745999999999995</v>
      </c>
      <c r="H18" s="166"/>
      <c r="I18" s="165">
        <v>11.407500000000001</v>
      </c>
      <c r="J18" s="166"/>
      <c r="K18" s="165">
        <v>7.0679999999999996</v>
      </c>
      <c r="L18" s="165">
        <v>2.3489</v>
      </c>
      <c r="M18" s="166"/>
      <c r="N18" s="165">
        <v>-6.66</v>
      </c>
      <c r="O18" s="166"/>
      <c r="P18" s="165">
        <v>0</v>
      </c>
      <c r="Q18" s="166"/>
      <c r="R18" s="166"/>
      <c r="S18" s="165">
        <v>3.5966999999999998</v>
      </c>
      <c r="T18" s="165">
        <v>-18.635000000000002</v>
      </c>
      <c r="U18" s="165">
        <v>2.9937</v>
      </c>
      <c r="V18" s="165">
        <v>2.8571</v>
      </c>
      <c r="W18" s="165">
        <v>5.2396000000000003</v>
      </c>
      <c r="X18" s="165">
        <v>2.0625</v>
      </c>
      <c r="Y18" s="165">
        <v>0.30480000000000002</v>
      </c>
      <c r="Z18" s="165">
        <v>2.4127000000000001</v>
      </c>
      <c r="AA18" s="166"/>
      <c r="AB18" s="165">
        <v>-1.0105</v>
      </c>
      <c r="AC18" s="165">
        <v>-1.6339999999999999</v>
      </c>
      <c r="AD18" s="166"/>
      <c r="AE18" s="165">
        <v>4.1109999999999998</v>
      </c>
      <c r="AF18" s="165">
        <v>-13.32</v>
      </c>
      <c r="AG18" s="166"/>
      <c r="AH18" s="165">
        <v>-1.0920000000000001</v>
      </c>
      <c r="AI18" s="165">
        <v>0.22500000000000001</v>
      </c>
      <c r="AJ18" s="166"/>
      <c r="AK18" s="165">
        <v>-18.86</v>
      </c>
      <c r="AL18" s="166"/>
      <c r="AM18" s="165">
        <v>-8.99</v>
      </c>
      <c r="AN18" s="166"/>
      <c r="AO18" s="165">
        <v>4.3856000000000002</v>
      </c>
      <c r="AP18" s="165">
        <v>3.3464999999999998</v>
      </c>
      <c r="AQ18" s="165">
        <v>16.354299999999999</v>
      </c>
      <c r="AR18" s="165">
        <v>17.623799999999999</v>
      </c>
      <c r="AS18" s="165">
        <v>-15.8918</v>
      </c>
      <c r="AT18" s="165">
        <v>-15.9411</v>
      </c>
      <c r="AU18" s="165">
        <v>-15.4597</v>
      </c>
      <c r="AV18" s="165">
        <v>12.9125</v>
      </c>
      <c r="AW18" s="165">
        <v>14.5863</v>
      </c>
      <c r="AX18" s="165">
        <v>-12.324199999999999</v>
      </c>
      <c r="AY18" s="165">
        <v>-9.6450999999999993</v>
      </c>
      <c r="AZ18" s="165">
        <v>28.482800000000001</v>
      </c>
      <c r="BA18" s="165">
        <v>29.819600000000001</v>
      </c>
      <c r="BB18" s="165">
        <v>-23.2818</v>
      </c>
      <c r="BC18" s="165">
        <v>12.128500000000001</v>
      </c>
      <c r="BD18" s="165">
        <v>-5.8</v>
      </c>
      <c r="BE18" s="165">
        <v>-5.8</v>
      </c>
      <c r="BF18" s="165">
        <v>-21.011399999999998</v>
      </c>
      <c r="BG18" s="165">
        <v>-20.996500000000001</v>
      </c>
      <c r="BH18" s="165">
        <v>-1.1617</v>
      </c>
      <c r="BI18" s="166"/>
      <c r="BJ18" s="165">
        <v>-4.0244999999999997</v>
      </c>
      <c r="BK18" s="165">
        <v>0.84379999999999999</v>
      </c>
      <c r="BL18" s="166"/>
      <c r="BM18" s="165">
        <v>-1.1999999999999999E-3</v>
      </c>
      <c r="BN18" s="165">
        <v>-120.36499999999999</v>
      </c>
      <c r="BO18" s="165">
        <v>8.4535999999999998</v>
      </c>
      <c r="BP18" s="165">
        <v>8.4535999999999998</v>
      </c>
      <c r="BQ18" s="165">
        <v>12.163</v>
      </c>
      <c r="BR18" s="165">
        <v>-222.96199999999999</v>
      </c>
      <c r="BS18" s="166"/>
      <c r="BT18" s="166"/>
      <c r="BU18" s="166"/>
      <c r="BV18" s="166"/>
      <c r="BW18" s="166"/>
      <c r="BX18" s="165">
        <v>7.81</v>
      </c>
      <c r="BY18" s="165">
        <v>-21.17</v>
      </c>
      <c r="BZ18" s="165">
        <v>2.16</v>
      </c>
      <c r="CA18" s="165">
        <v>-19.5535</v>
      </c>
      <c r="CB18" s="165">
        <v>-19.285599999999999</v>
      </c>
      <c r="CC18" s="165">
        <v>23.143000000000001</v>
      </c>
      <c r="CD18" s="165">
        <v>21.5944</v>
      </c>
      <c r="CE18" s="165">
        <v>-2.2296999999999998</v>
      </c>
      <c r="CF18" s="165">
        <v>-11.9269</v>
      </c>
      <c r="CG18" s="165">
        <v>-11.7844</v>
      </c>
      <c r="CH18" s="165">
        <v>-3.9016999999999999</v>
      </c>
      <c r="CI18" s="166"/>
      <c r="CJ18" s="166"/>
      <c r="CK18" s="166"/>
      <c r="CL18" s="165">
        <v>-15.9</v>
      </c>
      <c r="CM18" s="165">
        <v>-15.6</v>
      </c>
      <c r="CN18" s="165">
        <v>-1.83</v>
      </c>
      <c r="CO18" s="165">
        <v>10.941599999999999</v>
      </c>
      <c r="CP18" s="165">
        <v>11.606999999999999</v>
      </c>
      <c r="CQ18" s="165">
        <v>10.387600000000001</v>
      </c>
      <c r="CR18" s="165">
        <v>35.8033</v>
      </c>
      <c r="CS18" s="165">
        <v>35.7151</v>
      </c>
      <c r="CT18" s="165">
        <v>-28.277899999999999</v>
      </c>
      <c r="CU18" s="165">
        <v>-10.448399999999999</v>
      </c>
      <c r="CV18" s="165">
        <v>-29.257100000000001</v>
      </c>
      <c r="CW18" s="165">
        <v>1.7899</v>
      </c>
      <c r="CX18" s="165">
        <v>24.37</v>
      </c>
      <c r="CY18" s="165">
        <v>8.59</v>
      </c>
      <c r="CZ18" s="165">
        <v>15.317399999999999</v>
      </c>
      <c r="DA18" s="165">
        <v>15.0421</v>
      </c>
      <c r="DB18" s="165">
        <v>-6.71</v>
      </c>
      <c r="DC18" s="165">
        <v>-8.8800000000000008</v>
      </c>
      <c r="DD18" s="166"/>
      <c r="DE18" s="166"/>
      <c r="DF18" s="165">
        <v>13.1477</v>
      </c>
      <c r="DG18" s="165">
        <v>-11.9678</v>
      </c>
      <c r="DH18" s="165">
        <v>-3.4584999999999999</v>
      </c>
      <c r="DI18" s="166"/>
      <c r="DJ18" s="166"/>
      <c r="DK18" s="165">
        <v>-3.1396000000000002</v>
      </c>
      <c r="DL18" s="165">
        <v>-3.7402000000000002</v>
      </c>
      <c r="DM18" s="165">
        <v>3.1591999999999998</v>
      </c>
      <c r="DN18" s="165">
        <v>1.8613</v>
      </c>
      <c r="DO18" s="165">
        <v>-3.43</v>
      </c>
      <c r="DP18" s="165">
        <v>-1.52</v>
      </c>
      <c r="DQ18" s="165">
        <v>11.4855</v>
      </c>
      <c r="DR18" s="165">
        <v>-14.0183</v>
      </c>
      <c r="DS18" s="165">
        <v>-13.47</v>
      </c>
      <c r="DT18" s="165">
        <v>-13.6</v>
      </c>
      <c r="DU18" s="165">
        <v>30.95</v>
      </c>
      <c r="DV18" s="165">
        <v>13.51</v>
      </c>
      <c r="DW18" s="165">
        <v>-16.309100000000001</v>
      </c>
      <c r="DX18" s="165">
        <v>-8.3000000000000007</v>
      </c>
      <c r="DY18" s="165">
        <v>-34.901400000000002</v>
      </c>
      <c r="DZ18" s="165">
        <v>-33.127299999999998</v>
      </c>
      <c r="EA18" s="165">
        <v>-9.5635999999999992</v>
      </c>
      <c r="EB18" s="165">
        <v>-21.3094</v>
      </c>
      <c r="EC18" s="165">
        <v>-27.200399999999998</v>
      </c>
      <c r="ED18" s="165">
        <v>-27.373200000000001</v>
      </c>
      <c r="EE18" s="165">
        <v>-18.649100000000001</v>
      </c>
      <c r="EF18" s="165">
        <v>-27.324400000000001</v>
      </c>
      <c r="EG18" s="165">
        <v>-11.894</v>
      </c>
      <c r="EH18" s="165">
        <v>-110.52</v>
      </c>
      <c r="EI18" s="165">
        <v>-0.86229999999999996</v>
      </c>
      <c r="EJ18" s="166"/>
      <c r="EK18" s="165">
        <v>-11.5791</v>
      </c>
      <c r="EL18" s="165">
        <v>-10.809799999999999</v>
      </c>
      <c r="EM18" s="165">
        <v>0</v>
      </c>
      <c r="EN18" s="165">
        <v>-9.8739000000000008</v>
      </c>
      <c r="EO18" s="165">
        <v>-9.3082999999999991</v>
      </c>
      <c r="EP18" s="165">
        <v>2.0640000000000001</v>
      </c>
      <c r="EQ18" s="165">
        <v>-22.891200000000001</v>
      </c>
      <c r="ER18" s="165">
        <v>-22.591699999999999</v>
      </c>
      <c r="ES18" s="165">
        <v>3.27</v>
      </c>
      <c r="ET18" s="165">
        <v>0</v>
      </c>
      <c r="EU18" s="165">
        <v>-12.53</v>
      </c>
      <c r="EV18" s="165">
        <v>0</v>
      </c>
      <c r="EW18" s="165">
        <v>3.8452999999999999</v>
      </c>
      <c r="EX18" s="165">
        <v>-12.541499999999999</v>
      </c>
      <c r="EY18" s="165">
        <v>-11.6134</v>
      </c>
      <c r="EZ18" s="165">
        <v>-11.624599999999999</v>
      </c>
      <c r="FA18" s="165">
        <v>9.218</v>
      </c>
      <c r="FB18" s="165">
        <v>9.4413999999999998</v>
      </c>
      <c r="FC18" s="165">
        <v>-12.766299999999999</v>
      </c>
      <c r="FD18" s="165">
        <v>5.8307000000000002</v>
      </c>
      <c r="FE18" s="166"/>
      <c r="FF18" s="165">
        <v>5.4646999999999997</v>
      </c>
      <c r="FG18" s="165">
        <v>0</v>
      </c>
      <c r="FH18" s="165">
        <v>2.7402000000000002</v>
      </c>
      <c r="FI18" s="165">
        <v>0</v>
      </c>
      <c r="FJ18" s="165">
        <v>8.3727999999999998</v>
      </c>
      <c r="FK18" s="165">
        <v>7.8704000000000001</v>
      </c>
      <c r="FL18" s="165">
        <v>-9.3775999999999993</v>
      </c>
      <c r="FM18" s="165">
        <v>14.4094</v>
      </c>
      <c r="FN18" s="165">
        <v>14.791700000000001</v>
      </c>
      <c r="FO18" s="165">
        <v>5.0942999999999996</v>
      </c>
      <c r="FP18" s="165">
        <v>19.8246</v>
      </c>
      <c r="FQ18" s="165">
        <v>26.207699999999999</v>
      </c>
      <c r="FR18" s="165">
        <v>-18.59</v>
      </c>
      <c r="FS18" s="165">
        <v>-0.6038</v>
      </c>
      <c r="FT18" s="165">
        <v>0.1641</v>
      </c>
      <c r="FU18" s="165">
        <v>0.69</v>
      </c>
      <c r="FV18" s="165">
        <v>0.84</v>
      </c>
      <c r="FW18" s="165">
        <v>-25.479900000000001</v>
      </c>
      <c r="FX18" s="166"/>
      <c r="FY18" s="165">
        <v>3.1930000000000001</v>
      </c>
      <c r="FZ18" s="165">
        <v>2.9780000000000002</v>
      </c>
      <c r="GA18" s="166"/>
      <c r="GB18" s="165">
        <v>27.57</v>
      </c>
      <c r="GC18" s="165">
        <v>-30.4605</v>
      </c>
      <c r="GD18" s="165">
        <v>-20.124500000000001</v>
      </c>
      <c r="GE18" s="165">
        <v>-0.56000000000000005</v>
      </c>
      <c r="GF18" s="165">
        <v>14.5219</v>
      </c>
      <c r="GG18" s="166"/>
      <c r="GH18" s="165">
        <v>20.1737</v>
      </c>
      <c r="GI18" s="165">
        <v>-4.8194999999999997</v>
      </c>
      <c r="GJ18" s="165">
        <v>-5.1081000000000003</v>
      </c>
      <c r="GK18" s="165">
        <v>1.7828999999999999</v>
      </c>
      <c r="GL18" s="166"/>
      <c r="GM18" s="166"/>
      <c r="GN18" s="166"/>
      <c r="GO18" s="165">
        <v>-6.2127999999999997</v>
      </c>
      <c r="GP18" s="165">
        <v>3.4681999999999999</v>
      </c>
      <c r="GQ18" s="165">
        <v>-23.329799999999999</v>
      </c>
      <c r="GR18" s="165">
        <v>2.0596000000000001</v>
      </c>
      <c r="GS18" s="165">
        <v>1.8572</v>
      </c>
      <c r="GT18" s="166"/>
      <c r="GU18" s="165">
        <v>-4.5904999999999996</v>
      </c>
      <c r="GV18" s="165">
        <v>-8.6517999999999997</v>
      </c>
      <c r="GW18" s="165">
        <v>6.7469000000000001</v>
      </c>
      <c r="GX18" s="166"/>
      <c r="GY18" s="165">
        <v>5.8531000000000004</v>
      </c>
      <c r="GZ18" s="165">
        <v>5.8388999999999998</v>
      </c>
      <c r="HA18" s="166"/>
      <c r="HB18" s="165">
        <v>-13.4686</v>
      </c>
      <c r="HC18" s="165">
        <v>-12.176</v>
      </c>
      <c r="HD18" s="165">
        <v>-14.67</v>
      </c>
      <c r="HE18" s="165">
        <v>6.0151000000000003</v>
      </c>
      <c r="HF18" s="165">
        <v>34.647500000000001</v>
      </c>
      <c r="HG18" s="165">
        <v>7.3716999999999997</v>
      </c>
      <c r="HH18" s="165">
        <v>108.6742</v>
      </c>
      <c r="HI18" s="165">
        <v>-11.818099999999999</v>
      </c>
      <c r="HJ18" s="165">
        <v>39.9298</v>
      </c>
      <c r="HK18" s="165">
        <v>0</v>
      </c>
      <c r="HL18" s="165">
        <v>-6.9835000000000003</v>
      </c>
      <c r="HM18" s="165">
        <v>-9.7478999999999996</v>
      </c>
      <c r="HN18" s="165">
        <v>-13.3367</v>
      </c>
      <c r="HO18" s="166"/>
      <c r="HP18" s="165">
        <v>23.494499999999999</v>
      </c>
      <c r="HQ18" s="165">
        <v>-7.6782000000000004</v>
      </c>
      <c r="HR18" s="165">
        <v>-7.2276999999999996</v>
      </c>
      <c r="HS18" s="165">
        <v>-5.2435999999999998</v>
      </c>
      <c r="HT18" s="165">
        <v>-5.4549000000000003</v>
      </c>
      <c r="HU18" s="165">
        <v>33.31</v>
      </c>
      <c r="HV18" s="165">
        <v>32.26</v>
      </c>
      <c r="HW18" s="165">
        <v>-21.6</v>
      </c>
      <c r="HX18" s="165">
        <v>-21.3</v>
      </c>
      <c r="HY18" s="165">
        <v>2.2860999999999998</v>
      </c>
      <c r="HZ18" s="165">
        <v>-7.84</v>
      </c>
      <c r="IA18" s="165">
        <v>48.600200000000001</v>
      </c>
      <c r="IB18" s="165">
        <v>19.046199999999999</v>
      </c>
      <c r="IC18" s="165">
        <v>18.7014</v>
      </c>
      <c r="ID18" s="165">
        <v>-18.3</v>
      </c>
      <c r="IE18" s="165">
        <v>-27.7</v>
      </c>
      <c r="IF18" s="165">
        <v>-8.4</v>
      </c>
      <c r="IG18" s="165">
        <v>-8.9</v>
      </c>
      <c r="IH18" s="165">
        <v>-17.672000000000001</v>
      </c>
      <c r="II18" s="165">
        <v>-17.590699999999998</v>
      </c>
      <c r="IJ18" s="165">
        <v>-149.68780000000001</v>
      </c>
      <c r="IK18" s="165">
        <v>-26.13</v>
      </c>
      <c r="IL18" s="165">
        <v>-241.64869999999999</v>
      </c>
      <c r="IM18" s="165">
        <v>4.6093000000000002</v>
      </c>
      <c r="IN18" s="166"/>
      <c r="IO18" s="165">
        <v>75.9071</v>
      </c>
      <c r="IP18" s="165">
        <v>86.462400000000002</v>
      </c>
      <c r="IQ18" s="165">
        <v>141.1403</v>
      </c>
      <c r="IR18" s="165">
        <v>76.342200000000005</v>
      </c>
      <c r="IS18" s="166"/>
      <c r="IT18" s="165">
        <v>15.8443</v>
      </c>
      <c r="IU18" s="165">
        <v>16.2395</v>
      </c>
      <c r="IV18" s="166"/>
      <c r="IW18" s="165">
        <v>166.9974</v>
      </c>
      <c r="IX18" s="165">
        <v>-177.26570000000001</v>
      </c>
      <c r="IY18" s="165">
        <v>-17.5045</v>
      </c>
      <c r="IZ18" s="165">
        <v>23.857399999999998</v>
      </c>
      <c r="JA18" s="165">
        <v>-0.60909999999999997</v>
      </c>
      <c r="JB18" s="166"/>
      <c r="JC18" s="165">
        <v>-3.44</v>
      </c>
      <c r="JD18" s="165">
        <v>-1.5960000000000001</v>
      </c>
      <c r="JE18" s="165">
        <v>-1.6040000000000001</v>
      </c>
      <c r="JF18" s="165">
        <v>-1.52</v>
      </c>
      <c r="JG18" s="165">
        <v>3.44</v>
      </c>
      <c r="JH18" s="165">
        <v>-2.4333</v>
      </c>
      <c r="JI18" s="165">
        <v>-8.9921000000000006</v>
      </c>
      <c r="JJ18" s="165">
        <v>3.4011999999999998</v>
      </c>
      <c r="JK18" s="165">
        <v>1.4084000000000001</v>
      </c>
      <c r="JL18" s="165">
        <v>0.2</v>
      </c>
      <c r="JM18" s="165">
        <v>-2.0169999999999999</v>
      </c>
      <c r="JN18" s="165">
        <v>-2.0750000000000002</v>
      </c>
      <c r="JO18" s="166"/>
      <c r="JP18" s="166"/>
      <c r="JQ18" s="165">
        <v>4.2237999999999998</v>
      </c>
      <c r="JR18" s="165">
        <v>4.8692000000000002</v>
      </c>
      <c r="JS18" s="165">
        <v>3.9782999999999999</v>
      </c>
      <c r="JT18" s="166"/>
      <c r="JU18" s="165">
        <v>14</v>
      </c>
      <c r="JV18" s="165">
        <v>8.0121000000000002</v>
      </c>
      <c r="JW18" s="165">
        <v>0.01</v>
      </c>
      <c r="JX18" s="166"/>
      <c r="JY18" s="165">
        <v>0</v>
      </c>
      <c r="JZ18" s="165">
        <v>-18.709900000000001</v>
      </c>
      <c r="KA18" s="165">
        <v>-19.261299999999999</v>
      </c>
      <c r="KB18" s="165">
        <v>2.4958999999999998</v>
      </c>
      <c r="KC18" s="165">
        <v>14.180899999999999</v>
      </c>
      <c r="KD18" s="165">
        <v>-13.8497</v>
      </c>
      <c r="KE18" s="165">
        <v>0</v>
      </c>
      <c r="KF18" s="165">
        <v>-5.8</v>
      </c>
      <c r="KG18" s="165">
        <v>-6.6</v>
      </c>
      <c r="KH18" s="165">
        <v>78.591399999999993</v>
      </c>
      <c r="KI18" s="165">
        <v>-171.63759999999999</v>
      </c>
    </row>
    <row r="19" spans="1:295" ht="18" customHeight="1" x14ac:dyDescent="0.25">
      <c r="A19" s="160" t="s">
        <v>66</v>
      </c>
      <c r="B19" s="160" t="s">
        <v>765</v>
      </c>
      <c r="C19" s="164">
        <v>0</v>
      </c>
      <c r="D19" s="165">
        <v>1.0521</v>
      </c>
      <c r="E19" s="165">
        <v>-5.7309999999999999</v>
      </c>
      <c r="F19" s="165">
        <v>2.3506</v>
      </c>
      <c r="G19" s="165">
        <v>10.169700000000001</v>
      </c>
      <c r="H19" s="166"/>
      <c r="I19" s="165">
        <v>12.145300000000001</v>
      </c>
      <c r="J19" s="166"/>
      <c r="K19" s="165">
        <v>7.4550000000000001</v>
      </c>
      <c r="L19" s="165">
        <v>2.5669</v>
      </c>
      <c r="M19" s="166"/>
      <c r="N19" s="165">
        <v>-6.66</v>
      </c>
      <c r="O19" s="166"/>
      <c r="P19" s="165">
        <v>0</v>
      </c>
      <c r="Q19" s="166"/>
      <c r="R19" s="166"/>
      <c r="S19" s="165">
        <v>3.7151000000000001</v>
      </c>
      <c r="T19" s="165">
        <v>-18.5839</v>
      </c>
      <c r="U19" s="165">
        <v>3.4203999999999999</v>
      </c>
      <c r="V19" s="165">
        <v>3.2141000000000002</v>
      </c>
      <c r="W19" s="165">
        <v>6.0994999999999999</v>
      </c>
      <c r="X19" s="165">
        <v>2.4798</v>
      </c>
      <c r="Y19" s="165">
        <v>0.26040000000000002</v>
      </c>
      <c r="Z19" s="165">
        <v>2.2772000000000001</v>
      </c>
      <c r="AA19" s="166"/>
      <c r="AB19" s="165">
        <v>-1.101</v>
      </c>
      <c r="AC19" s="165">
        <v>-1.4610000000000001</v>
      </c>
      <c r="AD19" s="166"/>
      <c r="AE19" s="165">
        <v>3.6920000000000002</v>
      </c>
      <c r="AF19" s="165">
        <v>-13.32</v>
      </c>
      <c r="AG19" s="166"/>
      <c r="AH19" s="165">
        <v>-1.2450000000000001</v>
      </c>
      <c r="AI19" s="165">
        <v>0.23499999999999999</v>
      </c>
      <c r="AJ19" s="166"/>
      <c r="AK19" s="165">
        <v>-18.649999999999999</v>
      </c>
      <c r="AL19" s="166"/>
      <c r="AM19" s="165">
        <v>-8.83</v>
      </c>
      <c r="AN19" s="166"/>
      <c r="AO19" s="165">
        <v>2.4704000000000002</v>
      </c>
      <c r="AP19" s="165">
        <v>3.0084</v>
      </c>
      <c r="AQ19" s="165">
        <v>16.796399999999998</v>
      </c>
      <c r="AR19" s="165">
        <v>18.527799999999999</v>
      </c>
      <c r="AS19" s="165">
        <v>-16.871200000000002</v>
      </c>
      <c r="AT19" s="165">
        <v>-15.6732</v>
      </c>
      <c r="AU19" s="165">
        <v>-14.398899999999999</v>
      </c>
      <c r="AV19" s="165">
        <v>13.593</v>
      </c>
      <c r="AW19" s="165">
        <v>20.590699999999998</v>
      </c>
      <c r="AX19" s="165">
        <v>-12.0563</v>
      </c>
      <c r="AY19" s="165">
        <v>-9.5111000000000008</v>
      </c>
      <c r="AZ19" s="165">
        <v>26.078700000000001</v>
      </c>
      <c r="BA19" s="165">
        <v>31.436900000000001</v>
      </c>
      <c r="BB19" s="165">
        <v>-18.861000000000001</v>
      </c>
      <c r="BC19" s="165">
        <v>12.039099999999999</v>
      </c>
      <c r="BD19" s="165">
        <v>-5.0999999999999996</v>
      </c>
      <c r="BE19" s="165">
        <v>-5.2</v>
      </c>
      <c r="BF19" s="165">
        <v>-21.898499999999999</v>
      </c>
      <c r="BG19" s="165">
        <v>-20.7743</v>
      </c>
      <c r="BH19" s="165">
        <v>-1.242</v>
      </c>
      <c r="BI19" s="166"/>
      <c r="BJ19" s="165">
        <v>-2.7159</v>
      </c>
      <c r="BK19" s="165">
        <v>0.54510000000000003</v>
      </c>
      <c r="BL19" s="166"/>
      <c r="BM19" s="165">
        <v>9.7600000000000006E-2</v>
      </c>
      <c r="BN19" s="165">
        <v>-115.93980000000001</v>
      </c>
      <c r="BO19" s="165">
        <v>9.4606999999999992</v>
      </c>
      <c r="BP19" s="165">
        <v>9.4913000000000007</v>
      </c>
      <c r="BQ19" s="165">
        <v>6.8723999999999998</v>
      </c>
      <c r="BR19" s="165">
        <v>-218.8998</v>
      </c>
      <c r="BS19" s="166"/>
      <c r="BT19" s="166"/>
      <c r="BU19" s="166"/>
      <c r="BV19" s="166"/>
      <c r="BW19" s="166"/>
      <c r="BX19" s="165">
        <v>7.75</v>
      </c>
      <c r="BY19" s="165">
        <v>-20.74</v>
      </c>
      <c r="BZ19" s="165">
        <v>3.15</v>
      </c>
      <c r="CA19" s="165">
        <v>-21.8308</v>
      </c>
      <c r="CB19" s="165">
        <v>-19.955400000000001</v>
      </c>
      <c r="CC19" s="165">
        <v>24.204899999999999</v>
      </c>
      <c r="CD19" s="165">
        <v>22.707000000000001</v>
      </c>
      <c r="CE19" s="165">
        <v>-2.3431999999999999</v>
      </c>
      <c r="CF19" s="165">
        <v>-11.5267</v>
      </c>
      <c r="CG19" s="165">
        <v>-11.4757</v>
      </c>
      <c r="CH19" s="165">
        <v>-2.0312999999999999</v>
      </c>
      <c r="CI19" s="166"/>
      <c r="CJ19" s="166"/>
      <c r="CK19" s="166"/>
      <c r="CL19" s="165">
        <v>-15.7</v>
      </c>
      <c r="CM19" s="165">
        <v>-15.8</v>
      </c>
      <c r="CN19" s="165">
        <v>-1.73</v>
      </c>
      <c r="CO19" s="165">
        <v>13.471399999999999</v>
      </c>
      <c r="CP19" s="165">
        <v>12.7211</v>
      </c>
      <c r="CQ19" s="165">
        <v>11.412599999999999</v>
      </c>
      <c r="CR19" s="165">
        <v>35.520099999999999</v>
      </c>
      <c r="CS19" s="165">
        <v>34.957900000000002</v>
      </c>
      <c r="CT19" s="165">
        <v>-27.956099999999999</v>
      </c>
      <c r="CU19" s="165">
        <v>-11.6838</v>
      </c>
      <c r="CV19" s="165">
        <v>-28.236999999999998</v>
      </c>
      <c r="CW19" s="165">
        <v>1.6028</v>
      </c>
      <c r="CX19" s="165">
        <v>23.58</v>
      </c>
      <c r="CY19" s="165">
        <v>8.08</v>
      </c>
      <c r="CZ19" s="165">
        <v>15.942399999999999</v>
      </c>
      <c r="DA19" s="165">
        <v>15.7257</v>
      </c>
      <c r="DB19" s="165">
        <v>-7.33</v>
      </c>
      <c r="DC19" s="165">
        <v>-8.8800000000000008</v>
      </c>
      <c r="DD19" s="166"/>
      <c r="DE19" s="166"/>
      <c r="DF19" s="165">
        <v>13.8833</v>
      </c>
      <c r="DG19" s="165">
        <v>-11.8833</v>
      </c>
      <c r="DH19" s="165">
        <v>-3.8018000000000001</v>
      </c>
      <c r="DI19" s="165">
        <v>-12.8</v>
      </c>
      <c r="DJ19" s="165">
        <v>-12.8</v>
      </c>
      <c r="DK19" s="165">
        <v>-3.0981000000000001</v>
      </c>
      <c r="DL19" s="165">
        <v>-2.9921000000000002</v>
      </c>
      <c r="DM19" s="165">
        <v>3.3169</v>
      </c>
      <c r="DN19" s="165">
        <v>2.7890000000000001</v>
      </c>
      <c r="DO19" s="165">
        <v>-2.74</v>
      </c>
      <c r="DP19" s="165">
        <v>-1.39</v>
      </c>
      <c r="DQ19" s="165">
        <v>10.478</v>
      </c>
      <c r="DR19" s="165">
        <v>-13.595800000000001</v>
      </c>
      <c r="DS19" s="165">
        <v>-8.64</v>
      </c>
      <c r="DT19" s="165">
        <v>-8.7100000000000009</v>
      </c>
      <c r="DU19" s="165">
        <v>23.11</v>
      </c>
      <c r="DV19" s="165">
        <v>14.6</v>
      </c>
      <c r="DW19" s="165">
        <v>-16.581800000000001</v>
      </c>
      <c r="DX19" s="165">
        <v>-8.3727</v>
      </c>
      <c r="DY19" s="165">
        <v>-35.807299999999998</v>
      </c>
      <c r="DZ19" s="165">
        <v>-33.5182</v>
      </c>
      <c r="EA19" s="165">
        <v>-10.070600000000001</v>
      </c>
      <c r="EB19" s="165">
        <v>-21.322900000000001</v>
      </c>
      <c r="EC19" s="165">
        <v>-27.813300000000002</v>
      </c>
      <c r="ED19" s="165">
        <v>-27.690100000000001</v>
      </c>
      <c r="EE19" s="165">
        <v>-17.354600000000001</v>
      </c>
      <c r="EF19" s="165">
        <v>-26.0778</v>
      </c>
      <c r="EG19" s="165">
        <v>-11.680999999999999</v>
      </c>
      <c r="EH19" s="165">
        <v>-105.7959</v>
      </c>
      <c r="EI19" s="165">
        <v>-7.9843999999999999</v>
      </c>
      <c r="EJ19" s="166"/>
      <c r="EK19" s="165">
        <v>-11.692399999999999</v>
      </c>
      <c r="EL19" s="165">
        <v>-10.760400000000001</v>
      </c>
      <c r="EM19" s="165">
        <v>0</v>
      </c>
      <c r="EN19" s="165">
        <v>-8.7645</v>
      </c>
      <c r="EO19" s="165">
        <v>-8.9785000000000004</v>
      </c>
      <c r="EP19" s="165">
        <v>1.04</v>
      </c>
      <c r="EQ19" s="165">
        <v>-23.466100000000001</v>
      </c>
      <c r="ER19" s="165">
        <v>-23.11</v>
      </c>
      <c r="ES19" s="165">
        <v>3.6295000000000002</v>
      </c>
      <c r="ET19" s="165">
        <v>0</v>
      </c>
      <c r="EU19" s="165">
        <v>-4.99</v>
      </c>
      <c r="EV19" s="165">
        <v>1.1000000000000001</v>
      </c>
      <c r="EW19" s="165">
        <v>3.9249999999999998</v>
      </c>
      <c r="EX19" s="165">
        <v>-10.946999999999999</v>
      </c>
      <c r="EY19" s="165">
        <v>-11.7576</v>
      </c>
      <c r="EZ19" s="165">
        <v>-11.629099999999999</v>
      </c>
      <c r="FA19" s="165">
        <v>10.307</v>
      </c>
      <c r="FB19" s="165">
        <v>11.0794</v>
      </c>
      <c r="FC19" s="165">
        <v>-12.5464</v>
      </c>
      <c r="FD19" s="165">
        <v>5.3966000000000003</v>
      </c>
      <c r="FE19" s="166"/>
      <c r="FF19" s="165">
        <v>5.1938000000000004</v>
      </c>
      <c r="FG19" s="165">
        <v>0</v>
      </c>
      <c r="FH19" s="165">
        <v>2.843</v>
      </c>
      <c r="FI19" s="165">
        <v>0</v>
      </c>
      <c r="FJ19" s="165">
        <v>10.0474</v>
      </c>
      <c r="FK19" s="165">
        <v>8.3727999999999998</v>
      </c>
      <c r="FL19" s="165">
        <v>-9.2101000000000006</v>
      </c>
      <c r="FM19" s="165">
        <v>15.660500000000001</v>
      </c>
      <c r="FN19" s="165">
        <v>15.7135</v>
      </c>
      <c r="FO19" s="165">
        <v>4.1680999999999999</v>
      </c>
      <c r="FP19" s="165">
        <v>17.204799999999999</v>
      </c>
      <c r="FQ19" s="165">
        <v>25.231100000000001</v>
      </c>
      <c r="FR19" s="165">
        <v>-19.47</v>
      </c>
      <c r="FS19" s="165">
        <v>-1.5212000000000001</v>
      </c>
      <c r="FT19" s="165">
        <v>0.19980000000000001</v>
      </c>
      <c r="FU19" s="165">
        <v>-0.36</v>
      </c>
      <c r="FV19" s="165">
        <v>0.27</v>
      </c>
      <c r="FW19" s="165">
        <v>-24.546800000000001</v>
      </c>
      <c r="FX19" s="166"/>
      <c r="FY19" s="165">
        <v>3.1680000000000001</v>
      </c>
      <c r="FZ19" s="165">
        <v>2.9689999999999999</v>
      </c>
      <c r="GA19" s="166"/>
      <c r="GB19" s="165">
        <v>26.46</v>
      </c>
      <c r="GC19" s="165">
        <v>-29.0764</v>
      </c>
      <c r="GD19" s="165">
        <v>-19.7666</v>
      </c>
      <c r="GE19" s="165">
        <v>-0.87</v>
      </c>
      <c r="GF19" s="165">
        <v>12.330500000000001</v>
      </c>
      <c r="GG19" s="166"/>
      <c r="GH19" s="165">
        <v>19.887799999999999</v>
      </c>
      <c r="GI19" s="165">
        <v>-5.0282999999999998</v>
      </c>
      <c r="GJ19" s="165">
        <v>-5.306</v>
      </c>
      <c r="GK19" s="165">
        <v>1.8666</v>
      </c>
      <c r="GL19" s="166"/>
      <c r="GM19" s="166"/>
      <c r="GN19" s="165">
        <v>-8.7174999999999994</v>
      </c>
      <c r="GO19" s="165">
        <v>-7.4305000000000003</v>
      </c>
      <c r="GP19" s="165">
        <v>0.13689999999999999</v>
      </c>
      <c r="GQ19" s="165">
        <v>-22.297499999999999</v>
      </c>
      <c r="GR19" s="165">
        <v>1.1040000000000001</v>
      </c>
      <c r="GS19" s="165">
        <v>0.88880000000000003</v>
      </c>
      <c r="GT19" s="166"/>
      <c r="GU19" s="165">
        <v>-4.4207000000000001</v>
      </c>
      <c r="GV19" s="165">
        <v>-8.1925000000000008</v>
      </c>
      <c r="GW19" s="165">
        <v>6.4641000000000002</v>
      </c>
      <c r="GX19" s="165">
        <v>2.8563000000000001</v>
      </c>
      <c r="GY19" s="165">
        <v>5.9264000000000001</v>
      </c>
      <c r="GZ19" s="165">
        <v>5.9180000000000001</v>
      </c>
      <c r="HA19" s="165">
        <v>2.214</v>
      </c>
      <c r="HB19" s="165">
        <v>-16.388100000000001</v>
      </c>
      <c r="HC19" s="165">
        <v>-15.531599999999999</v>
      </c>
      <c r="HD19" s="165">
        <v>-14.67</v>
      </c>
      <c r="HE19" s="165">
        <v>6.2976999999999999</v>
      </c>
      <c r="HF19" s="165">
        <v>35.477800000000002</v>
      </c>
      <c r="HG19" s="165">
        <v>4.6978</v>
      </c>
      <c r="HH19" s="165">
        <v>104.55249999999999</v>
      </c>
      <c r="HI19" s="165">
        <v>-12.835100000000001</v>
      </c>
      <c r="HJ19" s="165">
        <v>38.139699999999998</v>
      </c>
      <c r="HK19" s="165">
        <v>0</v>
      </c>
      <c r="HL19" s="165">
        <v>-6.6359000000000004</v>
      </c>
      <c r="HM19" s="165">
        <v>-11.049099999999999</v>
      </c>
      <c r="HN19" s="165">
        <v>-13.6111</v>
      </c>
      <c r="HO19" s="165">
        <v>23.7468</v>
      </c>
      <c r="HP19" s="166"/>
      <c r="HQ19" s="165">
        <v>-9.1559000000000008</v>
      </c>
      <c r="HR19" s="165">
        <v>-8.9252000000000002</v>
      </c>
      <c r="HS19" s="165">
        <v>-5.4244000000000003</v>
      </c>
      <c r="HT19" s="165">
        <v>-5.5201000000000002</v>
      </c>
      <c r="HU19" s="165">
        <v>28.55</v>
      </c>
      <c r="HV19" s="165">
        <v>28.36</v>
      </c>
      <c r="HW19" s="165">
        <v>-22.5</v>
      </c>
      <c r="HX19" s="165">
        <v>-22.6</v>
      </c>
      <c r="HY19" s="165">
        <v>1.4072</v>
      </c>
      <c r="HZ19" s="165">
        <v>-9.1199999999999992</v>
      </c>
      <c r="IA19" s="165">
        <v>49.099499999999999</v>
      </c>
      <c r="IB19" s="165">
        <v>18.556699999999999</v>
      </c>
      <c r="IC19" s="165">
        <v>17.866399999999999</v>
      </c>
      <c r="ID19" s="165">
        <v>-17.8</v>
      </c>
      <c r="IE19" s="165">
        <v>-28.5</v>
      </c>
      <c r="IF19" s="165">
        <v>-6.3</v>
      </c>
      <c r="IG19" s="165">
        <v>-7.2</v>
      </c>
      <c r="IH19" s="165">
        <v>-17.626100000000001</v>
      </c>
      <c r="II19" s="165">
        <v>-17.652799999999999</v>
      </c>
      <c r="IJ19" s="165">
        <v>-152.37610000000001</v>
      </c>
      <c r="IK19" s="165">
        <v>-28.670300000000001</v>
      </c>
      <c r="IL19" s="165">
        <v>-246.09630000000001</v>
      </c>
      <c r="IM19" s="165">
        <v>2.4986000000000002</v>
      </c>
      <c r="IN19" s="166"/>
      <c r="IO19" s="165">
        <v>74.650700000000001</v>
      </c>
      <c r="IP19" s="165">
        <v>89.166899999999998</v>
      </c>
      <c r="IQ19" s="165">
        <v>145.26130000000001</v>
      </c>
      <c r="IR19" s="165">
        <v>79.705699999999993</v>
      </c>
      <c r="IS19" s="166"/>
      <c r="IT19" s="165">
        <v>20.5169</v>
      </c>
      <c r="IU19" s="165">
        <v>19.436699999999998</v>
      </c>
      <c r="IV19" s="166"/>
      <c r="IW19" s="165">
        <v>164.197</v>
      </c>
      <c r="IX19" s="165">
        <v>-185.41409999999999</v>
      </c>
      <c r="IY19" s="165">
        <v>-21.716699999999999</v>
      </c>
      <c r="IZ19" s="165">
        <v>27.714500000000001</v>
      </c>
      <c r="JA19" s="165">
        <v>4.7600000000000003E-2</v>
      </c>
      <c r="JB19" s="166"/>
      <c r="JC19" s="165">
        <v>-4.32</v>
      </c>
      <c r="JD19" s="165">
        <v>-1.589</v>
      </c>
      <c r="JE19" s="165">
        <v>-1.589</v>
      </c>
      <c r="JF19" s="165">
        <v>-0.64</v>
      </c>
      <c r="JG19" s="165">
        <v>3.36</v>
      </c>
      <c r="JH19" s="165">
        <v>-3.6107999999999998</v>
      </c>
      <c r="JI19" s="165">
        <v>-9.3155999999999999</v>
      </c>
      <c r="JJ19" s="165">
        <v>2.9618000000000002</v>
      </c>
      <c r="JK19" s="165">
        <v>2.3757999999999999</v>
      </c>
      <c r="JL19" s="165">
        <v>0</v>
      </c>
      <c r="JM19" s="165">
        <v>-3.84</v>
      </c>
      <c r="JN19" s="165">
        <v>-3.504</v>
      </c>
      <c r="JO19" s="166"/>
      <c r="JP19" s="166"/>
      <c r="JQ19" s="165">
        <v>4.0773999999999999</v>
      </c>
      <c r="JR19" s="165">
        <v>3.7997000000000001</v>
      </c>
      <c r="JS19" s="165">
        <v>3.5026000000000002</v>
      </c>
      <c r="JT19" s="166"/>
      <c r="JU19" s="165">
        <v>12.8</v>
      </c>
      <c r="JV19" s="165">
        <v>8.0677000000000003</v>
      </c>
      <c r="JW19" s="165">
        <v>0.15</v>
      </c>
      <c r="JX19" s="166"/>
      <c r="JY19" s="165">
        <v>0</v>
      </c>
      <c r="JZ19" s="165">
        <v>-18.7545</v>
      </c>
      <c r="KA19" s="165">
        <v>-19.900700000000001</v>
      </c>
      <c r="KB19" s="165">
        <v>3.5436000000000001</v>
      </c>
      <c r="KC19" s="165">
        <v>15.2926</v>
      </c>
      <c r="KD19" s="165">
        <v>-15.211399999999999</v>
      </c>
      <c r="KE19" s="166"/>
      <c r="KF19" s="165">
        <v>-6.1</v>
      </c>
      <c r="KG19" s="165">
        <v>-7.4</v>
      </c>
      <c r="KH19" s="165">
        <v>72.762100000000004</v>
      </c>
      <c r="KI19" s="165">
        <v>-168.84270000000001</v>
      </c>
    </row>
    <row r="20" spans="1:295" ht="18" customHeight="1" x14ac:dyDescent="0.25">
      <c r="A20" s="160" t="s">
        <v>66</v>
      </c>
      <c r="B20" s="160" t="s">
        <v>766</v>
      </c>
      <c r="C20" s="164">
        <v>0</v>
      </c>
      <c r="D20" s="165">
        <v>1.1456</v>
      </c>
      <c r="E20" s="165">
        <v>-5.8672000000000004</v>
      </c>
      <c r="F20" s="165">
        <v>2.2854999999999999</v>
      </c>
      <c r="G20" s="165">
        <v>9.9402000000000008</v>
      </c>
      <c r="H20" s="166"/>
      <c r="I20" s="165">
        <v>12.855700000000001</v>
      </c>
      <c r="J20" s="166"/>
      <c r="K20" s="165">
        <v>8.4467999999999996</v>
      </c>
      <c r="L20" s="165">
        <v>3.0059</v>
      </c>
      <c r="M20" s="166"/>
      <c r="N20" s="165">
        <v>-6.66</v>
      </c>
      <c r="O20" s="165">
        <v>-22</v>
      </c>
      <c r="P20" s="165">
        <v>0</v>
      </c>
      <c r="Q20" s="165">
        <v>0.82799999999999996</v>
      </c>
      <c r="R20" s="166"/>
      <c r="S20" s="165">
        <v>3.5158999999999998</v>
      </c>
      <c r="T20" s="165">
        <v>-18.250299999999999</v>
      </c>
      <c r="U20" s="165">
        <v>3.5392000000000001</v>
      </c>
      <c r="V20" s="165">
        <v>3.4051999999999998</v>
      </c>
      <c r="W20" s="165">
        <v>6.5242000000000004</v>
      </c>
      <c r="X20" s="165">
        <v>2.4506000000000001</v>
      </c>
      <c r="Y20" s="165">
        <v>0.23730000000000001</v>
      </c>
      <c r="Z20" s="165">
        <v>2.3395000000000001</v>
      </c>
      <c r="AA20" s="166"/>
      <c r="AB20" s="165">
        <v>-1.0383</v>
      </c>
      <c r="AC20" s="165">
        <v>-1.429</v>
      </c>
      <c r="AD20" s="166"/>
      <c r="AE20" s="165">
        <v>3.0609999999999999</v>
      </c>
      <c r="AF20" s="165">
        <v>-13.32</v>
      </c>
      <c r="AG20" s="166"/>
      <c r="AH20" s="165">
        <v>-1.32</v>
      </c>
      <c r="AI20" s="165">
        <v>0.218</v>
      </c>
      <c r="AJ20" s="166"/>
      <c r="AK20" s="165">
        <v>-18.59</v>
      </c>
      <c r="AL20" s="166"/>
      <c r="AM20" s="165">
        <v>-9.08</v>
      </c>
      <c r="AN20" s="166"/>
      <c r="AO20" s="165">
        <v>2.8452000000000002</v>
      </c>
      <c r="AP20" s="165">
        <v>3.1617999999999999</v>
      </c>
      <c r="AQ20" s="165">
        <v>16.959299999999999</v>
      </c>
      <c r="AR20" s="165">
        <v>18.425799999999999</v>
      </c>
      <c r="AS20" s="165">
        <v>-16.531700000000001</v>
      </c>
      <c r="AT20" s="165">
        <v>-14.7355</v>
      </c>
      <c r="AU20" s="165">
        <v>-13.7547</v>
      </c>
      <c r="AV20" s="165">
        <v>1.6760999999999999</v>
      </c>
      <c r="AW20" s="165">
        <v>1.3177000000000001</v>
      </c>
      <c r="AX20" s="165">
        <v>-10.180899999999999</v>
      </c>
      <c r="AY20" s="165">
        <v>-7.6356999999999999</v>
      </c>
      <c r="AZ20" s="165">
        <v>19.419799999999999</v>
      </c>
      <c r="BA20" s="165">
        <v>20.287199999999999</v>
      </c>
      <c r="BB20" s="165">
        <v>-17.916</v>
      </c>
      <c r="BC20" s="165">
        <v>12.4474</v>
      </c>
      <c r="BD20" s="165">
        <v>-5.5</v>
      </c>
      <c r="BE20" s="165">
        <v>-5.7</v>
      </c>
      <c r="BF20" s="165">
        <v>-22.58</v>
      </c>
      <c r="BG20" s="165">
        <v>-22.095500000000001</v>
      </c>
      <c r="BH20" s="165">
        <v>-1.306</v>
      </c>
      <c r="BI20" s="166"/>
      <c r="BJ20" s="165">
        <v>-2.7210000000000001</v>
      </c>
      <c r="BK20" s="165">
        <v>0.43869999999999998</v>
      </c>
      <c r="BL20" s="166"/>
      <c r="BM20" s="165">
        <v>0.14560000000000001</v>
      </c>
      <c r="BN20" s="165">
        <v>-117.4962</v>
      </c>
      <c r="BO20" s="165">
        <v>8.6366999999999994</v>
      </c>
      <c r="BP20" s="165">
        <v>8.6672999999999991</v>
      </c>
      <c r="BQ20" s="165">
        <v>9.6942000000000004</v>
      </c>
      <c r="BR20" s="165">
        <v>-221.32640000000001</v>
      </c>
      <c r="BS20" s="166"/>
      <c r="BT20" s="166"/>
      <c r="BU20" s="166"/>
      <c r="BV20" s="165">
        <v>9.1912000000000003</v>
      </c>
      <c r="BW20" s="166"/>
      <c r="BX20" s="165">
        <v>6.69</v>
      </c>
      <c r="BY20" s="165">
        <v>-21.56</v>
      </c>
      <c r="BZ20" s="165">
        <v>1.36</v>
      </c>
      <c r="CA20" s="165">
        <v>-18.7498</v>
      </c>
      <c r="CB20" s="165">
        <v>-18.347899999999999</v>
      </c>
      <c r="CC20" s="165">
        <v>22.854900000000001</v>
      </c>
      <c r="CD20" s="165">
        <v>21.864599999999999</v>
      </c>
      <c r="CE20" s="165">
        <v>-2.0516000000000001</v>
      </c>
      <c r="CF20" s="165">
        <v>-14.632300000000001</v>
      </c>
      <c r="CG20" s="165">
        <v>-15.3032</v>
      </c>
      <c r="CH20" s="165">
        <v>-2.7732999999999999</v>
      </c>
      <c r="CI20" s="166"/>
      <c r="CJ20" s="166"/>
      <c r="CK20" s="166"/>
      <c r="CL20" s="165">
        <v>-14</v>
      </c>
      <c r="CM20" s="165">
        <v>-14.2</v>
      </c>
      <c r="CN20" s="165">
        <v>-1.7</v>
      </c>
      <c r="CO20" s="165">
        <v>10.2859</v>
      </c>
      <c r="CP20" s="165">
        <v>10.3505</v>
      </c>
      <c r="CQ20" s="165">
        <v>9.5174000000000003</v>
      </c>
      <c r="CR20" s="165">
        <v>35.774000000000001</v>
      </c>
      <c r="CS20" s="165">
        <v>35.769100000000002</v>
      </c>
      <c r="CT20" s="165">
        <v>-27.3599</v>
      </c>
      <c r="CU20" s="165">
        <v>-9.8912999999999993</v>
      </c>
      <c r="CV20" s="165">
        <v>-28.7471</v>
      </c>
      <c r="CW20" s="165">
        <v>1.556</v>
      </c>
      <c r="CX20" s="165">
        <v>22.27</v>
      </c>
      <c r="CY20" s="165">
        <v>7.65</v>
      </c>
      <c r="CZ20" s="165">
        <v>15.942399999999999</v>
      </c>
      <c r="DA20" s="165">
        <v>15.7257</v>
      </c>
      <c r="DB20" s="165">
        <v>-7.12</v>
      </c>
      <c r="DC20" s="165">
        <v>-8.8800000000000008</v>
      </c>
      <c r="DD20" s="166"/>
      <c r="DE20" s="166"/>
      <c r="DF20" s="165">
        <v>15.7469</v>
      </c>
      <c r="DG20" s="165">
        <v>-11.885999999999999</v>
      </c>
      <c r="DH20" s="165">
        <v>-3.7406999999999999</v>
      </c>
      <c r="DI20" s="165">
        <v>-10.4</v>
      </c>
      <c r="DJ20" s="165">
        <v>-10.4</v>
      </c>
      <c r="DK20" s="165">
        <v>-3.0322</v>
      </c>
      <c r="DL20" s="165">
        <v>-2.6181000000000001</v>
      </c>
      <c r="DM20" s="165">
        <v>3.7900999999999998</v>
      </c>
      <c r="DN20" s="165">
        <v>3.5312000000000001</v>
      </c>
      <c r="DO20" s="165">
        <v>-2.34</v>
      </c>
      <c r="DP20" s="165">
        <v>-1.42</v>
      </c>
      <c r="DQ20" s="165">
        <v>9.2844999999999995</v>
      </c>
      <c r="DR20" s="165">
        <v>-16.075900000000001</v>
      </c>
      <c r="DS20" s="165">
        <v>-9.84</v>
      </c>
      <c r="DT20" s="165">
        <v>-9.9700000000000006</v>
      </c>
      <c r="DU20" s="165">
        <v>24.36</v>
      </c>
      <c r="DV20" s="165">
        <v>13.8</v>
      </c>
      <c r="DW20" s="165">
        <v>-18.4909</v>
      </c>
      <c r="DX20" s="165">
        <v>-9.0273000000000003</v>
      </c>
      <c r="DY20" s="165">
        <v>-34.635199999999998</v>
      </c>
      <c r="DZ20" s="165">
        <v>-33.354500000000002</v>
      </c>
      <c r="EA20" s="165">
        <v>-9.6175999999999995</v>
      </c>
      <c r="EB20" s="165">
        <v>-23.440300000000001</v>
      </c>
      <c r="EC20" s="165">
        <v>-28.494900000000001</v>
      </c>
      <c r="ED20" s="165">
        <v>-29.251899999999999</v>
      </c>
      <c r="EE20" s="165">
        <v>-19.044699999999999</v>
      </c>
      <c r="EF20" s="165">
        <v>-26.110900000000001</v>
      </c>
      <c r="EG20" s="165">
        <v>-11.378</v>
      </c>
      <c r="EH20" s="165">
        <v>-109.3563</v>
      </c>
      <c r="EI20" s="165">
        <v>-20.1432</v>
      </c>
      <c r="EJ20" s="166"/>
      <c r="EK20" s="165">
        <v>-11.4931</v>
      </c>
      <c r="EL20" s="165">
        <v>-10.655799999999999</v>
      </c>
      <c r="EM20" s="165">
        <v>8.3798999999999992</v>
      </c>
      <c r="EN20" s="165">
        <v>-6.6010999999999997</v>
      </c>
      <c r="EO20" s="165">
        <v>-6.6616999999999997</v>
      </c>
      <c r="EP20" s="165">
        <v>-0.51600000000000001</v>
      </c>
      <c r="EQ20" s="165">
        <v>-21.198899999999998</v>
      </c>
      <c r="ER20" s="165">
        <v>-20.9115</v>
      </c>
      <c r="ES20" s="165">
        <v>2.5695000000000001</v>
      </c>
      <c r="ET20" s="165">
        <v>0</v>
      </c>
      <c r="EU20" s="165">
        <v>-4.4400000000000004</v>
      </c>
      <c r="EV20" s="165">
        <v>0.2</v>
      </c>
      <c r="EW20" s="165">
        <v>4.1443000000000003</v>
      </c>
      <c r="EX20" s="165">
        <v>-8.8501999999999992</v>
      </c>
      <c r="EY20" s="165">
        <v>-11.5219</v>
      </c>
      <c r="EZ20" s="165">
        <v>-11.7013</v>
      </c>
      <c r="FA20" s="165">
        <v>9.9061000000000003</v>
      </c>
      <c r="FB20" s="165">
        <v>8.3707999999999991</v>
      </c>
      <c r="FC20" s="165">
        <v>-9.1480999999999995</v>
      </c>
      <c r="FD20" s="165">
        <v>5.9039000000000001</v>
      </c>
      <c r="FE20" s="166"/>
      <c r="FF20" s="165">
        <v>5.5038999999999998</v>
      </c>
      <c r="FG20" s="165">
        <v>0</v>
      </c>
      <c r="FH20" s="165">
        <v>2.5373999999999999</v>
      </c>
      <c r="FI20" s="165">
        <v>0</v>
      </c>
      <c r="FJ20" s="165">
        <v>7.3681000000000001</v>
      </c>
      <c r="FK20" s="165">
        <v>7.2005999999999997</v>
      </c>
      <c r="FL20" s="165">
        <v>-11.387</v>
      </c>
      <c r="FM20" s="165">
        <v>14.8146</v>
      </c>
      <c r="FN20" s="165">
        <v>14.9529</v>
      </c>
      <c r="FO20" s="165">
        <v>4.8364000000000003</v>
      </c>
      <c r="FP20" s="165">
        <v>18.890799999999999</v>
      </c>
      <c r="FQ20" s="165">
        <v>26.207699999999999</v>
      </c>
      <c r="FR20" s="165">
        <v>-18.84</v>
      </c>
      <c r="FS20" s="165">
        <v>-1.6091</v>
      </c>
      <c r="FT20" s="165">
        <v>0.14760000000000001</v>
      </c>
      <c r="FU20" s="165">
        <v>0.27</v>
      </c>
      <c r="FV20" s="165">
        <v>-0.83</v>
      </c>
      <c r="FW20" s="165">
        <v>-25.6752</v>
      </c>
      <c r="FX20" s="166"/>
      <c r="FY20" s="165">
        <v>2.8170000000000002</v>
      </c>
      <c r="FZ20" s="165">
        <v>3.05</v>
      </c>
      <c r="GA20" s="166"/>
      <c r="GB20" s="165">
        <v>26.39</v>
      </c>
      <c r="GC20" s="165">
        <v>-30.645600000000002</v>
      </c>
      <c r="GD20" s="165">
        <v>-20.6754</v>
      </c>
      <c r="GE20" s="165">
        <v>-0.89</v>
      </c>
      <c r="GF20" s="165">
        <v>12.6503</v>
      </c>
      <c r="GG20" s="166"/>
      <c r="GH20" s="165">
        <v>20.508700000000001</v>
      </c>
      <c r="GI20" s="165">
        <v>-4.7595000000000001</v>
      </c>
      <c r="GJ20" s="165">
        <v>-5.0145999999999997</v>
      </c>
      <c r="GK20" s="165">
        <v>1.7806999999999999</v>
      </c>
      <c r="GL20" s="166"/>
      <c r="GM20" s="166"/>
      <c r="GN20" s="165">
        <v>-9.7972999999999999</v>
      </c>
      <c r="GO20" s="165">
        <v>-4.6673</v>
      </c>
      <c r="GP20" s="165">
        <v>1.4077</v>
      </c>
      <c r="GQ20" s="165">
        <v>-22.896599999999999</v>
      </c>
      <c r="GR20" s="165">
        <v>1.5855999999999999</v>
      </c>
      <c r="GS20" s="165">
        <v>1.1561999999999999</v>
      </c>
      <c r="GT20" s="166"/>
      <c r="GU20" s="165">
        <v>-4.2202000000000002</v>
      </c>
      <c r="GV20" s="165">
        <v>-8.9314</v>
      </c>
      <c r="GW20" s="165">
        <v>6.8921000000000001</v>
      </c>
      <c r="GX20" s="165">
        <v>2.5476999999999999</v>
      </c>
      <c r="GY20" s="165">
        <v>5.7725999999999997</v>
      </c>
      <c r="GZ20" s="165">
        <v>5.8151000000000002</v>
      </c>
      <c r="HA20" s="165">
        <v>2</v>
      </c>
      <c r="HB20" s="165">
        <v>-22.274999999999999</v>
      </c>
      <c r="HC20" s="165">
        <v>-20.540199999999999</v>
      </c>
      <c r="HD20" s="165">
        <v>-18.86</v>
      </c>
      <c r="HE20" s="165">
        <v>10.9978</v>
      </c>
      <c r="HF20" s="165">
        <v>46.129399999999997</v>
      </c>
      <c r="HG20" s="165">
        <v>-8.3400999999999996</v>
      </c>
      <c r="HH20" s="165">
        <v>93.383300000000006</v>
      </c>
      <c r="HI20" s="165">
        <v>-17.700099999999999</v>
      </c>
      <c r="HJ20" s="165">
        <v>35.506500000000003</v>
      </c>
      <c r="HK20" s="166"/>
      <c r="HL20" s="165">
        <v>0</v>
      </c>
      <c r="HM20" s="165">
        <v>-14.3292</v>
      </c>
      <c r="HN20" s="165">
        <v>-13.798999999999999</v>
      </c>
      <c r="HO20" s="166"/>
      <c r="HP20" s="166"/>
      <c r="HQ20" s="165">
        <v>-11.704700000000001</v>
      </c>
      <c r="HR20" s="165">
        <v>-11.572900000000001</v>
      </c>
      <c r="HS20" s="165">
        <v>-8.1380999999999997</v>
      </c>
      <c r="HT20" s="165">
        <v>-8.5945999999999998</v>
      </c>
      <c r="HU20" s="165">
        <v>22.8</v>
      </c>
      <c r="HV20" s="165">
        <v>22.99</v>
      </c>
      <c r="HW20" s="165">
        <v>-21.5</v>
      </c>
      <c r="HX20" s="165">
        <v>-21.7</v>
      </c>
      <c r="HY20" s="165">
        <v>1.3192999999999999</v>
      </c>
      <c r="HZ20" s="165">
        <v>-7.68</v>
      </c>
      <c r="IA20" s="165">
        <v>45.623399999999997</v>
      </c>
      <c r="IB20" s="165">
        <v>20.116</v>
      </c>
      <c r="IC20" s="165">
        <v>20.0092</v>
      </c>
      <c r="ID20" s="165">
        <v>-17.8</v>
      </c>
      <c r="IE20" s="165">
        <v>-27.5</v>
      </c>
      <c r="IF20" s="165">
        <v>-4.4000000000000004</v>
      </c>
      <c r="IG20" s="165">
        <v>-5.0999999999999996</v>
      </c>
      <c r="IH20" s="165">
        <v>-17.586300000000001</v>
      </c>
      <c r="II20" s="165">
        <v>-17.831700000000001</v>
      </c>
      <c r="IJ20" s="165">
        <v>-161.6832</v>
      </c>
      <c r="IK20" s="165">
        <v>-31.292300000000001</v>
      </c>
      <c r="IL20" s="165">
        <v>-247.761</v>
      </c>
      <c r="IM20" s="165">
        <v>-6.0720999999999998</v>
      </c>
      <c r="IN20" s="166"/>
      <c r="IO20" s="165">
        <v>69.160499999999999</v>
      </c>
      <c r="IP20" s="165">
        <v>96.917000000000002</v>
      </c>
      <c r="IQ20" s="165">
        <v>139.3698</v>
      </c>
      <c r="IR20" s="165">
        <v>74.735100000000003</v>
      </c>
      <c r="IS20" s="166"/>
      <c r="IT20" s="165">
        <v>24.721599999999999</v>
      </c>
      <c r="IU20" s="165">
        <v>23.670300000000001</v>
      </c>
      <c r="IV20" s="166"/>
      <c r="IW20" s="165">
        <v>149.40100000000001</v>
      </c>
      <c r="IX20" s="165">
        <v>-182.9718</v>
      </c>
      <c r="IY20" s="165">
        <v>-39.924399999999999</v>
      </c>
      <c r="IZ20" s="165">
        <v>45.35</v>
      </c>
      <c r="JA20" s="165">
        <v>0.3992</v>
      </c>
      <c r="JB20" s="166"/>
      <c r="JC20" s="165">
        <v>-4.4800000000000004</v>
      </c>
      <c r="JD20" s="165">
        <v>-1.5089999999999999</v>
      </c>
      <c r="JE20" s="165">
        <v>-1.536</v>
      </c>
      <c r="JF20" s="165">
        <v>-0.4</v>
      </c>
      <c r="JG20" s="165">
        <v>3.92</v>
      </c>
      <c r="JH20" s="165">
        <v>-3.5952999999999999</v>
      </c>
      <c r="JI20" s="165">
        <v>-9.5780999999999992</v>
      </c>
      <c r="JJ20" s="165">
        <v>2.5802999999999998</v>
      </c>
      <c r="JK20" s="165">
        <v>1.9363999999999999</v>
      </c>
      <c r="JL20" s="165">
        <v>0</v>
      </c>
      <c r="JM20" s="165">
        <v>-0.57799999999999996</v>
      </c>
      <c r="JN20" s="165">
        <v>-2.069</v>
      </c>
      <c r="JO20" s="166"/>
      <c r="JP20" s="166"/>
      <c r="JQ20" s="165">
        <v>4.0654000000000003</v>
      </c>
      <c r="JR20" s="165">
        <v>2.7067000000000001</v>
      </c>
      <c r="JS20" s="165">
        <v>3.0022000000000002</v>
      </c>
      <c r="JT20" s="166"/>
      <c r="JU20" s="165">
        <v>13.6</v>
      </c>
      <c r="JV20" s="165">
        <v>7.5469999999999997</v>
      </c>
      <c r="JW20" s="165">
        <v>0.25</v>
      </c>
      <c r="JX20" s="166"/>
      <c r="JY20" s="165">
        <v>2.5775999999999999</v>
      </c>
      <c r="JZ20" s="165">
        <v>-20.447900000000001</v>
      </c>
      <c r="KA20" s="165">
        <v>-22.227399999999999</v>
      </c>
      <c r="KB20" s="165">
        <v>5.5792000000000002</v>
      </c>
      <c r="KC20" s="165">
        <v>16.110700000000001</v>
      </c>
      <c r="KD20" s="165">
        <v>-17.3749</v>
      </c>
      <c r="KE20" s="166"/>
      <c r="KF20" s="165">
        <v>-5.9</v>
      </c>
      <c r="KG20" s="165">
        <v>-8.1</v>
      </c>
      <c r="KH20" s="165">
        <v>72.896799999999999</v>
      </c>
      <c r="KI20" s="165">
        <v>-163.9067</v>
      </c>
    </row>
    <row r="21" spans="1:295" ht="18" customHeight="1" x14ac:dyDescent="0.25">
      <c r="A21" s="160" t="s">
        <v>66</v>
      </c>
      <c r="B21" s="160" t="s">
        <v>767</v>
      </c>
      <c r="C21" s="164">
        <v>0</v>
      </c>
      <c r="D21" s="165">
        <v>1.7618</v>
      </c>
      <c r="E21" s="165">
        <v>-6.5430000000000001</v>
      </c>
      <c r="F21" s="165">
        <v>2.3496000000000001</v>
      </c>
      <c r="G21" s="165">
        <v>9.0309000000000008</v>
      </c>
      <c r="H21" s="166"/>
      <c r="I21" s="165">
        <v>14.0344</v>
      </c>
      <c r="J21" s="166"/>
      <c r="K21" s="165">
        <v>9.7588000000000008</v>
      </c>
      <c r="L21" s="165">
        <v>3.7439</v>
      </c>
      <c r="M21" s="166"/>
      <c r="N21" s="165">
        <v>-8.8800000000000008</v>
      </c>
      <c r="O21" s="165">
        <v>-19.8</v>
      </c>
      <c r="P21" s="165">
        <v>-2.2000000000000002</v>
      </c>
      <c r="Q21" s="165">
        <v>0.82799999999999996</v>
      </c>
      <c r="R21" s="165">
        <v>-13.2</v>
      </c>
      <c r="S21" s="165">
        <v>3.1185999999999998</v>
      </c>
      <c r="T21" s="165">
        <v>-19.035</v>
      </c>
      <c r="U21" s="165">
        <v>4.4353999999999996</v>
      </c>
      <c r="V21" s="165">
        <v>4.2298</v>
      </c>
      <c r="W21" s="165">
        <v>7.6082999999999998</v>
      </c>
      <c r="X21" s="165">
        <v>2.5783999999999998</v>
      </c>
      <c r="Y21" s="165">
        <v>0.47939999999999999</v>
      </c>
      <c r="Z21" s="165">
        <v>2.1375999999999999</v>
      </c>
      <c r="AA21" s="166"/>
      <c r="AB21" s="165">
        <v>-0.96120000000000005</v>
      </c>
      <c r="AC21" s="165">
        <v>-1.4550000000000001</v>
      </c>
      <c r="AD21" s="166"/>
      <c r="AE21" s="165">
        <v>3.2149999999999999</v>
      </c>
      <c r="AF21" s="165">
        <v>-11.1</v>
      </c>
      <c r="AG21" s="165">
        <v>-15.4</v>
      </c>
      <c r="AH21" s="165">
        <v>-1.65</v>
      </c>
      <c r="AI21" s="165">
        <v>0.23499999999999999</v>
      </c>
      <c r="AJ21" s="166"/>
      <c r="AK21" s="165">
        <v>-19.03</v>
      </c>
      <c r="AL21" s="166"/>
      <c r="AM21" s="165">
        <v>-8.74</v>
      </c>
      <c r="AN21" s="166"/>
      <c r="AO21" s="165">
        <v>1.333</v>
      </c>
      <c r="AP21" s="165">
        <v>2.9830999999999999</v>
      </c>
      <c r="AQ21" s="165">
        <v>18.898299999999999</v>
      </c>
      <c r="AR21" s="165">
        <v>20.336099999999998</v>
      </c>
      <c r="AS21" s="165">
        <v>-16.299600000000002</v>
      </c>
      <c r="AT21" s="165">
        <v>-15.1374</v>
      </c>
      <c r="AU21" s="165">
        <v>-14.7576</v>
      </c>
      <c r="AV21" s="165">
        <v>2.4327999999999999</v>
      </c>
      <c r="AW21" s="165">
        <v>1.96</v>
      </c>
      <c r="AX21" s="165">
        <v>-9.2431999999999999</v>
      </c>
      <c r="AY21" s="165">
        <v>-6.8319000000000001</v>
      </c>
      <c r="AZ21" s="165">
        <v>17.4146</v>
      </c>
      <c r="BA21" s="165">
        <v>19.007400000000001</v>
      </c>
      <c r="BB21" s="165">
        <v>-15.690300000000001</v>
      </c>
      <c r="BC21" s="165">
        <v>11.496700000000001</v>
      </c>
      <c r="BD21" s="165">
        <v>-5.0999999999999996</v>
      </c>
      <c r="BE21" s="165">
        <v>-5.0999999999999996</v>
      </c>
      <c r="BF21" s="165">
        <v>-21.570599999999999</v>
      </c>
      <c r="BG21" s="165">
        <v>-21.205400000000001</v>
      </c>
      <c r="BH21" s="165">
        <v>-1.2662</v>
      </c>
      <c r="BI21" s="166"/>
      <c r="BJ21" s="165">
        <v>-0.71609999999999996</v>
      </c>
      <c r="BK21" s="165">
        <v>0.48720000000000002</v>
      </c>
      <c r="BL21" s="166"/>
      <c r="BM21" s="165">
        <v>0.49230000000000002</v>
      </c>
      <c r="BN21" s="165">
        <v>-106.2959</v>
      </c>
      <c r="BO21" s="165">
        <v>12.8788</v>
      </c>
      <c r="BP21" s="165">
        <v>12.6957</v>
      </c>
      <c r="BQ21" s="165">
        <v>6.0701000000000001</v>
      </c>
      <c r="BR21" s="165">
        <v>-200.22290000000001</v>
      </c>
      <c r="BS21" s="166"/>
      <c r="BT21" s="166"/>
      <c r="BU21" s="166"/>
      <c r="BV21" s="165">
        <v>10.1791</v>
      </c>
      <c r="BW21" s="166"/>
      <c r="BX21" s="165">
        <v>6.85</v>
      </c>
      <c r="BY21" s="165">
        <v>-21.16</v>
      </c>
      <c r="BZ21" s="165">
        <v>1.4</v>
      </c>
      <c r="CA21" s="165">
        <v>-22.500599999999999</v>
      </c>
      <c r="CB21" s="165">
        <v>-21.9648</v>
      </c>
      <c r="CC21" s="165">
        <v>24.929400000000001</v>
      </c>
      <c r="CD21" s="165">
        <v>23.272400000000001</v>
      </c>
      <c r="CE21" s="165">
        <v>-4.0313999999999997</v>
      </c>
      <c r="CF21" s="165">
        <v>-15.1623</v>
      </c>
      <c r="CG21" s="165">
        <v>-15.172599999999999</v>
      </c>
      <c r="CH21" s="165">
        <v>-0.73550000000000004</v>
      </c>
      <c r="CI21" s="166"/>
      <c r="CJ21" s="166"/>
      <c r="CK21" s="166"/>
      <c r="CL21" s="165">
        <v>-10.199999999999999</v>
      </c>
      <c r="CM21" s="165">
        <v>-10.7</v>
      </c>
      <c r="CN21" s="165">
        <v>-2</v>
      </c>
      <c r="CO21" s="165">
        <v>12.157</v>
      </c>
      <c r="CP21" s="165">
        <v>12.4779</v>
      </c>
      <c r="CQ21" s="165">
        <v>11.138299999999999</v>
      </c>
      <c r="CR21" s="165">
        <v>34.491199999999999</v>
      </c>
      <c r="CS21" s="165">
        <v>34.9542</v>
      </c>
      <c r="CT21" s="165">
        <v>-29.104299999999999</v>
      </c>
      <c r="CU21" s="165">
        <v>-8.3994999999999997</v>
      </c>
      <c r="CV21" s="165">
        <v>-30.3551</v>
      </c>
      <c r="CW21" s="165">
        <v>1.8411</v>
      </c>
      <c r="CX21" s="165">
        <v>24.76</v>
      </c>
      <c r="CY21" s="165">
        <v>8.66</v>
      </c>
      <c r="CZ21" s="165">
        <v>17.192399999999999</v>
      </c>
      <c r="DA21" s="165">
        <v>17.0929</v>
      </c>
      <c r="DB21" s="165">
        <v>-7.5</v>
      </c>
      <c r="DC21" s="165">
        <v>-8.8800000000000008</v>
      </c>
      <c r="DD21" s="166"/>
      <c r="DE21" s="166"/>
      <c r="DF21" s="165">
        <v>15.8033</v>
      </c>
      <c r="DG21" s="165">
        <v>-12.180400000000001</v>
      </c>
      <c r="DH21" s="165">
        <v>-3.9167999999999998</v>
      </c>
      <c r="DI21" s="165">
        <v>-12.7</v>
      </c>
      <c r="DJ21" s="165">
        <v>-12.8</v>
      </c>
      <c r="DK21" s="165">
        <v>-3.1128</v>
      </c>
      <c r="DL21" s="165">
        <v>-0.93500000000000005</v>
      </c>
      <c r="DM21" s="165">
        <v>6.7866999999999997</v>
      </c>
      <c r="DN21" s="165">
        <v>5.7577999999999996</v>
      </c>
      <c r="DO21" s="165">
        <v>-0.65</v>
      </c>
      <c r="DP21" s="165">
        <v>-2.16</v>
      </c>
      <c r="DQ21" s="165">
        <v>8.8040000000000003</v>
      </c>
      <c r="DR21" s="165">
        <v>-16.265899999999998</v>
      </c>
      <c r="DS21" s="165">
        <v>-11.05</v>
      </c>
      <c r="DT21" s="165">
        <v>-11.16</v>
      </c>
      <c r="DU21" s="165">
        <v>27.57</v>
      </c>
      <c r="DV21" s="165">
        <v>14.95</v>
      </c>
      <c r="DW21" s="165">
        <v>-18.836400000000001</v>
      </c>
      <c r="DX21" s="165">
        <v>-9.3363999999999994</v>
      </c>
      <c r="DY21" s="165">
        <v>-37.490499999999997</v>
      </c>
      <c r="DZ21" s="165">
        <v>-36.945500000000003</v>
      </c>
      <c r="EA21" s="166"/>
      <c r="EB21" s="165">
        <v>-17.791</v>
      </c>
      <c r="EC21" s="165">
        <v>-24.378499999999999</v>
      </c>
      <c r="ED21" s="165">
        <v>-24.206499999999998</v>
      </c>
      <c r="EE21" s="165">
        <v>-22.8491</v>
      </c>
      <c r="EF21" s="165">
        <v>-31.029599999999999</v>
      </c>
      <c r="EG21" s="165">
        <v>-10.739000000000001</v>
      </c>
      <c r="EH21" s="165">
        <v>-102.1233</v>
      </c>
      <c r="EI21" s="165">
        <v>-47.381500000000003</v>
      </c>
      <c r="EJ21" s="166"/>
      <c r="EK21" s="165">
        <v>-12.8377</v>
      </c>
      <c r="EL21" s="165">
        <v>-11.8111</v>
      </c>
      <c r="EM21" s="165">
        <v>8.0710999999999995</v>
      </c>
      <c r="EN21" s="165">
        <v>-3.1164999999999998</v>
      </c>
      <c r="EO21" s="165">
        <v>-3.8839000000000001</v>
      </c>
      <c r="EP21" s="165">
        <v>-8.7080000000000002</v>
      </c>
      <c r="EQ21" s="165">
        <v>-24.221499999999999</v>
      </c>
      <c r="ER21" s="165">
        <v>-23.4649</v>
      </c>
      <c r="ES21" s="165">
        <v>4.3738999999999999</v>
      </c>
      <c r="ET21" s="165">
        <v>6.63</v>
      </c>
      <c r="EU21" s="165">
        <v>-6.78</v>
      </c>
      <c r="EV21" s="165">
        <v>-1.4</v>
      </c>
      <c r="EW21" s="165">
        <v>5.2314999999999996</v>
      </c>
      <c r="EX21" s="165">
        <v>-5.0865</v>
      </c>
      <c r="EY21" s="165">
        <v>-11.057700000000001</v>
      </c>
      <c r="EZ21" s="165">
        <v>-11.1144</v>
      </c>
      <c r="FA21" s="165">
        <v>8.3938000000000006</v>
      </c>
      <c r="FB21" s="165">
        <v>9.9675999999999991</v>
      </c>
      <c r="FC21" s="165">
        <v>-11.3675</v>
      </c>
      <c r="FD21" s="165">
        <v>6.3174000000000001</v>
      </c>
      <c r="FE21" s="166"/>
      <c r="FF21" s="165">
        <v>6.0098000000000003</v>
      </c>
      <c r="FG21" s="165">
        <v>0</v>
      </c>
      <c r="FH21" s="165">
        <v>0</v>
      </c>
      <c r="FI21" s="166"/>
      <c r="FJ21" s="165">
        <v>10.8847</v>
      </c>
      <c r="FK21" s="165">
        <v>10.382300000000001</v>
      </c>
      <c r="FL21" s="165">
        <v>-17.248000000000001</v>
      </c>
      <c r="FM21" s="165">
        <v>18.6112</v>
      </c>
      <c r="FN21" s="165">
        <v>18.553699999999999</v>
      </c>
      <c r="FO21" s="165">
        <v>-0.40329999999999999</v>
      </c>
      <c r="FP21" s="165">
        <v>12.996499999999999</v>
      </c>
      <c r="FQ21" s="165">
        <v>25.416599999999999</v>
      </c>
      <c r="FR21" s="165">
        <v>-20.77</v>
      </c>
      <c r="FS21" s="165">
        <v>-1.2043999999999999</v>
      </c>
      <c r="FT21" s="165">
        <v>0.16500000000000001</v>
      </c>
      <c r="FU21" s="165">
        <v>-0.24</v>
      </c>
      <c r="FV21" s="165">
        <v>1.75</v>
      </c>
      <c r="FW21" s="165">
        <v>-26.885899999999999</v>
      </c>
      <c r="FX21" s="166"/>
      <c r="FY21" s="165">
        <v>2.79</v>
      </c>
      <c r="FZ21" s="165">
        <v>3.2679999999999998</v>
      </c>
      <c r="GA21" s="166"/>
      <c r="GB21" s="165">
        <v>25.85</v>
      </c>
      <c r="GC21" s="165">
        <v>-25.9819</v>
      </c>
      <c r="GD21" s="165">
        <v>-16.6769</v>
      </c>
      <c r="GE21" s="166"/>
      <c r="GF21" s="165">
        <v>12.4819</v>
      </c>
      <c r="GG21" s="166"/>
      <c r="GH21" s="165">
        <v>20.494</v>
      </c>
      <c r="GI21" s="165">
        <v>-4.2729999999999997</v>
      </c>
      <c r="GJ21" s="165">
        <v>-4.5503999999999998</v>
      </c>
      <c r="GK21" s="165">
        <v>1.9501999999999999</v>
      </c>
      <c r="GL21" s="166"/>
      <c r="GM21" s="166"/>
      <c r="GN21" s="166"/>
      <c r="GO21" s="165">
        <v>-6.8559999999999999</v>
      </c>
      <c r="GP21" s="165">
        <v>1.5528</v>
      </c>
      <c r="GQ21" s="165">
        <v>-22.436499999999999</v>
      </c>
      <c r="GR21" s="165">
        <v>0.67789999999999995</v>
      </c>
      <c r="GS21" s="165">
        <v>0.45479999999999998</v>
      </c>
      <c r="GT21" s="166"/>
      <c r="GU21" s="165">
        <v>-4.0850999999999997</v>
      </c>
      <c r="GV21" s="165">
        <v>-9.8841000000000001</v>
      </c>
      <c r="GW21" s="165">
        <v>7.6372999999999998</v>
      </c>
      <c r="GX21" s="165">
        <v>2.4729999999999999</v>
      </c>
      <c r="GY21" s="165">
        <v>6.1680999999999999</v>
      </c>
      <c r="GZ21" s="165">
        <v>6.2343999999999999</v>
      </c>
      <c r="HA21" s="165">
        <v>1.7619</v>
      </c>
      <c r="HB21" s="165">
        <v>-28.5596</v>
      </c>
      <c r="HC21" s="165">
        <v>-27.043900000000001</v>
      </c>
      <c r="HD21" s="165">
        <v>-12.99</v>
      </c>
      <c r="HE21" s="165">
        <v>5.6745999999999999</v>
      </c>
      <c r="HF21" s="165">
        <v>32.714199999999998</v>
      </c>
      <c r="HG21" s="165">
        <v>-13.056100000000001</v>
      </c>
      <c r="HH21" s="165">
        <v>85.684600000000003</v>
      </c>
      <c r="HI21" s="165">
        <v>-23.528700000000001</v>
      </c>
      <c r="HJ21" s="165">
        <v>29.7012</v>
      </c>
      <c r="HK21" s="166"/>
      <c r="HL21" s="165">
        <v>0</v>
      </c>
      <c r="HM21" s="165">
        <v>-14.2629</v>
      </c>
      <c r="HN21" s="165">
        <v>-15.3545</v>
      </c>
      <c r="HO21" s="165">
        <v>10.4009</v>
      </c>
      <c r="HP21" s="165">
        <v>9.7708999999999993</v>
      </c>
      <c r="HQ21" s="165">
        <v>-16.291599999999999</v>
      </c>
      <c r="HR21" s="165">
        <v>-15.8192</v>
      </c>
      <c r="HS21" s="165">
        <v>-12.2615</v>
      </c>
      <c r="HT21" s="165">
        <v>-12.7255</v>
      </c>
      <c r="HU21" s="165">
        <v>33.86</v>
      </c>
      <c r="HV21" s="165">
        <v>33.590000000000003</v>
      </c>
      <c r="HW21" s="165">
        <v>-22.7</v>
      </c>
      <c r="HX21" s="165">
        <v>-23.3</v>
      </c>
      <c r="HY21" s="165">
        <v>1.4255</v>
      </c>
      <c r="HZ21" s="165">
        <v>-3.76</v>
      </c>
      <c r="IA21" s="165">
        <v>43.126399999999997</v>
      </c>
      <c r="IB21" s="165">
        <v>19.729399999999998</v>
      </c>
      <c r="IC21" s="165">
        <v>19.624600000000001</v>
      </c>
      <c r="ID21" s="165">
        <v>-18.7</v>
      </c>
      <c r="IE21" s="165">
        <v>-26.9</v>
      </c>
      <c r="IF21" s="165">
        <v>-0.3</v>
      </c>
      <c r="IG21" s="165">
        <v>-0.8</v>
      </c>
      <c r="IH21" s="165">
        <v>-18.277699999999999</v>
      </c>
      <c r="II21" s="165">
        <v>-18.318100000000001</v>
      </c>
      <c r="IJ21" s="165">
        <v>-179.40289999999999</v>
      </c>
      <c r="IK21" s="165">
        <v>-16.140499999999999</v>
      </c>
      <c r="IL21" s="165">
        <v>-262.39069999999998</v>
      </c>
      <c r="IM21" s="165">
        <v>-8.1242000000000001</v>
      </c>
      <c r="IN21" s="166"/>
      <c r="IO21" s="165">
        <v>68.686400000000006</v>
      </c>
      <c r="IP21" s="165">
        <v>102.5359</v>
      </c>
      <c r="IQ21" s="165">
        <v>128.60669999999999</v>
      </c>
      <c r="IR21" s="165">
        <v>88.597200000000001</v>
      </c>
      <c r="IS21" s="166"/>
      <c r="IT21" s="165">
        <v>14.1114</v>
      </c>
      <c r="IU21" s="165">
        <v>13.819800000000001</v>
      </c>
      <c r="IV21" s="166"/>
      <c r="IW21" s="165">
        <v>138.27189999999999</v>
      </c>
      <c r="IX21" s="165">
        <v>-207.20269999999999</v>
      </c>
      <c r="IY21" s="165">
        <v>-73.710899999999995</v>
      </c>
      <c r="IZ21" s="165">
        <v>76.056100000000001</v>
      </c>
      <c r="JA21" s="165">
        <v>-0.56030000000000002</v>
      </c>
      <c r="JB21" s="166"/>
      <c r="JC21" s="165">
        <v>-6.32</v>
      </c>
      <c r="JD21" s="165">
        <v>-1.464</v>
      </c>
      <c r="JE21" s="165">
        <v>-1.476</v>
      </c>
      <c r="JF21" s="165">
        <v>0.8</v>
      </c>
      <c r="JG21" s="165">
        <v>2.3199999999999998</v>
      </c>
      <c r="JH21" s="165">
        <v>-3.8203</v>
      </c>
      <c r="JI21" s="165">
        <v>-8.1132000000000009</v>
      </c>
      <c r="JJ21" s="165">
        <v>1.8479000000000001</v>
      </c>
      <c r="JK21" s="165">
        <v>1.7287999999999999</v>
      </c>
      <c r="JL21" s="165">
        <v>-0.6</v>
      </c>
      <c r="JM21" s="165">
        <v>-1.44</v>
      </c>
      <c r="JN21" s="165">
        <v>-1.6950000000000001</v>
      </c>
      <c r="JO21" s="166"/>
      <c r="JP21" s="165">
        <v>3.0630000000000002</v>
      </c>
      <c r="JQ21" s="165">
        <v>3.0888</v>
      </c>
      <c r="JR21" s="165">
        <v>3.0893000000000002</v>
      </c>
      <c r="JS21" s="165">
        <v>2.8938999999999999</v>
      </c>
      <c r="JT21" s="166"/>
      <c r="JU21" s="165">
        <v>11.6</v>
      </c>
      <c r="JV21" s="165">
        <v>6.7342000000000004</v>
      </c>
      <c r="JW21" s="165">
        <v>0.4</v>
      </c>
      <c r="JX21" s="166"/>
      <c r="JY21" s="165">
        <v>7.1616999999999997</v>
      </c>
      <c r="JZ21" s="165">
        <v>-22.248799999999999</v>
      </c>
      <c r="KA21" s="165">
        <v>-24.7226</v>
      </c>
      <c r="KB21" s="165">
        <v>10.5092</v>
      </c>
      <c r="KC21" s="165">
        <v>18.266100000000002</v>
      </c>
      <c r="KD21" s="165">
        <v>-20.5214</v>
      </c>
      <c r="KE21" s="165">
        <v>1.5674999999999999</v>
      </c>
      <c r="KF21" s="165">
        <v>-3.9</v>
      </c>
      <c r="KG21" s="165">
        <v>-11.6</v>
      </c>
      <c r="KH21" s="165">
        <v>47.196899999999999</v>
      </c>
      <c r="KI21" s="165">
        <v>-141.76499999999999</v>
      </c>
    </row>
    <row r="22" spans="1:295" ht="18" customHeight="1" x14ac:dyDescent="0.25">
      <c r="A22" s="160" t="s">
        <v>66</v>
      </c>
      <c r="B22" s="160" t="s">
        <v>768</v>
      </c>
      <c r="C22" s="164">
        <v>0</v>
      </c>
      <c r="D22" s="165">
        <v>1.5914999999999999</v>
      </c>
      <c r="E22" s="165">
        <v>-6.4705000000000004</v>
      </c>
      <c r="F22" s="165">
        <v>2.6507000000000001</v>
      </c>
      <c r="G22" s="165">
        <v>8.9512</v>
      </c>
      <c r="H22" s="166"/>
      <c r="I22" s="165">
        <v>14.773400000000001</v>
      </c>
      <c r="J22" s="166"/>
      <c r="K22" s="165">
        <v>11.1496</v>
      </c>
      <c r="L22" s="165">
        <v>4.3769</v>
      </c>
      <c r="M22" s="166"/>
      <c r="N22" s="165">
        <v>-15.54</v>
      </c>
      <c r="O22" s="165">
        <v>-22</v>
      </c>
      <c r="P22" s="165">
        <v>-2.2000000000000002</v>
      </c>
      <c r="Q22" s="165">
        <v>1.6559999999999999</v>
      </c>
      <c r="R22" s="165">
        <v>-15.4</v>
      </c>
      <c r="S22" s="165">
        <v>3.0495000000000001</v>
      </c>
      <c r="T22" s="165">
        <v>-15.2409</v>
      </c>
      <c r="U22" s="165">
        <v>4.5784000000000002</v>
      </c>
      <c r="V22" s="165">
        <v>4.4467999999999996</v>
      </c>
      <c r="W22" s="165">
        <v>8.1666000000000007</v>
      </c>
      <c r="X22" s="165">
        <v>2.3174999999999999</v>
      </c>
      <c r="Y22" s="165">
        <v>0.50600000000000001</v>
      </c>
      <c r="Z22" s="165">
        <v>2.2174999999999998</v>
      </c>
      <c r="AA22" s="166"/>
      <c r="AB22" s="165">
        <v>-0.98919999999999997</v>
      </c>
      <c r="AC22" s="165">
        <v>-1.3839999999999999</v>
      </c>
      <c r="AD22" s="165">
        <v>-1.3779999999999999</v>
      </c>
      <c r="AE22" s="165">
        <v>3.46</v>
      </c>
      <c r="AF22" s="165">
        <v>-4.4400000000000004</v>
      </c>
      <c r="AG22" s="165">
        <v>-13.2</v>
      </c>
      <c r="AH22" s="165">
        <v>-1.256</v>
      </c>
      <c r="AI22" s="165">
        <v>0.23499999999999999</v>
      </c>
      <c r="AJ22" s="166"/>
      <c r="AK22" s="165">
        <v>-16.170000000000002</v>
      </c>
      <c r="AL22" s="166"/>
      <c r="AM22" s="165">
        <v>-10.49</v>
      </c>
      <c r="AN22" s="166"/>
      <c r="AO22" s="165">
        <v>1.2385999999999999</v>
      </c>
      <c r="AP22" s="165">
        <v>3.0005000000000002</v>
      </c>
      <c r="AQ22" s="165">
        <v>20.915900000000001</v>
      </c>
      <c r="AR22" s="165">
        <v>22.1709</v>
      </c>
      <c r="AS22" s="165">
        <v>-17.984000000000002</v>
      </c>
      <c r="AT22" s="165">
        <v>-13.262</v>
      </c>
      <c r="AU22" s="165">
        <v>-12.9659</v>
      </c>
      <c r="AV22" s="165">
        <v>11.5267</v>
      </c>
      <c r="AW22" s="165">
        <v>14.904400000000001</v>
      </c>
      <c r="AX22" s="165">
        <v>-15.9411</v>
      </c>
      <c r="AY22" s="165">
        <v>-13.931699999999999</v>
      </c>
      <c r="AZ22" s="165">
        <v>22.2364</v>
      </c>
      <c r="BA22" s="165">
        <v>22.941500000000001</v>
      </c>
      <c r="BB22" s="165">
        <v>-15.300800000000001</v>
      </c>
      <c r="BC22" s="165">
        <v>11.1516</v>
      </c>
      <c r="BD22" s="165">
        <v>-5.5</v>
      </c>
      <c r="BE22" s="165">
        <v>-5.4</v>
      </c>
      <c r="BF22" s="165">
        <v>-21.930900000000001</v>
      </c>
      <c r="BG22" s="165">
        <v>-22.370899999999999</v>
      </c>
      <c r="BH22" s="165">
        <v>-1.2547999999999999</v>
      </c>
      <c r="BI22" s="166"/>
      <c r="BJ22" s="165">
        <v>1.8465</v>
      </c>
      <c r="BK22" s="165">
        <v>0.74790000000000001</v>
      </c>
      <c r="BL22" s="165">
        <v>0</v>
      </c>
      <c r="BM22" s="165">
        <v>1.2171000000000001</v>
      </c>
      <c r="BN22" s="165">
        <v>-90.090599999999995</v>
      </c>
      <c r="BO22" s="165">
        <v>6.1952999999999996</v>
      </c>
      <c r="BP22" s="165">
        <v>6.1646999999999998</v>
      </c>
      <c r="BQ22" s="165">
        <v>-0.83340000000000003</v>
      </c>
      <c r="BR22" s="165">
        <v>-192.08799999999999</v>
      </c>
      <c r="BS22" s="166"/>
      <c r="BT22" s="166"/>
      <c r="BU22" s="166"/>
      <c r="BV22" s="165">
        <v>10.348800000000001</v>
      </c>
      <c r="BW22" s="166"/>
      <c r="BX22" s="165">
        <v>7.3</v>
      </c>
      <c r="BY22" s="165">
        <v>-20.86</v>
      </c>
      <c r="BZ22" s="165">
        <v>1.93</v>
      </c>
      <c r="CA22" s="165">
        <v>-18.7498</v>
      </c>
      <c r="CB22" s="165">
        <v>-18.883800000000001</v>
      </c>
      <c r="CC22" s="165">
        <v>26.2758</v>
      </c>
      <c r="CD22" s="165">
        <v>24.970400000000001</v>
      </c>
      <c r="CE22" s="165">
        <v>-4.0690999999999997</v>
      </c>
      <c r="CF22" s="165">
        <v>-18.2425</v>
      </c>
      <c r="CG22" s="165">
        <v>-18.002199999999998</v>
      </c>
      <c r="CH22" s="165">
        <v>2.0583</v>
      </c>
      <c r="CI22" s="166"/>
      <c r="CJ22" s="166"/>
      <c r="CK22" s="166"/>
      <c r="CL22" s="165">
        <v>-5.4</v>
      </c>
      <c r="CM22" s="165">
        <v>-6.4</v>
      </c>
      <c r="CN22" s="165">
        <v>-2.0099999999999998</v>
      </c>
      <c r="CO22" s="165">
        <v>13.492699999999999</v>
      </c>
      <c r="CP22" s="165">
        <v>13.6706</v>
      </c>
      <c r="CQ22" s="165">
        <v>12.3339</v>
      </c>
      <c r="CR22" s="165">
        <v>28.097200000000001</v>
      </c>
      <c r="CS22" s="165">
        <v>27.717199999999998</v>
      </c>
      <c r="CT22" s="165">
        <v>-28.441500000000001</v>
      </c>
      <c r="CU22" s="165">
        <v>-2.5693999999999999</v>
      </c>
      <c r="CV22" s="165">
        <v>-29.634899999999998</v>
      </c>
      <c r="CW22" s="165">
        <v>1.7274</v>
      </c>
      <c r="CX22" s="165">
        <v>25.83</v>
      </c>
      <c r="CY22" s="165">
        <v>9.08</v>
      </c>
      <c r="CZ22" s="165">
        <v>18.442399999999999</v>
      </c>
      <c r="DA22" s="165">
        <v>17.971800000000002</v>
      </c>
      <c r="DB22" s="165">
        <v>-8.08</v>
      </c>
      <c r="DC22" s="165">
        <v>-9.1760000000000002</v>
      </c>
      <c r="DD22" s="166"/>
      <c r="DE22" s="166"/>
      <c r="DF22" s="165">
        <v>14.309699999999999</v>
      </c>
      <c r="DG22" s="165">
        <v>-12.429399999999999</v>
      </c>
      <c r="DH22" s="165">
        <v>-4.2117000000000004</v>
      </c>
      <c r="DI22" s="166"/>
      <c r="DJ22" s="166"/>
      <c r="DK22" s="165">
        <v>-2.7831999999999999</v>
      </c>
      <c r="DL22" s="165">
        <v>0.37990000000000002</v>
      </c>
      <c r="DM22" s="165">
        <v>7.5751999999999997</v>
      </c>
      <c r="DN22" s="165">
        <v>7.7988</v>
      </c>
      <c r="DO22" s="165">
        <v>0.87</v>
      </c>
      <c r="DP22" s="165">
        <v>-2.17</v>
      </c>
      <c r="DQ22" s="165">
        <v>8.4164999999999992</v>
      </c>
      <c r="DR22" s="165">
        <v>-15.103400000000001</v>
      </c>
      <c r="DS22" s="165">
        <v>-12.11</v>
      </c>
      <c r="DT22" s="165">
        <v>-12.43</v>
      </c>
      <c r="DU22" s="165">
        <v>29.57</v>
      </c>
      <c r="DV22" s="165">
        <v>15.32</v>
      </c>
      <c r="DW22" s="165">
        <v>-17.381799999999998</v>
      </c>
      <c r="DX22" s="165">
        <v>-9.0908999999999995</v>
      </c>
      <c r="DY22" s="165">
        <v>-36.308</v>
      </c>
      <c r="DZ22" s="165">
        <v>-35.0364</v>
      </c>
      <c r="EA22" s="166"/>
      <c r="EB22" s="165">
        <v>-14.309900000000001</v>
      </c>
      <c r="EC22" s="165">
        <v>-21.1081</v>
      </c>
      <c r="ED22" s="165">
        <v>-20.6496</v>
      </c>
      <c r="EE22" s="165">
        <v>-13.2959</v>
      </c>
      <c r="EF22" s="165">
        <v>-20.503699999999998</v>
      </c>
      <c r="EG22" s="165">
        <v>-10.439</v>
      </c>
      <c r="EH22" s="165">
        <v>-92.796199999999999</v>
      </c>
      <c r="EI22" s="165">
        <v>-24.044</v>
      </c>
      <c r="EJ22" s="166"/>
      <c r="EK22" s="165">
        <v>-13.401300000000001</v>
      </c>
      <c r="EL22" s="165">
        <v>-12.290699999999999</v>
      </c>
      <c r="EM22" s="165">
        <v>0</v>
      </c>
      <c r="EN22" s="165">
        <v>-3.5973000000000002</v>
      </c>
      <c r="EO22" s="165">
        <v>-3.7776000000000001</v>
      </c>
      <c r="EP22" s="165">
        <v>14.352</v>
      </c>
      <c r="EQ22" s="165">
        <v>-24.988900000000001</v>
      </c>
      <c r="ER22" s="165">
        <v>-24.468699999999998</v>
      </c>
      <c r="ES22" s="165">
        <v>-3.6398999999999999</v>
      </c>
      <c r="ET22" s="165">
        <v>-8.14</v>
      </c>
      <c r="EU22" s="165">
        <v>-9.6999999999999993</v>
      </c>
      <c r="EV22" s="165">
        <v>0.8</v>
      </c>
      <c r="EW22" s="165">
        <v>4.8559000000000001</v>
      </c>
      <c r="EX22" s="165">
        <v>-7.1391999999999998</v>
      </c>
      <c r="EY22" s="165">
        <v>-10.0077</v>
      </c>
      <c r="EZ22" s="165">
        <v>-9.8792000000000009</v>
      </c>
      <c r="FA22" s="165">
        <v>7.1509999999999998</v>
      </c>
      <c r="FB22" s="165">
        <v>3.2014</v>
      </c>
      <c r="FC22" s="165">
        <v>0</v>
      </c>
      <c r="FD22" s="165">
        <v>5.8674999999999997</v>
      </c>
      <c r="FE22" s="166"/>
      <c r="FF22" s="165">
        <v>5.5983999999999998</v>
      </c>
      <c r="FG22" s="165">
        <v>4.3663999999999996</v>
      </c>
      <c r="FH22" s="165">
        <v>3.3374000000000001</v>
      </c>
      <c r="FI22" s="165">
        <v>2.5996000000000001</v>
      </c>
      <c r="FJ22" s="165">
        <v>7.8704000000000001</v>
      </c>
      <c r="FK22" s="165">
        <v>8.0379000000000005</v>
      </c>
      <c r="FL22" s="165">
        <v>-22.4391</v>
      </c>
      <c r="FM22" s="165">
        <v>17.481999999999999</v>
      </c>
      <c r="FN22" s="165">
        <v>17.372299999999999</v>
      </c>
      <c r="FO22" s="165">
        <v>-5.5808999999999997</v>
      </c>
      <c r="FP22" s="165">
        <v>0</v>
      </c>
      <c r="FQ22" s="165">
        <v>26.905899999999999</v>
      </c>
      <c r="FR22" s="165">
        <v>-21.22</v>
      </c>
      <c r="FS22" s="165">
        <v>-1.1092</v>
      </c>
      <c r="FT22" s="165">
        <v>0.16500000000000001</v>
      </c>
      <c r="FU22" s="165">
        <v>0.24</v>
      </c>
      <c r="FV22" s="165">
        <v>1.1499999999999999</v>
      </c>
      <c r="FW22" s="165">
        <v>-26.2239</v>
      </c>
      <c r="FX22" s="166"/>
      <c r="FY22" s="165">
        <v>2.9740000000000002</v>
      </c>
      <c r="FZ22" s="165">
        <v>2.9910000000000001</v>
      </c>
      <c r="GA22" s="166"/>
      <c r="GB22" s="165">
        <v>25.27</v>
      </c>
      <c r="GC22" s="165">
        <v>-21.924499999999998</v>
      </c>
      <c r="GD22" s="165">
        <v>-12.4244</v>
      </c>
      <c r="GE22" s="165">
        <v>-1.58</v>
      </c>
      <c r="GF22" s="165">
        <v>11.842000000000001</v>
      </c>
      <c r="GG22" s="166"/>
      <c r="GH22" s="165">
        <v>20.949000000000002</v>
      </c>
      <c r="GI22" s="165">
        <v>-4.2778999999999998</v>
      </c>
      <c r="GJ22" s="165">
        <v>-4.6418999999999997</v>
      </c>
      <c r="GK22" s="165">
        <v>2.0215000000000001</v>
      </c>
      <c r="GL22" s="166"/>
      <c r="GM22" s="166"/>
      <c r="GN22" s="165">
        <v>-9.0719999999999992</v>
      </c>
      <c r="GO22" s="165">
        <v>-6.3708</v>
      </c>
      <c r="GP22" s="165">
        <v>1.2589999999999999</v>
      </c>
      <c r="GQ22" s="165">
        <v>-22.201799999999999</v>
      </c>
      <c r="GR22" s="165">
        <v>0.36230000000000001</v>
      </c>
      <c r="GS22" s="165">
        <v>0.69440000000000002</v>
      </c>
      <c r="GT22" s="166"/>
      <c r="GU22" s="165">
        <v>-3.6536</v>
      </c>
      <c r="GV22" s="165">
        <v>-10.439299999999999</v>
      </c>
      <c r="GW22" s="165">
        <v>7.5279999999999996</v>
      </c>
      <c r="GX22" s="165">
        <v>2.6997</v>
      </c>
      <c r="GY22" s="165">
        <v>6.2706</v>
      </c>
      <c r="GZ22" s="165">
        <v>6.3846999999999996</v>
      </c>
      <c r="HA22" s="165">
        <v>2</v>
      </c>
      <c r="HB22" s="165">
        <v>-16.8444</v>
      </c>
      <c r="HC22" s="165">
        <v>-16.39</v>
      </c>
      <c r="HD22" s="165">
        <v>-8.3800000000000008</v>
      </c>
      <c r="HE22" s="165">
        <v>0</v>
      </c>
      <c r="HF22" s="165">
        <v>13.428000000000001</v>
      </c>
      <c r="HG22" s="165">
        <v>0</v>
      </c>
      <c r="HH22" s="165">
        <v>114.55119999999999</v>
      </c>
      <c r="HI22" s="165">
        <v>-39.9026</v>
      </c>
      <c r="HJ22" s="165">
        <v>10.708</v>
      </c>
      <c r="HK22" s="166"/>
      <c r="HL22" s="165">
        <v>0</v>
      </c>
      <c r="HM22" s="165">
        <v>0</v>
      </c>
      <c r="HN22" s="165">
        <v>-11.4331</v>
      </c>
      <c r="HO22" s="166"/>
      <c r="HP22" s="166"/>
      <c r="HQ22" s="165">
        <v>-8.2988999999999997</v>
      </c>
      <c r="HR22" s="165">
        <v>-8.1450999999999993</v>
      </c>
      <c r="HS22" s="165">
        <v>-10.4551</v>
      </c>
      <c r="HT22" s="165">
        <v>-10.8063</v>
      </c>
      <c r="HU22" s="165">
        <v>32.69</v>
      </c>
      <c r="HV22" s="165">
        <v>33.14</v>
      </c>
      <c r="HW22" s="165">
        <v>-22.7</v>
      </c>
      <c r="HX22" s="165">
        <v>-23</v>
      </c>
      <c r="HY22" s="165">
        <v>0.82669999999999999</v>
      </c>
      <c r="HZ22" s="165">
        <v>-2.8</v>
      </c>
      <c r="IA22" s="165">
        <v>65.248699999999999</v>
      </c>
      <c r="IB22" s="165">
        <v>20.4497</v>
      </c>
      <c r="IC22" s="165">
        <v>20.365400000000001</v>
      </c>
      <c r="ID22" s="165">
        <v>-16.899999999999999</v>
      </c>
      <c r="IE22" s="165">
        <v>-29.5</v>
      </c>
      <c r="IF22" s="165">
        <v>-8.8000000000000007</v>
      </c>
      <c r="IG22" s="165">
        <v>-9</v>
      </c>
      <c r="IH22" s="165">
        <v>-17.731300000000001</v>
      </c>
      <c r="II22" s="165">
        <v>-17.551100000000002</v>
      </c>
      <c r="IJ22" s="165">
        <v>-205.59360000000001</v>
      </c>
      <c r="IK22" s="165">
        <v>-39.323999999999998</v>
      </c>
      <c r="IL22" s="165">
        <v>-201.5583</v>
      </c>
      <c r="IM22" s="165">
        <v>0.89049999999999996</v>
      </c>
      <c r="IN22" s="166"/>
      <c r="IO22" s="165">
        <v>42.2378</v>
      </c>
      <c r="IP22" s="165">
        <v>127.1361</v>
      </c>
      <c r="IQ22" s="165">
        <v>94.314999999999998</v>
      </c>
      <c r="IR22" s="165">
        <v>106.911</v>
      </c>
      <c r="IS22" s="166"/>
      <c r="IT22" s="165">
        <v>18.984100000000002</v>
      </c>
      <c r="IU22" s="165">
        <v>18.942</v>
      </c>
      <c r="IV22" s="166"/>
      <c r="IW22" s="165">
        <v>68.010000000000005</v>
      </c>
      <c r="IX22" s="165">
        <v>-223.63480000000001</v>
      </c>
      <c r="IY22" s="165">
        <v>-16.526499999999999</v>
      </c>
      <c r="IZ22" s="165">
        <v>15.9163</v>
      </c>
      <c r="JA22" s="165">
        <v>-0.98270000000000002</v>
      </c>
      <c r="JB22" s="166"/>
      <c r="JC22" s="165">
        <v>-6.16</v>
      </c>
      <c r="JD22" s="165">
        <v>-1.248</v>
      </c>
      <c r="JE22" s="165">
        <v>-1.2509999999999999</v>
      </c>
      <c r="JF22" s="165">
        <v>1.36</v>
      </c>
      <c r="JG22" s="165">
        <v>2.64</v>
      </c>
      <c r="JH22" s="165">
        <v>-3.2968000000000002</v>
      </c>
      <c r="JI22" s="165">
        <v>-8.3482000000000003</v>
      </c>
      <c r="JJ22" s="165">
        <v>1.9638</v>
      </c>
      <c r="JK22" s="165">
        <v>1.9638</v>
      </c>
      <c r="JL22" s="165">
        <v>-0.3</v>
      </c>
      <c r="JM22" s="165">
        <v>-2.3849999999999998</v>
      </c>
      <c r="JN22" s="165">
        <v>-2.8519999999999999</v>
      </c>
      <c r="JO22" s="165">
        <v>2.8237999999999999</v>
      </c>
      <c r="JP22" s="165">
        <v>3.1827999999999999</v>
      </c>
      <c r="JQ22" s="165">
        <v>4.5957999999999997</v>
      </c>
      <c r="JR22" s="165">
        <v>4.0716000000000001</v>
      </c>
      <c r="JS22" s="165">
        <v>4.2007000000000003</v>
      </c>
      <c r="JT22" s="166"/>
      <c r="JU22" s="165">
        <v>14.7</v>
      </c>
      <c r="JV22" s="165">
        <v>7.2464000000000004</v>
      </c>
      <c r="JW22" s="165">
        <v>0.5</v>
      </c>
      <c r="JX22" s="166"/>
      <c r="JY22" s="165">
        <v>-14.8169</v>
      </c>
      <c r="JZ22" s="165">
        <v>-1.3422000000000001</v>
      </c>
      <c r="KA22" s="165">
        <v>-21.1233</v>
      </c>
      <c r="KB22" s="165">
        <v>-11.5709</v>
      </c>
      <c r="KC22" s="165">
        <v>-2.1728999999999998</v>
      </c>
      <c r="KD22" s="165">
        <v>-24.056000000000001</v>
      </c>
      <c r="KE22" s="165">
        <v>-4.2028999999999996</v>
      </c>
      <c r="KF22" s="165">
        <v>-7.4</v>
      </c>
      <c r="KG22" s="165">
        <v>-7.5</v>
      </c>
      <c r="KH22" s="165">
        <v>61.124499999999998</v>
      </c>
      <c r="KI22" s="165">
        <v>-143.21289999999999</v>
      </c>
    </row>
    <row r="23" spans="1:295" ht="18" customHeight="1" x14ac:dyDescent="0.25">
      <c r="A23" s="160" t="s">
        <v>66</v>
      </c>
      <c r="B23" s="160" t="s">
        <v>769</v>
      </c>
      <c r="C23" s="164">
        <v>0</v>
      </c>
      <c r="D23" s="165">
        <v>1.8158000000000001</v>
      </c>
      <c r="E23" s="165">
        <v>-6.6174999999999997</v>
      </c>
      <c r="F23" s="165">
        <v>2.7633000000000001</v>
      </c>
      <c r="G23" s="165">
        <v>9.1991999999999994</v>
      </c>
      <c r="H23" s="166"/>
      <c r="I23" s="165">
        <v>16.429400000000001</v>
      </c>
      <c r="J23" s="166"/>
      <c r="K23" s="165">
        <v>13.5764</v>
      </c>
      <c r="L23" s="165">
        <v>5.5918000000000001</v>
      </c>
      <c r="M23" s="166"/>
      <c r="N23" s="165">
        <v>-13.32</v>
      </c>
      <c r="O23" s="165">
        <v>-24.2</v>
      </c>
      <c r="P23" s="165">
        <v>0</v>
      </c>
      <c r="Q23" s="165">
        <v>0.82799999999999996</v>
      </c>
      <c r="R23" s="166"/>
      <c r="S23" s="165">
        <v>3.2086999999999999</v>
      </c>
      <c r="T23" s="165">
        <v>-14.5823</v>
      </c>
      <c r="U23" s="165">
        <v>4.8830999999999998</v>
      </c>
      <c r="V23" s="165">
        <v>4.8548999999999998</v>
      </c>
      <c r="W23" s="165">
        <v>8.5062999999999995</v>
      </c>
      <c r="X23" s="165">
        <v>1.1830000000000001</v>
      </c>
      <c r="Y23" s="165">
        <v>0.50590000000000002</v>
      </c>
      <c r="Z23" s="165">
        <v>2.1783000000000001</v>
      </c>
      <c r="AA23" s="166"/>
      <c r="AB23" s="165">
        <v>-1.1792</v>
      </c>
      <c r="AC23" s="165">
        <v>-1.5289999999999999</v>
      </c>
      <c r="AD23" s="165">
        <v>-1.4750000000000001</v>
      </c>
      <c r="AE23" s="165">
        <v>3.5539999999999998</v>
      </c>
      <c r="AF23" s="165">
        <v>-6.66</v>
      </c>
      <c r="AG23" s="166"/>
      <c r="AH23" s="165">
        <v>-1.2529999999999999</v>
      </c>
      <c r="AI23" s="165">
        <v>0.24099999999999999</v>
      </c>
      <c r="AJ23" s="166"/>
      <c r="AK23" s="165">
        <v>-16.21</v>
      </c>
      <c r="AL23" s="166"/>
      <c r="AM23" s="165">
        <v>-11.38</v>
      </c>
      <c r="AN23" s="166"/>
      <c r="AO23" s="165">
        <v>2.2623000000000002</v>
      </c>
      <c r="AP23" s="165">
        <v>2.4258999999999999</v>
      </c>
      <c r="AQ23" s="165">
        <v>20.2239</v>
      </c>
      <c r="AR23" s="165">
        <v>21.6387</v>
      </c>
      <c r="AS23" s="165">
        <v>-16.3188</v>
      </c>
      <c r="AT23" s="165">
        <v>-12.5922</v>
      </c>
      <c r="AU23" s="165">
        <v>-12.8371</v>
      </c>
      <c r="AV23" s="165">
        <v>-0.7228</v>
      </c>
      <c r="AW23" s="165">
        <v>-0.61219999999999997</v>
      </c>
      <c r="AX23" s="165">
        <v>-14.0657</v>
      </c>
      <c r="AY23" s="165">
        <v>-11.252599999999999</v>
      </c>
      <c r="AZ23" s="165">
        <v>15.8988</v>
      </c>
      <c r="BA23" s="165">
        <v>16.447600000000001</v>
      </c>
      <c r="BB23" s="165">
        <v>-6.6802000000000001</v>
      </c>
      <c r="BC23" s="165">
        <v>10.1419</v>
      </c>
      <c r="BD23" s="165">
        <v>-5.9</v>
      </c>
      <c r="BE23" s="165">
        <v>-5.8</v>
      </c>
      <c r="BF23" s="165">
        <v>-24.324300000000001</v>
      </c>
      <c r="BG23" s="165">
        <v>-23.890999999999998</v>
      </c>
      <c r="BH23" s="165">
        <v>-1.4467000000000001</v>
      </c>
      <c r="BI23" s="166"/>
      <c r="BJ23" s="165">
        <v>5.7557999999999998</v>
      </c>
      <c r="BK23" s="165">
        <v>1.3654999999999999</v>
      </c>
      <c r="BL23" s="165">
        <v>1.8796999999999999</v>
      </c>
      <c r="BM23" s="165">
        <v>1.3346</v>
      </c>
      <c r="BN23" s="165">
        <v>-107.5167</v>
      </c>
      <c r="BO23" s="165">
        <v>8.3010000000000002</v>
      </c>
      <c r="BP23" s="165">
        <v>8.3315999999999999</v>
      </c>
      <c r="BQ23" s="165">
        <v>-2.9035000000000002</v>
      </c>
      <c r="BR23" s="165">
        <v>-193.37649999999999</v>
      </c>
      <c r="BS23" s="166"/>
      <c r="BT23" s="166"/>
      <c r="BU23" s="166"/>
      <c r="BV23" s="165">
        <v>15.787699999999999</v>
      </c>
      <c r="BW23" s="166"/>
      <c r="BX23" s="165">
        <v>9.35</v>
      </c>
      <c r="BY23" s="165">
        <v>-19.14</v>
      </c>
      <c r="BZ23" s="165">
        <v>4.08</v>
      </c>
      <c r="CA23" s="165">
        <v>-19.6875</v>
      </c>
      <c r="CB23" s="165">
        <v>-19.285599999999999</v>
      </c>
      <c r="CC23" s="165">
        <v>24.533200000000001</v>
      </c>
      <c r="CD23" s="165">
        <v>23.2544</v>
      </c>
      <c r="CE23" s="165">
        <v>-5.2877999999999998</v>
      </c>
      <c r="CF23" s="165">
        <v>-16.838999999999999</v>
      </c>
      <c r="CG23" s="165">
        <v>-16.740100000000002</v>
      </c>
      <c r="CH23" s="165">
        <v>5.7305999999999999</v>
      </c>
      <c r="CI23" s="165">
        <v>0</v>
      </c>
      <c r="CJ23" s="166"/>
      <c r="CK23" s="166"/>
      <c r="CL23" s="165">
        <v>-2.7</v>
      </c>
      <c r="CM23" s="165">
        <v>-4</v>
      </c>
      <c r="CN23" s="165">
        <v>-2.4</v>
      </c>
      <c r="CO23" s="165">
        <v>17.639299999999999</v>
      </c>
      <c r="CP23" s="165">
        <v>17.303899999999999</v>
      </c>
      <c r="CQ23" s="165">
        <v>15.882</v>
      </c>
      <c r="CR23" s="165">
        <v>26.898800000000001</v>
      </c>
      <c r="CS23" s="165">
        <v>27.2881</v>
      </c>
      <c r="CT23" s="165">
        <v>-31.646100000000001</v>
      </c>
      <c r="CU23" s="165">
        <v>-1.7964</v>
      </c>
      <c r="CV23" s="165">
        <v>-32.150300000000001</v>
      </c>
      <c r="CW23" s="165">
        <v>1.7938000000000001</v>
      </c>
      <c r="CX23" s="165">
        <v>28.04</v>
      </c>
      <c r="CY23" s="165">
        <v>10.25</v>
      </c>
      <c r="CZ23" s="165">
        <v>20.629899999999999</v>
      </c>
      <c r="DA23" s="165">
        <v>20.2179</v>
      </c>
      <c r="DB23" s="165">
        <v>-8.91</v>
      </c>
      <c r="DC23" s="165">
        <v>-10.064</v>
      </c>
      <c r="DD23" s="166"/>
      <c r="DE23" s="166"/>
      <c r="DF23" s="165">
        <v>10.8696</v>
      </c>
      <c r="DG23" s="165">
        <v>-13.385400000000001</v>
      </c>
      <c r="DH23" s="165">
        <v>-4.5919999999999996</v>
      </c>
      <c r="DI23" s="165">
        <v>-15.7</v>
      </c>
      <c r="DJ23" s="165">
        <v>-15.5</v>
      </c>
      <c r="DK23" s="165">
        <v>-2.5438999999999998</v>
      </c>
      <c r="DL23" s="165">
        <v>2.0629</v>
      </c>
      <c r="DM23" s="165">
        <v>9.7832000000000008</v>
      </c>
      <c r="DN23" s="165">
        <v>9.6541999999999994</v>
      </c>
      <c r="DO23" s="165">
        <v>2.2599999999999998</v>
      </c>
      <c r="DP23" s="165">
        <v>-2.79</v>
      </c>
      <c r="DQ23" s="165">
        <v>7.9980000000000002</v>
      </c>
      <c r="DR23" s="165">
        <v>-13.9983</v>
      </c>
      <c r="DS23" s="165">
        <v>-11.77</v>
      </c>
      <c r="DT23" s="165">
        <v>-11.99</v>
      </c>
      <c r="DU23" s="165">
        <v>30.95</v>
      </c>
      <c r="DV23" s="165">
        <v>16.760000000000002</v>
      </c>
      <c r="DW23" s="165">
        <v>-14.672700000000001</v>
      </c>
      <c r="DX23" s="165">
        <v>-6.9817999999999998</v>
      </c>
      <c r="DY23" s="165">
        <v>-36.8598</v>
      </c>
      <c r="DZ23" s="165">
        <v>-34.063600000000001</v>
      </c>
      <c r="EA23" s="165">
        <v>10.2721</v>
      </c>
      <c r="EB23" s="165">
        <v>-8.6144999999999996</v>
      </c>
      <c r="EC23" s="165">
        <v>-16.127600000000001</v>
      </c>
      <c r="ED23" s="165">
        <v>-16.095199999999998</v>
      </c>
      <c r="EE23" s="165">
        <v>-13.2925</v>
      </c>
      <c r="EF23" s="165">
        <v>-22.148700000000002</v>
      </c>
      <c r="EG23" s="165">
        <v>-8.9670000000000005</v>
      </c>
      <c r="EH23" s="165">
        <v>-89.196200000000005</v>
      </c>
      <c r="EI23" s="165">
        <v>-21.9815</v>
      </c>
      <c r="EJ23" s="166"/>
      <c r="EK23" s="165">
        <v>-14.502700000000001</v>
      </c>
      <c r="EL23" s="165">
        <v>-13.3062</v>
      </c>
      <c r="EM23" s="165">
        <v>0</v>
      </c>
      <c r="EN23" s="165">
        <v>-2.7982999999999998</v>
      </c>
      <c r="EO23" s="165">
        <v>-4.2324000000000002</v>
      </c>
      <c r="EP23" s="165">
        <v>24.08</v>
      </c>
      <c r="EQ23" s="165">
        <v>-24.914000000000001</v>
      </c>
      <c r="ER23" s="165">
        <v>-24.8171</v>
      </c>
      <c r="ES23" s="165">
        <v>-4.9013999999999998</v>
      </c>
      <c r="ET23" s="165">
        <v>-7.1</v>
      </c>
      <c r="EU23" s="165">
        <v>-11.71</v>
      </c>
      <c r="EV23" s="165">
        <v>-1.7</v>
      </c>
      <c r="EW23" s="165">
        <v>5.2054999999999998</v>
      </c>
      <c r="EX23" s="165">
        <v>-8.7195</v>
      </c>
      <c r="EY23" s="165">
        <v>-11.035500000000001</v>
      </c>
      <c r="EZ23" s="165">
        <v>-11.0741</v>
      </c>
      <c r="FA23" s="165">
        <v>7.1487999999999996</v>
      </c>
      <c r="FB23" s="165">
        <v>0.54590000000000005</v>
      </c>
      <c r="FC23" s="165">
        <v>0</v>
      </c>
      <c r="FD23" s="165">
        <v>6.3022</v>
      </c>
      <c r="FE23" s="166"/>
      <c r="FF23" s="165">
        <v>5.7247000000000003</v>
      </c>
      <c r="FG23" s="165">
        <v>3.9443999999999999</v>
      </c>
      <c r="FH23" s="165">
        <v>4.2998000000000003</v>
      </c>
      <c r="FI23" s="165">
        <v>0</v>
      </c>
      <c r="FJ23" s="165">
        <v>9.3775999999999993</v>
      </c>
      <c r="FK23" s="165">
        <v>8.8751999999999995</v>
      </c>
      <c r="FL23" s="165">
        <v>-24.7835</v>
      </c>
      <c r="FM23" s="165">
        <v>18.035</v>
      </c>
      <c r="FN23" s="165">
        <v>18.041899999999998</v>
      </c>
      <c r="FO23" s="165">
        <v>-7.6219999999999999</v>
      </c>
      <c r="FP23" s="165">
        <v>0</v>
      </c>
      <c r="FQ23" s="165">
        <v>28.136399999999998</v>
      </c>
      <c r="FR23" s="165">
        <v>-20.71</v>
      </c>
      <c r="FS23" s="165">
        <v>-1.1934</v>
      </c>
      <c r="FT23" s="165">
        <v>0.14849999999999999</v>
      </c>
      <c r="FU23" s="165">
        <v>-0.34</v>
      </c>
      <c r="FV23" s="165">
        <v>1.76</v>
      </c>
      <c r="FW23" s="165">
        <v>-27.462900000000001</v>
      </c>
      <c r="FX23" s="166"/>
      <c r="FY23" s="165">
        <v>2.92</v>
      </c>
      <c r="FZ23" s="165">
        <v>3.173</v>
      </c>
      <c r="GA23" s="166"/>
      <c r="GB23" s="165">
        <v>25.53</v>
      </c>
      <c r="GC23" s="165">
        <v>-19.303599999999999</v>
      </c>
      <c r="GD23" s="165">
        <v>-10.6225</v>
      </c>
      <c r="GE23" s="165">
        <v>-1.46</v>
      </c>
      <c r="GF23" s="165">
        <v>12.486599999999999</v>
      </c>
      <c r="GG23" s="166"/>
      <c r="GH23" s="165">
        <v>20.4161</v>
      </c>
      <c r="GI23" s="165">
        <v>-4.9149000000000003</v>
      </c>
      <c r="GJ23" s="165">
        <v>-5.2462999999999997</v>
      </c>
      <c r="GK23" s="165">
        <v>2.1254</v>
      </c>
      <c r="GL23" s="166"/>
      <c r="GM23" s="166"/>
      <c r="GN23" s="166"/>
      <c r="GO23" s="165">
        <v>-9.5465</v>
      </c>
      <c r="GP23" s="165">
        <v>1.4712000000000001</v>
      </c>
      <c r="GQ23" s="165">
        <v>-21.4375</v>
      </c>
      <c r="GR23" s="165">
        <v>1.0169999999999999</v>
      </c>
      <c r="GS23" s="165">
        <v>0.46810000000000002</v>
      </c>
      <c r="GT23" s="166"/>
      <c r="GU23" s="165">
        <v>-2.3248000000000002</v>
      </c>
      <c r="GV23" s="165">
        <v>-8.7432999999999996</v>
      </c>
      <c r="GW23" s="165">
        <v>5.8380999999999998</v>
      </c>
      <c r="GX23" s="165">
        <v>2.0726</v>
      </c>
      <c r="GY23" s="165">
        <v>6.4390999999999998</v>
      </c>
      <c r="GZ23" s="165">
        <v>6.6932</v>
      </c>
      <c r="HA23" s="165">
        <v>1.1837</v>
      </c>
      <c r="HB23" s="165">
        <v>-16.8629</v>
      </c>
      <c r="HC23" s="165">
        <v>-16.398900000000001</v>
      </c>
      <c r="HD23" s="165">
        <v>-7.12</v>
      </c>
      <c r="HE23" s="165">
        <v>0</v>
      </c>
      <c r="HF23" s="165">
        <v>5.3666999999999998</v>
      </c>
      <c r="HG23" s="165">
        <v>8.3333999999999993</v>
      </c>
      <c r="HH23" s="165">
        <v>116.1585</v>
      </c>
      <c r="HI23" s="165">
        <v>-39.933900000000001</v>
      </c>
      <c r="HJ23" s="165">
        <v>8.9966000000000008</v>
      </c>
      <c r="HK23" s="166"/>
      <c r="HL23" s="165">
        <v>0</v>
      </c>
      <c r="HM23" s="165">
        <v>0</v>
      </c>
      <c r="HN23" s="165">
        <v>-12.995699999999999</v>
      </c>
      <c r="HO23" s="166"/>
      <c r="HP23" s="166"/>
      <c r="HQ23" s="165">
        <v>-7.0519999999999996</v>
      </c>
      <c r="HR23" s="165">
        <v>-6.8212000000000002</v>
      </c>
      <c r="HS23" s="165">
        <v>-13.9689</v>
      </c>
      <c r="HT23" s="165">
        <v>-13.6386</v>
      </c>
      <c r="HU23" s="165">
        <v>34.659999999999997</v>
      </c>
      <c r="HV23" s="165">
        <v>34.4</v>
      </c>
      <c r="HW23" s="165">
        <v>-22.2</v>
      </c>
      <c r="HX23" s="165">
        <v>-22.3</v>
      </c>
      <c r="HY23" s="165">
        <v>0.61619999999999997</v>
      </c>
      <c r="HZ23" s="165">
        <v>1.04</v>
      </c>
      <c r="IA23" s="165">
        <v>73.719800000000006</v>
      </c>
      <c r="IB23" s="165">
        <v>19.302199999999999</v>
      </c>
      <c r="IC23" s="165">
        <v>19.478400000000001</v>
      </c>
      <c r="ID23" s="165">
        <v>-15.2</v>
      </c>
      <c r="IE23" s="165">
        <v>-28.6</v>
      </c>
      <c r="IF23" s="165">
        <v>-9.6999999999999993</v>
      </c>
      <c r="IG23" s="165">
        <v>-10.1</v>
      </c>
      <c r="IH23" s="166"/>
      <c r="II23" s="166"/>
      <c r="IJ23" s="165">
        <v>-207.04249999999999</v>
      </c>
      <c r="IK23" s="165">
        <v>-36.325800000000001</v>
      </c>
      <c r="IL23" s="165">
        <v>-201.09639999999999</v>
      </c>
      <c r="IM23" s="165">
        <v>-2.2111000000000001</v>
      </c>
      <c r="IN23" s="166"/>
      <c r="IO23" s="165">
        <v>43.6858</v>
      </c>
      <c r="IP23" s="165">
        <v>123.0087</v>
      </c>
      <c r="IQ23" s="165">
        <v>93.712100000000007</v>
      </c>
      <c r="IR23" s="165">
        <v>102.9187</v>
      </c>
      <c r="IS23" s="165">
        <v>-34.871000000000002</v>
      </c>
      <c r="IT23" s="165">
        <v>17.784400000000002</v>
      </c>
      <c r="IU23" s="165">
        <v>18.768999999999998</v>
      </c>
      <c r="IV23" s="166"/>
      <c r="IW23" s="165">
        <v>66.884200000000007</v>
      </c>
      <c r="IX23" s="165">
        <v>-218.76060000000001</v>
      </c>
      <c r="IY23" s="165">
        <v>-14.5585</v>
      </c>
      <c r="IZ23" s="165">
        <v>15.153600000000001</v>
      </c>
      <c r="JA23" s="165">
        <v>-1.7809999999999999</v>
      </c>
      <c r="JB23" s="166"/>
      <c r="JC23" s="165">
        <v>-5.52</v>
      </c>
      <c r="JD23" s="165">
        <v>-1.2230000000000001</v>
      </c>
      <c r="JE23" s="165">
        <v>-1.2450000000000001</v>
      </c>
      <c r="JF23" s="165">
        <v>1.04</v>
      </c>
      <c r="JG23" s="165">
        <v>2.3199999999999998</v>
      </c>
      <c r="JH23" s="165">
        <v>-3.9740000000000002</v>
      </c>
      <c r="JI23" s="165">
        <v>-8.1743000000000006</v>
      </c>
      <c r="JJ23" s="165">
        <v>1.4359</v>
      </c>
      <c r="JK23" s="165">
        <v>0.96889999999999998</v>
      </c>
      <c r="JL23" s="165">
        <v>0</v>
      </c>
      <c r="JM23" s="165">
        <v>-1.68</v>
      </c>
      <c r="JN23" s="165">
        <v>-1.5680000000000001</v>
      </c>
      <c r="JO23" s="166"/>
      <c r="JP23" s="166"/>
      <c r="JQ23" s="165">
        <v>2.4506999999999999</v>
      </c>
      <c r="JR23" s="165">
        <v>3.3052999999999999</v>
      </c>
      <c r="JS23" s="165">
        <v>2.4666000000000001</v>
      </c>
      <c r="JT23" s="166"/>
      <c r="JU23" s="165">
        <v>15.6</v>
      </c>
      <c r="JV23" s="165">
        <v>7.9922000000000004</v>
      </c>
      <c r="JW23" s="165">
        <v>0.55000000000000004</v>
      </c>
      <c r="JX23" s="166"/>
      <c r="JY23" s="165">
        <v>-17.092400000000001</v>
      </c>
      <c r="JZ23" s="165">
        <v>-2.0015999999999998</v>
      </c>
      <c r="KA23" s="165">
        <v>-21.719200000000001</v>
      </c>
      <c r="KB23" s="165">
        <v>-11.5647</v>
      </c>
      <c r="KC23" s="165">
        <v>-1.9767999999999999</v>
      </c>
      <c r="KD23" s="165">
        <v>-23.9877</v>
      </c>
      <c r="KE23" s="165">
        <v>-4.6783000000000001</v>
      </c>
      <c r="KF23" s="165">
        <v>-8.1</v>
      </c>
      <c r="KG23" s="165">
        <v>-7</v>
      </c>
      <c r="KH23" s="165">
        <v>58.407499999999999</v>
      </c>
      <c r="KI23" s="165">
        <v>-138.8253</v>
      </c>
    </row>
    <row r="24" spans="1:295" ht="18" customHeight="1" x14ac:dyDescent="0.25">
      <c r="A24" s="160" t="s">
        <v>66</v>
      </c>
      <c r="B24" s="160" t="s">
        <v>770</v>
      </c>
      <c r="C24" s="167">
        <v>0</v>
      </c>
      <c r="D24" s="169">
        <v>2.2183999999999999</v>
      </c>
      <c r="E24" s="169">
        <v>-7.2035999999999998</v>
      </c>
      <c r="F24" s="169">
        <v>2.7219000000000002</v>
      </c>
      <c r="G24" s="169">
        <v>9.0765999999999991</v>
      </c>
      <c r="H24" s="168"/>
      <c r="I24" s="169">
        <v>16.504799999999999</v>
      </c>
      <c r="J24" s="168"/>
      <c r="K24" s="169">
        <v>14.410500000000001</v>
      </c>
      <c r="L24" s="169">
        <v>6.0587999999999997</v>
      </c>
      <c r="M24" s="168"/>
      <c r="N24" s="169">
        <v>-15.54</v>
      </c>
      <c r="O24" s="169">
        <v>-28.6</v>
      </c>
      <c r="P24" s="169">
        <v>4.4000000000000004</v>
      </c>
      <c r="Q24" s="169">
        <v>3.3119999999999998</v>
      </c>
      <c r="R24" s="169">
        <v>-19.8</v>
      </c>
      <c r="S24" s="169">
        <v>3.0865999999999998</v>
      </c>
      <c r="T24" s="169">
        <v>-17.090699999999998</v>
      </c>
      <c r="U24" s="169">
        <v>5.8742000000000001</v>
      </c>
      <c r="V24" s="169">
        <v>5.8440000000000003</v>
      </c>
      <c r="W24" s="169">
        <v>10.363899999999999</v>
      </c>
      <c r="X24" s="169">
        <v>0.98909999999999998</v>
      </c>
      <c r="Y24" s="169">
        <v>1.853</v>
      </c>
      <c r="Z24" s="169">
        <v>2.3671000000000002</v>
      </c>
      <c r="AA24" s="168"/>
      <c r="AB24" s="169">
        <v>-0.94489999999999996</v>
      </c>
      <c r="AC24" s="169">
        <v>-1.2769999999999999</v>
      </c>
      <c r="AD24" s="169">
        <v>-1.2889999999999999</v>
      </c>
      <c r="AE24" s="169">
        <v>3.6509999999999998</v>
      </c>
      <c r="AF24" s="169">
        <v>-4.4400000000000004</v>
      </c>
      <c r="AG24" s="169">
        <v>-4.4000000000000004</v>
      </c>
      <c r="AH24" s="169">
        <v>-1.2270000000000001</v>
      </c>
      <c r="AI24" s="169">
        <v>0.24</v>
      </c>
      <c r="AJ24" s="168"/>
      <c r="AK24" s="169">
        <v>-15.32</v>
      </c>
      <c r="AL24" s="168"/>
      <c r="AM24" s="169">
        <v>-10.82</v>
      </c>
      <c r="AN24" s="168"/>
      <c r="AO24" s="169">
        <v>2.9805999999999999</v>
      </c>
      <c r="AP24" s="169">
        <v>2.6636000000000002</v>
      </c>
      <c r="AQ24" s="169">
        <v>21.177</v>
      </c>
      <c r="AR24" s="169">
        <v>22.616299999999999</v>
      </c>
      <c r="AS24" s="169">
        <v>-16.619</v>
      </c>
      <c r="AT24" s="169">
        <v>-13.262</v>
      </c>
      <c r="AU24" s="169">
        <v>-13.588100000000001</v>
      </c>
      <c r="AV24" s="169">
        <v>10.591699999999999</v>
      </c>
      <c r="AW24" s="169">
        <v>14.138299999999999</v>
      </c>
      <c r="AX24" s="169">
        <v>-15.8072</v>
      </c>
      <c r="AY24" s="169">
        <v>-13.395899999999999</v>
      </c>
      <c r="AZ24" s="169">
        <v>20.607099999999999</v>
      </c>
      <c r="BA24" s="169">
        <v>21.198599999999999</v>
      </c>
      <c r="BB24" s="169">
        <v>4.9512999999999998</v>
      </c>
      <c r="BC24" s="169">
        <v>9.3698999999999995</v>
      </c>
      <c r="BD24" s="169">
        <v>-4.8</v>
      </c>
      <c r="BE24" s="169">
        <v>-4.9000000000000004</v>
      </c>
      <c r="BF24" s="169">
        <v>-20.599399999999999</v>
      </c>
      <c r="BG24" s="169">
        <v>-20.113900000000001</v>
      </c>
      <c r="BH24" s="169">
        <v>-1.2725</v>
      </c>
      <c r="BI24" s="168"/>
      <c r="BJ24" s="169">
        <v>2.6501999999999999</v>
      </c>
      <c r="BK24" s="169">
        <v>2.8647999999999998</v>
      </c>
      <c r="BL24" s="169">
        <v>3.4316</v>
      </c>
      <c r="BM24" s="169">
        <v>2.3460999999999999</v>
      </c>
      <c r="BN24" s="169">
        <v>-91.250299999999996</v>
      </c>
      <c r="BO24" s="169">
        <v>35.432000000000002</v>
      </c>
      <c r="BP24" s="169">
        <v>35.187800000000003</v>
      </c>
      <c r="BQ24" s="169">
        <v>-35.0274</v>
      </c>
      <c r="BR24" s="169">
        <v>-143.00470000000001</v>
      </c>
      <c r="BS24" s="168"/>
      <c r="BT24" s="168"/>
      <c r="BU24" s="168"/>
      <c r="BV24" s="169">
        <v>19.8992</v>
      </c>
      <c r="BW24" s="168"/>
      <c r="BX24" s="169">
        <v>9.4700000000000006</v>
      </c>
      <c r="BY24" s="169">
        <v>-17.86</v>
      </c>
      <c r="BZ24" s="169">
        <v>5.63</v>
      </c>
      <c r="CA24" s="169">
        <v>-21.8308</v>
      </c>
      <c r="CB24" s="169">
        <v>-17.678100000000001</v>
      </c>
      <c r="CC24" s="169">
        <v>17.182200000000002</v>
      </c>
      <c r="CD24" s="169">
        <v>16.127500000000001</v>
      </c>
      <c r="CE24" s="169">
        <v>-4.6144999999999996</v>
      </c>
      <c r="CF24" s="169">
        <v>1.5892999999999999</v>
      </c>
      <c r="CG24" s="169">
        <v>2.1758000000000002</v>
      </c>
      <c r="CH24" s="169">
        <v>2.6608999999999998</v>
      </c>
      <c r="CI24" s="168"/>
      <c r="CJ24" s="168"/>
      <c r="CK24" s="168"/>
      <c r="CL24" s="169">
        <v>-5.6</v>
      </c>
      <c r="CM24" s="169">
        <v>-6.8</v>
      </c>
      <c r="CN24" s="169">
        <v>-2.61</v>
      </c>
      <c r="CO24" s="169">
        <v>26.041499999999999</v>
      </c>
      <c r="CP24" s="169">
        <v>26.307300000000001</v>
      </c>
      <c r="CQ24" s="169">
        <v>24.715900000000001</v>
      </c>
      <c r="CR24" s="169">
        <v>33.341099999999997</v>
      </c>
      <c r="CS24" s="169">
        <v>34.4223</v>
      </c>
      <c r="CT24" s="169">
        <v>-25.656700000000001</v>
      </c>
      <c r="CU24" s="169">
        <v>-17.574100000000001</v>
      </c>
      <c r="CV24" s="169">
        <v>-24.467099999999999</v>
      </c>
      <c r="CW24" s="169">
        <v>1.8431999999999999</v>
      </c>
      <c r="CX24" s="169">
        <v>32.49</v>
      </c>
      <c r="CY24" s="169">
        <v>12.06</v>
      </c>
      <c r="CZ24" s="169">
        <v>20.473600000000001</v>
      </c>
      <c r="DA24" s="169">
        <v>19.827300000000001</v>
      </c>
      <c r="DB24" s="169">
        <v>-9.31</v>
      </c>
      <c r="DC24" s="169">
        <v>-9.4719999999999995</v>
      </c>
      <c r="DD24" s="168"/>
      <c r="DE24" s="168"/>
      <c r="DF24" s="169">
        <v>7.4535</v>
      </c>
      <c r="DG24" s="169">
        <v>-12.6614</v>
      </c>
      <c r="DH24" s="169">
        <v>-4.9146999999999998</v>
      </c>
      <c r="DI24" s="169">
        <v>-22.4</v>
      </c>
      <c r="DJ24" s="169">
        <v>-22.3</v>
      </c>
      <c r="DK24" s="169">
        <v>-3.0994000000000002</v>
      </c>
      <c r="DL24" s="169">
        <v>2.8109999999999999</v>
      </c>
      <c r="DM24" s="169">
        <v>12.306699999999999</v>
      </c>
      <c r="DN24" s="169">
        <v>10.953099999999999</v>
      </c>
      <c r="DO24" s="169">
        <v>3.24</v>
      </c>
      <c r="DP24" s="169">
        <v>-3.66</v>
      </c>
      <c r="DQ24" s="169">
        <v>10.1525</v>
      </c>
      <c r="DR24" s="169">
        <v>-9.2605000000000004</v>
      </c>
      <c r="DS24" s="169">
        <v>-12.23</v>
      </c>
      <c r="DT24" s="169">
        <v>-12.33</v>
      </c>
      <c r="DU24" s="169">
        <v>31.07</v>
      </c>
      <c r="DV24" s="169">
        <v>18.170000000000002</v>
      </c>
      <c r="DW24" s="169">
        <v>-10.309100000000001</v>
      </c>
      <c r="DX24" s="169">
        <v>-5.1090999999999998</v>
      </c>
      <c r="DY24" s="169">
        <v>-33.573099999999997</v>
      </c>
      <c r="DZ24" s="169">
        <v>-32.618200000000002</v>
      </c>
      <c r="EA24" s="169">
        <v>16.814499999999999</v>
      </c>
      <c r="EB24" s="169">
        <v>-2.7507000000000001</v>
      </c>
      <c r="EC24" s="169">
        <v>-8.9893999999999998</v>
      </c>
      <c r="ED24" s="169">
        <v>-9.1309000000000005</v>
      </c>
      <c r="EE24" s="169">
        <v>-19.3337</v>
      </c>
      <c r="EF24" s="169">
        <v>-27.745200000000001</v>
      </c>
      <c r="EG24" s="169">
        <v>-9.0559999999999992</v>
      </c>
      <c r="EH24" s="169">
        <v>-55.9343</v>
      </c>
      <c r="EI24" s="169">
        <v>-22.2163</v>
      </c>
      <c r="EJ24" s="168"/>
      <c r="EK24" s="169">
        <v>-14.192299999999999</v>
      </c>
      <c r="EL24" s="169">
        <v>-12.7081</v>
      </c>
      <c r="EM24" s="169">
        <v>0</v>
      </c>
      <c r="EN24" s="169">
        <v>-3.9058000000000002</v>
      </c>
      <c r="EO24" s="169">
        <v>-4.3792</v>
      </c>
      <c r="EP24" s="169">
        <v>6.16</v>
      </c>
      <c r="EQ24" s="169">
        <v>-18.154399999999999</v>
      </c>
      <c r="ER24" s="169">
        <v>-17.8901</v>
      </c>
      <c r="ES24" s="169">
        <v>1.9992000000000001</v>
      </c>
      <c r="ET24" s="169">
        <v>0</v>
      </c>
      <c r="EU24" s="169">
        <v>-12</v>
      </c>
      <c r="EV24" s="169">
        <v>3.2</v>
      </c>
      <c r="EW24" s="169">
        <v>6.0728</v>
      </c>
      <c r="EX24" s="169">
        <v>-9.8521999999999998</v>
      </c>
      <c r="EY24" s="169">
        <v>-9.5599000000000007</v>
      </c>
      <c r="EZ24" s="169">
        <v>-9.5184999999999995</v>
      </c>
      <c r="FA24" s="169">
        <v>5.9996999999999998</v>
      </c>
      <c r="FB24" s="169">
        <v>6.0061999999999998</v>
      </c>
      <c r="FC24" s="169">
        <v>-4.3707000000000003</v>
      </c>
      <c r="FD24" s="169">
        <v>5.3963999999999999</v>
      </c>
      <c r="FE24" s="168"/>
      <c r="FF24" s="169">
        <v>5.1669999999999998</v>
      </c>
      <c r="FG24" s="169">
        <v>4.0190999999999999</v>
      </c>
      <c r="FH24" s="169">
        <v>3.7374999999999998</v>
      </c>
      <c r="FI24" s="169">
        <v>2.9302000000000001</v>
      </c>
      <c r="FJ24" s="169">
        <v>15.573399999999999</v>
      </c>
      <c r="FK24" s="169">
        <v>0</v>
      </c>
      <c r="FL24" s="169">
        <v>-26.290600000000001</v>
      </c>
      <c r="FM24" s="169">
        <v>17.227499999999999</v>
      </c>
      <c r="FN24" s="169">
        <v>17.420100000000001</v>
      </c>
      <c r="FO24" s="169">
        <v>-9.6713000000000005</v>
      </c>
      <c r="FP24" s="168"/>
      <c r="FQ24" s="169">
        <v>27.8874</v>
      </c>
      <c r="FR24" s="169">
        <v>-21.74</v>
      </c>
      <c r="FS24" s="169">
        <v>1.3299999999999999E-2</v>
      </c>
      <c r="FT24" s="169">
        <v>0.19980000000000001</v>
      </c>
      <c r="FU24" s="169">
        <v>-0.39</v>
      </c>
      <c r="FV24" s="169">
        <v>1.86</v>
      </c>
      <c r="FW24" s="169">
        <v>-26.8232</v>
      </c>
      <c r="FX24" s="168"/>
      <c r="FY24" s="169">
        <v>3.0840000000000001</v>
      </c>
      <c r="FZ24" s="169">
        <v>3.0270000000000001</v>
      </c>
      <c r="GA24" s="168"/>
      <c r="GB24" s="169">
        <v>26.07</v>
      </c>
      <c r="GC24" s="169">
        <v>-18.906199999999998</v>
      </c>
      <c r="GD24" s="169">
        <v>-8.7388999999999992</v>
      </c>
      <c r="GE24" s="169">
        <v>-1.6</v>
      </c>
      <c r="GF24" s="169">
        <v>13.5907</v>
      </c>
      <c r="GG24" s="168"/>
      <c r="GH24" s="169">
        <v>21.4773</v>
      </c>
      <c r="GI24" s="169">
        <v>-5.3029999999999999</v>
      </c>
      <c r="GJ24" s="169">
        <v>-5.7245999999999997</v>
      </c>
      <c r="GK24" s="169">
        <v>2.1564000000000001</v>
      </c>
      <c r="GL24" s="168"/>
      <c r="GM24" s="168"/>
      <c r="GN24" s="168"/>
      <c r="GO24" s="169">
        <v>-12.9795</v>
      </c>
      <c r="GP24" s="169">
        <v>-0.1246</v>
      </c>
      <c r="GQ24" s="169">
        <v>-21.187799999999999</v>
      </c>
      <c r="GR24" s="169">
        <v>1.1012999999999999</v>
      </c>
      <c r="GS24" s="169">
        <v>0.81269999999999998</v>
      </c>
      <c r="GT24" s="168"/>
      <c r="GU24" s="169">
        <v>-0.98409999999999997</v>
      </c>
      <c r="GV24" s="169">
        <v>-9.4359999999999999</v>
      </c>
      <c r="GW24" s="169">
        <v>5.5613999999999999</v>
      </c>
      <c r="GX24" s="169">
        <v>1.6341000000000001</v>
      </c>
      <c r="GY24" s="169">
        <v>6.4245000000000001</v>
      </c>
      <c r="GZ24" s="169">
        <v>6.5191999999999997</v>
      </c>
      <c r="HA24" s="169">
        <v>1</v>
      </c>
      <c r="HB24" s="169">
        <v>-17.9224</v>
      </c>
      <c r="HC24" s="169">
        <v>-16.5825</v>
      </c>
      <c r="HD24" s="169">
        <v>2.1</v>
      </c>
      <c r="HE24" s="169">
        <v>-8.6197999999999997</v>
      </c>
      <c r="HF24" s="169">
        <v>0</v>
      </c>
      <c r="HG24" s="169">
        <v>27.354500000000002</v>
      </c>
      <c r="HH24" s="169">
        <v>109.7901</v>
      </c>
      <c r="HI24" s="169">
        <v>-42.217300000000002</v>
      </c>
      <c r="HJ24" s="169">
        <v>8.4984999999999999</v>
      </c>
      <c r="HK24" s="168"/>
      <c r="HL24" s="169">
        <v>6.0959000000000003</v>
      </c>
      <c r="HM24" s="169">
        <v>0</v>
      </c>
      <c r="HN24" s="169">
        <v>-13.4597</v>
      </c>
      <c r="HO24" s="169">
        <v>6.0213999999999999</v>
      </c>
      <c r="HP24" s="168"/>
      <c r="HQ24" s="169">
        <v>-2.4430999999999998</v>
      </c>
      <c r="HR24" s="169">
        <v>-2.2673000000000001</v>
      </c>
      <c r="HS24" s="169">
        <v>-15.7121</v>
      </c>
      <c r="HT24" s="169">
        <v>-15.723100000000001</v>
      </c>
      <c r="HU24" s="169">
        <v>31.74</v>
      </c>
      <c r="HV24" s="169">
        <v>32.15</v>
      </c>
      <c r="HW24" s="169">
        <v>-21.1</v>
      </c>
      <c r="HX24" s="169">
        <v>-20.3</v>
      </c>
      <c r="HY24" s="169">
        <v>0.49349999999999999</v>
      </c>
      <c r="HZ24" s="169">
        <v>3.44</v>
      </c>
      <c r="IA24" s="169">
        <v>69.818899999999999</v>
      </c>
      <c r="IB24" s="169">
        <v>18.5608</v>
      </c>
      <c r="IC24" s="169">
        <v>18.4453</v>
      </c>
      <c r="ID24" s="169">
        <v>-14.4</v>
      </c>
      <c r="IE24" s="169">
        <v>-28.7</v>
      </c>
      <c r="IF24" s="169">
        <v>-13.9</v>
      </c>
      <c r="IG24" s="169">
        <v>-14.5</v>
      </c>
      <c r="IH24" s="169">
        <v>-17.542899999999999</v>
      </c>
      <c r="II24" s="169">
        <v>-17.263000000000002</v>
      </c>
      <c r="IJ24" s="169">
        <v>-201.5479</v>
      </c>
      <c r="IK24" s="169">
        <v>-28.011900000000001</v>
      </c>
      <c r="IL24" s="169">
        <v>-200.9332</v>
      </c>
      <c r="IM24" s="169">
        <v>-0.19900000000000001</v>
      </c>
      <c r="IN24" s="168"/>
      <c r="IO24" s="169">
        <v>41.006100000000004</v>
      </c>
      <c r="IP24" s="169">
        <v>124.39149999999999</v>
      </c>
      <c r="IQ24" s="169">
        <v>97.364999999999995</v>
      </c>
      <c r="IR24" s="169">
        <v>93.826499999999996</v>
      </c>
      <c r="IS24" s="169">
        <v>-33.9636</v>
      </c>
      <c r="IT24" s="169">
        <v>19.159099999999999</v>
      </c>
      <c r="IU24" s="169">
        <v>20.1326</v>
      </c>
      <c r="IV24" s="169">
        <v>10.138400000000001</v>
      </c>
      <c r="IW24" s="169">
        <v>69.330299999999994</v>
      </c>
      <c r="IX24" s="169">
        <v>-206.92500000000001</v>
      </c>
      <c r="IY24" s="169">
        <v>-3.2078000000000002</v>
      </c>
      <c r="IZ24" s="169">
        <v>3.2932000000000001</v>
      </c>
      <c r="JA24" s="169">
        <v>-1.8029999999999999</v>
      </c>
      <c r="JB24" s="168"/>
      <c r="JC24" s="169">
        <v>-5.6</v>
      </c>
      <c r="JD24" s="169">
        <v>-1.0429999999999999</v>
      </c>
      <c r="JE24" s="169">
        <v>-1.0509999999999999</v>
      </c>
      <c r="JF24" s="169">
        <v>1.1200000000000001</v>
      </c>
      <c r="JG24" s="169">
        <v>2.2400000000000002</v>
      </c>
      <c r="JH24" s="169">
        <v>-3.8336000000000001</v>
      </c>
      <c r="JI24" s="169">
        <v>-8.1132000000000009</v>
      </c>
      <c r="JJ24" s="169">
        <v>1.2314000000000001</v>
      </c>
      <c r="JK24" s="169">
        <v>1.9944</v>
      </c>
      <c r="JL24" s="169">
        <v>-0.1</v>
      </c>
      <c r="JM24" s="169">
        <v>-1.8069999999999999</v>
      </c>
      <c r="JN24" s="169">
        <v>-2.7090000000000001</v>
      </c>
      <c r="JO24" s="168"/>
      <c r="JP24" s="168"/>
      <c r="JQ24" s="169">
        <v>3.3264</v>
      </c>
      <c r="JR24" s="169">
        <v>2.6291000000000002</v>
      </c>
      <c r="JS24" s="169">
        <v>2.9674</v>
      </c>
      <c r="JT24" s="168"/>
      <c r="JU24" s="169">
        <v>15.9</v>
      </c>
      <c r="JV24" s="169">
        <v>6.8452999999999999</v>
      </c>
      <c r="JW24" s="169">
        <v>0.63</v>
      </c>
      <c r="JX24" s="168"/>
      <c r="JY24" s="169">
        <v>-15.5814</v>
      </c>
      <c r="JZ24" s="169">
        <v>-1.9557</v>
      </c>
      <c r="KA24" s="169">
        <v>-21.8413</v>
      </c>
      <c r="KB24" s="169">
        <v>-12.2056</v>
      </c>
      <c r="KC24" s="169">
        <v>0</v>
      </c>
      <c r="KD24" s="169">
        <v>-24.8858</v>
      </c>
      <c r="KE24" s="169">
        <v>-4.6006999999999998</v>
      </c>
      <c r="KF24" s="169">
        <v>-8.3000000000000007</v>
      </c>
      <c r="KG24" s="169">
        <v>-6.6</v>
      </c>
      <c r="KH24" s="169">
        <v>52.488900000000001</v>
      </c>
      <c r="KI24" s="169">
        <v>-117.2867</v>
      </c>
    </row>
    <row r="25" spans="1:295" ht="18" customHeight="1" x14ac:dyDescent="0.25">
      <c r="A25" s="160" t="s">
        <v>66</v>
      </c>
      <c r="B25" s="160" t="s">
        <v>771</v>
      </c>
      <c r="C25" s="161">
        <v>0</v>
      </c>
      <c r="D25" s="162">
        <v>2.5097</v>
      </c>
      <c r="E25" s="162">
        <v>-7.3375000000000004</v>
      </c>
      <c r="F25" s="162">
        <v>3.0981000000000001</v>
      </c>
      <c r="G25" s="162">
        <v>10.177899999999999</v>
      </c>
      <c r="H25" s="163"/>
      <c r="I25" s="162">
        <v>16.566600000000001</v>
      </c>
      <c r="J25" s="163"/>
      <c r="K25" s="162">
        <v>17.0246</v>
      </c>
      <c r="L25" s="162">
        <v>7.3247999999999998</v>
      </c>
      <c r="M25" s="163"/>
      <c r="N25" s="162">
        <v>-26.64</v>
      </c>
      <c r="O25" s="162">
        <v>-30.8</v>
      </c>
      <c r="P25" s="162">
        <v>6.6</v>
      </c>
      <c r="Q25" s="162">
        <v>4.968</v>
      </c>
      <c r="R25" s="162">
        <v>-19.8</v>
      </c>
      <c r="S25" s="162">
        <v>3.3365</v>
      </c>
      <c r="T25" s="162">
        <v>-19.066299999999998</v>
      </c>
      <c r="U25" s="162">
        <v>7.0499000000000001</v>
      </c>
      <c r="V25" s="162">
        <v>7.1150000000000002</v>
      </c>
      <c r="W25" s="162">
        <v>12.131399999999999</v>
      </c>
      <c r="X25" s="162">
        <v>2.6573000000000002</v>
      </c>
      <c r="Y25" s="162">
        <v>1.9061999999999999</v>
      </c>
      <c r="Z25" s="162">
        <v>2.3094999999999999</v>
      </c>
      <c r="AA25" s="163"/>
      <c r="AB25" s="162">
        <v>-1.2085999999999999</v>
      </c>
      <c r="AC25" s="162">
        <v>-0.77700000000000002</v>
      </c>
      <c r="AD25" s="162">
        <v>-0.77700000000000002</v>
      </c>
      <c r="AE25" s="162">
        <v>3.7909999999999999</v>
      </c>
      <c r="AF25" s="162">
        <v>4.4400000000000004</v>
      </c>
      <c r="AG25" s="162">
        <v>-2.2000000000000002</v>
      </c>
      <c r="AH25" s="162">
        <v>-0.35199999999999998</v>
      </c>
      <c r="AI25" s="162">
        <v>0.23699999999999999</v>
      </c>
      <c r="AJ25" s="163"/>
      <c r="AK25" s="162">
        <v>-13.24</v>
      </c>
      <c r="AL25" s="163"/>
      <c r="AM25" s="162">
        <v>-12.45</v>
      </c>
      <c r="AN25" s="163"/>
      <c r="AO25" s="162">
        <v>4.0378999999999996</v>
      </c>
      <c r="AP25" s="162">
        <v>2.8285</v>
      </c>
      <c r="AQ25" s="162">
        <v>24.0839</v>
      </c>
      <c r="AR25" s="162">
        <v>25.672599999999999</v>
      </c>
      <c r="AS25" s="162">
        <v>-17.313300000000002</v>
      </c>
      <c r="AT25" s="162">
        <v>-9.1091999999999995</v>
      </c>
      <c r="AU25" s="162">
        <v>-9.8078000000000003</v>
      </c>
      <c r="AV25" s="162">
        <v>-0.378</v>
      </c>
      <c r="AW25" s="162">
        <v>-0.32250000000000001</v>
      </c>
      <c r="AX25" s="162">
        <v>-15.539300000000001</v>
      </c>
      <c r="AY25" s="162">
        <v>-13.262</v>
      </c>
      <c r="AZ25" s="162">
        <v>17.1128</v>
      </c>
      <c r="BA25" s="162">
        <v>18.139700000000001</v>
      </c>
      <c r="BB25" s="162">
        <v>8.9664000000000001</v>
      </c>
      <c r="BC25" s="162">
        <v>8.8823000000000008</v>
      </c>
      <c r="BD25" s="162">
        <v>-5.4</v>
      </c>
      <c r="BE25" s="162">
        <v>-5.0999999999999996</v>
      </c>
      <c r="BF25" s="162">
        <v>-23.4116</v>
      </c>
      <c r="BG25" s="162">
        <v>-22.989000000000001</v>
      </c>
      <c r="BH25" s="162">
        <v>-2.3923000000000001</v>
      </c>
      <c r="BI25" s="163"/>
      <c r="BJ25" s="162">
        <v>6.2922000000000002</v>
      </c>
      <c r="BK25" s="162">
        <v>4.3404999999999996</v>
      </c>
      <c r="BL25" s="162">
        <v>4.4953000000000003</v>
      </c>
      <c r="BM25" s="162">
        <v>3.0070999999999999</v>
      </c>
      <c r="BN25" s="162">
        <v>-86.611500000000007</v>
      </c>
      <c r="BO25" s="162">
        <v>40.894799999999996</v>
      </c>
      <c r="BP25" s="162">
        <v>40.955800000000004</v>
      </c>
      <c r="BQ25" s="162">
        <v>-47.608699999999999</v>
      </c>
      <c r="BR25" s="162">
        <v>-128.70609999999999</v>
      </c>
      <c r="BS25" s="163"/>
      <c r="BT25" s="163"/>
      <c r="BU25" s="163"/>
      <c r="BV25" s="162">
        <v>25.348099999999999</v>
      </c>
      <c r="BW25" s="163"/>
      <c r="BX25" s="162">
        <v>13.08</v>
      </c>
      <c r="BY25" s="162">
        <v>-2.25</v>
      </c>
      <c r="BZ25" s="162">
        <v>-2.2400000000000002</v>
      </c>
      <c r="CA25" s="162">
        <v>-25.1797</v>
      </c>
      <c r="CB25" s="163"/>
      <c r="CC25" s="162">
        <v>21.282699999999998</v>
      </c>
      <c r="CD25" s="162">
        <v>20.1418</v>
      </c>
      <c r="CE25" s="162">
        <v>-3.4548000000000001</v>
      </c>
      <c r="CF25" s="162">
        <v>7.5</v>
      </c>
      <c r="CG25" s="162">
        <v>6.9922000000000004</v>
      </c>
      <c r="CH25" s="162">
        <v>5.7385000000000002</v>
      </c>
      <c r="CI25" s="163"/>
      <c r="CJ25" s="163"/>
      <c r="CK25" s="163"/>
      <c r="CL25" s="162">
        <v>-3.4</v>
      </c>
      <c r="CM25" s="162">
        <v>-4.5999999999999996</v>
      </c>
      <c r="CN25" s="162">
        <v>-3.44</v>
      </c>
      <c r="CO25" s="162">
        <v>32.902700000000003</v>
      </c>
      <c r="CP25" s="162">
        <v>32.975200000000001</v>
      </c>
      <c r="CQ25" s="162">
        <v>30.354299999999999</v>
      </c>
      <c r="CR25" s="162">
        <v>33.491999999999997</v>
      </c>
      <c r="CS25" s="162">
        <v>33.973500000000001</v>
      </c>
      <c r="CT25" s="162">
        <v>-27.6967</v>
      </c>
      <c r="CU25" s="162">
        <v>-19.049800000000001</v>
      </c>
      <c r="CV25" s="162">
        <v>-25.097999999999999</v>
      </c>
      <c r="CW25" s="162">
        <v>2.1717</v>
      </c>
      <c r="CX25" s="162">
        <v>31.79</v>
      </c>
      <c r="CY25" s="162">
        <v>12.27</v>
      </c>
      <c r="CZ25" s="162">
        <v>21.411100000000001</v>
      </c>
      <c r="DA25" s="162">
        <v>21.194500000000001</v>
      </c>
      <c r="DB25" s="162">
        <v>-10.55</v>
      </c>
      <c r="DC25" s="162">
        <v>-8.8800000000000008</v>
      </c>
      <c r="DD25" s="163"/>
      <c r="DE25" s="163"/>
      <c r="DF25" s="162">
        <v>7.6532999999999998</v>
      </c>
      <c r="DG25" s="162">
        <v>-12.1196</v>
      </c>
      <c r="DH25" s="162">
        <v>-5.4934000000000003</v>
      </c>
      <c r="DI25" s="162">
        <v>-27.8</v>
      </c>
      <c r="DJ25" s="162">
        <v>-27.1</v>
      </c>
      <c r="DK25" s="162">
        <v>-2.1069</v>
      </c>
      <c r="DL25" s="162">
        <v>4.3070000000000004</v>
      </c>
      <c r="DM25" s="162">
        <v>11.2027</v>
      </c>
      <c r="DN25" s="162">
        <v>12.8085</v>
      </c>
      <c r="DO25" s="162">
        <v>4.74</v>
      </c>
      <c r="DP25" s="162">
        <v>-3.2</v>
      </c>
      <c r="DQ25" s="162">
        <v>11.718</v>
      </c>
      <c r="DR25" s="162">
        <v>-9.0355000000000008</v>
      </c>
      <c r="DS25" s="162">
        <v>-12.73</v>
      </c>
      <c r="DT25" s="162">
        <v>-12.94</v>
      </c>
      <c r="DU25" s="162">
        <v>32.44</v>
      </c>
      <c r="DV25" s="162">
        <v>21.19</v>
      </c>
      <c r="DW25" s="162">
        <v>-8.1818000000000008</v>
      </c>
      <c r="DX25" s="162">
        <v>-4.2454999999999998</v>
      </c>
      <c r="DY25" s="162">
        <v>-37.484000000000002</v>
      </c>
      <c r="DZ25" s="162">
        <v>-36.645499999999998</v>
      </c>
      <c r="EA25" s="162">
        <v>24.791699999999999</v>
      </c>
      <c r="EB25" s="162">
        <v>3.9819</v>
      </c>
      <c r="EC25" s="162">
        <v>-4.6025999999999998</v>
      </c>
      <c r="ED25" s="162">
        <v>-4.5121000000000002</v>
      </c>
      <c r="EE25" s="162">
        <v>-21.274000000000001</v>
      </c>
      <c r="EF25" s="162">
        <v>-28.3903</v>
      </c>
      <c r="EG25" s="162">
        <v>-9.73</v>
      </c>
      <c r="EH25" s="162">
        <v>-41.562600000000003</v>
      </c>
      <c r="EI25" s="162">
        <v>-28.409300000000002</v>
      </c>
      <c r="EJ25" s="163"/>
      <c r="EK25" s="162">
        <v>-14.758599999999999</v>
      </c>
      <c r="EL25" s="162">
        <v>-13.419</v>
      </c>
      <c r="EM25" s="162">
        <v>0</v>
      </c>
      <c r="EN25" s="162">
        <v>-3.6088</v>
      </c>
      <c r="EO25" s="162">
        <v>-5.3945999999999996</v>
      </c>
      <c r="EP25" s="162">
        <v>-11.78</v>
      </c>
      <c r="EQ25" s="162">
        <v>-19.753</v>
      </c>
      <c r="ER25" s="162">
        <v>-20.2105</v>
      </c>
      <c r="ES25" s="162">
        <v>4.5033000000000003</v>
      </c>
      <c r="ET25" s="162">
        <v>0</v>
      </c>
      <c r="EU25" s="162">
        <v>-12.75</v>
      </c>
      <c r="EV25" s="162">
        <v>0.2</v>
      </c>
      <c r="EW25" s="162">
        <v>6.3913000000000002</v>
      </c>
      <c r="EX25" s="162">
        <v>-10.3912</v>
      </c>
      <c r="EY25" s="162">
        <v>-9.8048000000000002</v>
      </c>
      <c r="EZ25" s="162">
        <v>-9.8790999999999993</v>
      </c>
      <c r="FA25" s="162">
        <v>7.1245000000000003</v>
      </c>
      <c r="FB25" s="162">
        <v>10.130000000000001</v>
      </c>
      <c r="FC25" s="162">
        <v>-8.6013999999999999</v>
      </c>
      <c r="FD25" s="162">
        <v>5.3430999999999997</v>
      </c>
      <c r="FE25" s="163"/>
      <c r="FF25" s="162">
        <v>4.8745000000000003</v>
      </c>
      <c r="FG25" s="162">
        <v>5.617</v>
      </c>
      <c r="FH25" s="162">
        <v>5.2549000000000001</v>
      </c>
      <c r="FI25" s="162">
        <v>3.8344999999999998</v>
      </c>
      <c r="FJ25" s="162">
        <v>19.759799999999998</v>
      </c>
      <c r="FK25" s="163"/>
      <c r="FL25" s="162">
        <v>-32.151600000000002</v>
      </c>
      <c r="FM25" s="162">
        <v>18.9191</v>
      </c>
      <c r="FN25" s="162">
        <v>19.011299999999999</v>
      </c>
      <c r="FO25" s="162">
        <v>-12.8758</v>
      </c>
      <c r="FP25" s="163"/>
      <c r="FQ25" s="162">
        <v>30.680399999999999</v>
      </c>
      <c r="FR25" s="162">
        <v>-22.1</v>
      </c>
      <c r="FS25" s="162">
        <v>0.59560000000000002</v>
      </c>
      <c r="FT25" s="162">
        <v>0.21809999999999999</v>
      </c>
      <c r="FU25" s="162">
        <v>-0.92</v>
      </c>
      <c r="FV25" s="162">
        <v>2.52</v>
      </c>
      <c r="FW25" s="162">
        <v>-28.837199999999999</v>
      </c>
      <c r="FX25" s="163"/>
      <c r="FY25" s="162">
        <v>3.1859999999999999</v>
      </c>
      <c r="FZ25" s="162">
        <v>0.53100000000000003</v>
      </c>
      <c r="GA25" s="163"/>
      <c r="GB25" s="162">
        <v>26.16</v>
      </c>
      <c r="GC25" s="162">
        <v>-14.577500000000001</v>
      </c>
      <c r="GD25" s="162">
        <v>-5.7816999999999998</v>
      </c>
      <c r="GE25" s="162">
        <v>-1.36</v>
      </c>
      <c r="GF25" s="162">
        <v>14.323600000000001</v>
      </c>
      <c r="GG25" s="163"/>
      <c r="GH25" s="162">
        <v>26.5764</v>
      </c>
      <c r="GI25" s="162">
        <v>-9.4564000000000004</v>
      </c>
      <c r="GJ25" s="162">
        <v>-9.9329999999999998</v>
      </c>
      <c r="GK25" s="162">
        <v>2.4542999999999999</v>
      </c>
      <c r="GL25" s="163"/>
      <c r="GM25" s="163"/>
      <c r="GN25" s="163"/>
      <c r="GO25" s="162">
        <v>-12.77</v>
      </c>
      <c r="GP25" s="162">
        <v>2.3073999999999999</v>
      </c>
      <c r="GQ25" s="162">
        <v>-24.235800000000001</v>
      </c>
      <c r="GR25" s="162">
        <v>0.44640000000000002</v>
      </c>
      <c r="GS25" s="162">
        <v>1.5720000000000001</v>
      </c>
      <c r="GT25" s="163"/>
      <c r="GU25" s="162">
        <v>-3.7262</v>
      </c>
      <c r="GV25" s="162">
        <v>-5.6432000000000002</v>
      </c>
      <c r="GW25" s="162">
        <v>-9.5260999999999996</v>
      </c>
      <c r="GX25" s="162">
        <v>1.508</v>
      </c>
      <c r="GY25" s="162">
        <v>7.0030999999999999</v>
      </c>
      <c r="GZ25" s="162">
        <v>7.1440999999999999</v>
      </c>
      <c r="HA25" s="162">
        <v>0.83120000000000005</v>
      </c>
      <c r="HB25" s="162">
        <v>-18.108499999999999</v>
      </c>
      <c r="HC25" s="162">
        <v>-17.291599999999999</v>
      </c>
      <c r="HD25" s="162">
        <v>0</v>
      </c>
      <c r="HE25" s="162">
        <v>-5.1721000000000004</v>
      </c>
      <c r="HF25" s="162">
        <v>0</v>
      </c>
      <c r="HG25" s="162">
        <v>33.054299999999998</v>
      </c>
      <c r="HH25" s="162">
        <v>106.4187</v>
      </c>
      <c r="HI25" s="162">
        <v>-40.543399999999998</v>
      </c>
      <c r="HJ25" s="162">
        <v>12.2134</v>
      </c>
      <c r="HK25" s="163"/>
      <c r="HL25" s="162">
        <v>0</v>
      </c>
      <c r="HM25" s="162">
        <v>-11.6816</v>
      </c>
      <c r="HN25" s="162">
        <v>-12.295</v>
      </c>
      <c r="HO25" s="163"/>
      <c r="HP25" s="163"/>
      <c r="HQ25" s="162">
        <v>-6.6619000000000002</v>
      </c>
      <c r="HR25" s="162">
        <v>-6.7497999999999996</v>
      </c>
      <c r="HS25" s="162">
        <v>-18.644400000000001</v>
      </c>
      <c r="HT25" s="162">
        <v>-19.368099999999998</v>
      </c>
      <c r="HU25" s="162">
        <v>29.51</v>
      </c>
      <c r="HV25" s="162">
        <v>29.96</v>
      </c>
      <c r="HW25" s="162">
        <v>-21</v>
      </c>
      <c r="HX25" s="162">
        <v>-21.7</v>
      </c>
      <c r="HY25" s="162">
        <v>0.79190000000000005</v>
      </c>
      <c r="HZ25" s="162">
        <v>5.84</v>
      </c>
      <c r="IA25" s="162">
        <v>54.505800000000001</v>
      </c>
      <c r="IB25" s="162">
        <v>25.716000000000001</v>
      </c>
      <c r="IC25" s="162">
        <v>25.145299999999999</v>
      </c>
      <c r="ID25" s="162">
        <v>-14.4</v>
      </c>
      <c r="IE25" s="162">
        <v>-27.8</v>
      </c>
      <c r="IF25" s="162">
        <v>-11</v>
      </c>
      <c r="IG25" s="162">
        <v>-11.5</v>
      </c>
      <c r="IH25" s="163"/>
      <c r="II25" s="162">
        <v>-17.350100000000001</v>
      </c>
      <c r="IJ25" s="162">
        <v>-195.07329999999999</v>
      </c>
      <c r="IK25" s="162">
        <v>-19.003599999999999</v>
      </c>
      <c r="IL25" s="162">
        <v>-212.1942</v>
      </c>
      <c r="IM25" s="162">
        <v>-10.0085</v>
      </c>
      <c r="IN25" s="163"/>
      <c r="IO25" s="162">
        <v>50.6447</v>
      </c>
      <c r="IP25" s="162">
        <v>116.2604</v>
      </c>
      <c r="IQ25" s="162">
        <v>102.5767</v>
      </c>
      <c r="IR25" s="162">
        <v>105.24420000000001</v>
      </c>
      <c r="IS25" s="162">
        <v>-33.284999999999997</v>
      </c>
      <c r="IT25" s="162">
        <v>26.215699999999998</v>
      </c>
      <c r="IU25" s="162">
        <v>25.599499999999999</v>
      </c>
      <c r="IV25" s="163"/>
      <c r="IW25" s="162">
        <v>76.813800000000001</v>
      </c>
      <c r="IX25" s="162">
        <v>-217.8142</v>
      </c>
      <c r="IY25" s="162">
        <v>-6.9271000000000003</v>
      </c>
      <c r="IZ25" s="162">
        <v>4.0819999999999999</v>
      </c>
      <c r="JA25" s="162">
        <v>-2.3199999999999998E-2</v>
      </c>
      <c r="JB25" s="163"/>
      <c r="JC25" s="162">
        <v>-5.92</v>
      </c>
      <c r="JD25" s="162">
        <v>-1.1839999999999999</v>
      </c>
      <c r="JE25" s="162">
        <v>-1.19</v>
      </c>
      <c r="JF25" s="162">
        <v>0.96</v>
      </c>
      <c r="JG25" s="162">
        <v>1.36</v>
      </c>
      <c r="JH25" s="162">
        <v>-3.1677</v>
      </c>
      <c r="JI25" s="162">
        <v>-6.4744000000000002</v>
      </c>
      <c r="JJ25" s="162">
        <v>0.82250000000000001</v>
      </c>
      <c r="JK25" s="162">
        <v>2.2568000000000001</v>
      </c>
      <c r="JL25" s="162">
        <v>0.3</v>
      </c>
      <c r="JM25" s="162">
        <v>-1.9870000000000001</v>
      </c>
      <c r="JN25" s="162">
        <v>-1.522</v>
      </c>
      <c r="JO25" s="162">
        <v>2.6025</v>
      </c>
      <c r="JP25" s="163"/>
      <c r="JQ25" s="162">
        <v>2.5920000000000001</v>
      </c>
      <c r="JR25" s="162">
        <v>2.6793</v>
      </c>
      <c r="JS25" s="162">
        <v>1.7718</v>
      </c>
      <c r="JT25" s="163"/>
      <c r="JU25" s="162">
        <v>16.7</v>
      </c>
      <c r="JV25" s="162">
        <v>6.0465</v>
      </c>
      <c r="JW25" s="162">
        <v>0.81</v>
      </c>
      <c r="JX25" s="163"/>
      <c r="JY25" s="162">
        <v>-13.9183</v>
      </c>
      <c r="JZ25" s="162">
        <v>-0.7157</v>
      </c>
      <c r="KA25" s="162">
        <v>-21.525600000000001</v>
      </c>
      <c r="KB25" s="162">
        <v>-11.7645</v>
      </c>
      <c r="KC25" s="162">
        <v>-3.5461</v>
      </c>
      <c r="KD25" s="162">
        <v>-23.706</v>
      </c>
      <c r="KE25" s="162">
        <v>-3.9376000000000002</v>
      </c>
      <c r="KF25" s="162">
        <v>-8.3000000000000007</v>
      </c>
      <c r="KG25" s="162">
        <v>-6.6</v>
      </c>
      <c r="KH25" s="162">
        <v>49.737400000000001</v>
      </c>
      <c r="KI25" s="162">
        <v>-103.849</v>
      </c>
    </row>
    <row r="26" spans="1:295" ht="18" customHeight="1" x14ac:dyDescent="0.25">
      <c r="A26" s="160" t="s">
        <v>66</v>
      </c>
      <c r="B26" s="160" t="s">
        <v>772</v>
      </c>
      <c r="C26" s="164">
        <v>0</v>
      </c>
      <c r="D26" s="165">
        <v>2.8607999999999998</v>
      </c>
      <c r="E26" s="165">
        <v>-8.0896000000000008</v>
      </c>
      <c r="F26" s="165">
        <v>3.2446999999999999</v>
      </c>
      <c r="G26" s="165">
        <v>10.5746</v>
      </c>
      <c r="H26" s="166"/>
      <c r="I26" s="165">
        <v>13.196199999999999</v>
      </c>
      <c r="J26" s="166"/>
      <c r="K26" s="165">
        <v>18.156300000000002</v>
      </c>
      <c r="L26" s="165">
        <v>7.9908000000000001</v>
      </c>
      <c r="M26" s="166"/>
      <c r="N26" s="165">
        <v>-26.64</v>
      </c>
      <c r="O26" s="165">
        <v>-33</v>
      </c>
      <c r="P26" s="165">
        <v>8.8000000000000007</v>
      </c>
      <c r="Q26" s="165">
        <v>5.7960000000000003</v>
      </c>
      <c r="R26" s="165">
        <v>-22</v>
      </c>
      <c r="S26" s="165">
        <v>3.1684000000000001</v>
      </c>
      <c r="T26" s="165">
        <v>-17.307700000000001</v>
      </c>
      <c r="U26" s="165">
        <v>7.6379000000000001</v>
      </c>
      <c r="V26" s="165">
        <v>7.6821999999999999</v>
      </c>
      <c r="W26" s="165">
        <v>13.241199999999999</v>
      </c>
      <c r="X26" s="165">
        <v>3.4253</v>
      </c>
      <c r="Y26" s="165">
        <v>1.9709000000000001</v>
      </c>
      <c r="Z26" s="165">
        <v>1.9936</v>
      </c>
      <c r="AA26" s="166"/>
      <c r="AB26" s="165">
        <v>-1.252</v>
      </c>
      <c r="AC26" s="165">
        <v>-0.90100000000000002</v>
      </c>
      <c r="AD26" s="165">
        <v>-0.88400000000000001</v>
      </c>
      <c r="AE26" s="165">
        <v>3.9119999999999999</v>
      </c>
      <c r="AF26" s="165">
        <v>4.4400000000000004</v>
      </c>
      <c r="AG26" s="165">
        <v>2.2000000000000002</v>
      </c>
      <c r="AH26" s="165">
        <v>0.13700000000000001</v>
      </c>
      <c r="AI26" s="165">
        <v>0.22800000000000001</v>
      </c>
      <c r="AJ26" s="166"/>
      <c r="AK26" s="165">
        <v>-15.74</v>
      </c>
      <c r="AL26" s="166"/>
      <c r="AM26" s="165">
        <v>-11.09</v>
      </c>
      <c r="AN26" s="166"/>
      <c r="AO26" s="165">
        <v>5.0422000000000002</v>
      </c>
      <c r="AP26" s="165">
        <v>2.3121999999999998</v>
      </c>
      <c r="AQ26" s="165">
        <v>26.2988</v>
      </c>
      <c r="AR26" s="165">
        <v>27.7638</v>
      </c>
      <c r="AS26" s="165">
        <v>-7.8305999999999996</v>
      </c>
      <c r="AT26" s="165">
        <v>-13.395899999999999</v>
      </c>
      <c r="AU26" s="165">
        <v>-12.8817</v>
      </c>
      <c r="AV26" s="165">
        <v>-0.77059999999999995</v>
      </c>
      <c r="AW26" s="165">
        <v>-0.58350000000000002</v>
      </c>
      <c r="AX26" s="165">
        <v>-9.6450999999999993</v>
      </c>
      <c r="AY26" s="165">
        <v>-6.5640000000000001</v>
      </c>
      <c r="AZ26" s="165">
        <v>22.716799999999999</v>
      </c>
      <c r="BA26" s="165">
        <v>24.4086</v>
      </c>
      <c r="BB26" s="165">
        <v>64.641400000000004</v>
      </c>
      <c r="BC26" s="165">
        <v>15.757</v>
      </c>
      <c r="BD26" s="165">
        <v>-6.1</v>
      </c>
      <c r="BE26" s="165">
        <v>-6.1</v>
      </c>
      <c r="BF26" s="165">
        <v>-22.594899999999999</v>
      </c>
      <c r="BG26" s="165">
        <v>-23.040900000000001</v>
      </c>
      <c r="BH26" s="165">
        <v>-2.9695999999999998</v>
      </c>
      <c r="BI26" s="166"/>
      <c r="BJ26" s="165">
        <v>12.955299999999999</v>
      </c>
      <c r="BK26" s="165">
        <v>6.6966999999999999</v>
      </c>
      <c r="BL26" s="165">
        <v>3.2383000000000002</v>
      </c>
      <c r="BM26" s="165">
        <v>2.3167</v>
      </c>
      <c r="BN26" s="165">
        <v>-142.03309999999999</v>
      </c>
      <c r="BO26" s="165">
        <v>98.757900000000006</v>
      </c>
      <c r="BP26" s="165">
        <v>98.941000000000003</v>
      </c>
      <c r="BQ26" s="165">
        <v>-31.596299999999999</v>
      </c>
      <c r="BR26" s="165">
        <v>-64.105900000000005</v>
      </c>
      <c r="BS26" s="166"/>
      <c r="BT26" s="166"/>
      <c r="BU26" s="166"/>
      <c r="BV26" s="165">
        <v>43.131599999999999</v>
      </c>
      <c r="BW26" s="166"/>
      <c r="BX26" s="165">
        <v>13.03</v>
      </c>
      <c r="BY26" s="165">
        <v>-5.13</v>
      </c>
      <c r="BZ26" s="165">
        <v>-5.0999999999999996</v>
      </c>
      <c r="CA26" s="165">
        <v>-26.921199999999999</v>
      </c>
      <c r="CB26" s="166"/>
      <c r="CC26" s="165">
        <v>19.125599999999999</v>
      </c>
      <c r="CD26" s="165">
        <v>18.353899999999999</v>
      </c>
      <c r="CE26" s="165">
        <v>-3.3759000000000001</v>
      </c>
      <c r="CF26" s="165">
        <v>25.495899999999999</v>
      </c>
      <c r="CG26" s="165">
        <v>26.131699999999999</v>
      </c>
      <c r="CH26" s="165">
        <v>13.1546</v>
      </c>
      <c r="CI26" s="166"/>
      <c r="CJ26" s="166"/>
      <c r="CK26" s="166"/>
      <c r="CL26" s="165">
        <v>-14.5</v>
      </c>
      <c r="CM26" s="165">
        <v>-14.9</v>
      </c>
      <c r="CN26" s="165">
        <v>-3.69</v>
      </c>
      <c r="CO26" s="165">
        <v>38.8279</v>
      </c>
      <c r="CP26" s="165">
        <v>39.009099999999997</v>
      </c>
      <c r="CQ26" s="165">
        <v>36.409399999999998</v>
      </c>
      <c r="CR26" s="165">
        <v>65.4345</v>
      </c>
      <c r="CS26" s="165">
        <v>65.563500000000005</v>
      </c>
      <c r="CT26" s="165">
        <v>-33.699599999999997</v>
      </c>
      <c r="CU26" s="165">
        <v>-54.6723</v>
      </c>
      <c r="CV26" s="165">
        <v>-29.677299999999999</v>
      </c>
      <c r="CW26" s="165">
        <v>2.6996000000000002</v>
      </c>
      <c r="CX26" s="165">
        <v>32.54</v>
      </c>
      <c r="CY26" s="165">
        <v>12.96</v>
      </c>
      <c r="CZ26" s="165">
        <v>23.598600000000001</v>
      </c>
      <c r="DA26" s="165">
        <v>22.952300000000001</v>
      </c>
      <c r="DB26" s="165">
        <v>-11.79</v>
      </c>
      <c r="DC26" s="165">
        <v>-9.1760000000000002</v>
      </c>
      <c r="DD26" s="166"/>
      <c r="DE26" s="166"/>
      <c r="DF26" s="165">
        <v>14.1729</v>
      </c>
      <c r="DG26" s="165">
        <v>-12.529400000000001</v>
      </c>
      <c r="DH26" s="165">
        <v>-6.4180000000000001</v>
      </c>
      <c r="DI26" s="165">
        <v>-42.2</v>
      </c>
      <c r="DJ26" s="165">
        <v>-42.5</v>
      </c>
      <c r="DK26" s="165">
        <v>-1.6992</v>
      </c>
      <c r="DL26" s="165">
        <v>5.4291</v>
      </c>
      <c r="DM26" s="165">
        <v>11.3604</v>
      </c>
      <c r="DN26" s="165">
        <v>14.4785</v>
      </c>
      <c r="DO26" s="165">
        <v>5.92</v>
      </c>
      <c r="DP26" s="165">
        <v>-2.9</v>
      </c>
      <c r="DQ26" s="165">
        <v>11.532</v>
      </c>
      <c r="DR26" s="165">
        <v>-17.048500000000001</v>
      </c>
      <c r="DS26" s="165">
        <v>-9.39</v>
      </c>
      <c r="DT26" s="165">
        <v>-9.5399999999999991</v>
      </c>
      <c r="DU26" s="165">
        <v>27.76</v>
      </c>
      <c r="DV26" s="165">
        <v>23.85</v>
      </c>
      <c r="DW26" s="165">
        <v>-16.054500000000001</v>
      </c>
      <c r="DX26" s="165">
        <v>-8.4</v>
      </c>
      <c r="DY26" s="165">
        <v>-39.5062</v>
      </c>
      <c r="DZ26" s="165">
        <v>-37.790900000000001</v>
      </c>
      <c r="EA26" s="165">
        <v>24.1067</v>
      </c>
      <c r="EB26" s="165">
        <v>0.1024</v>
      </c>
      <c r="EC26" s="165">
        <v>-8.1170000000000009</v>
      </c>
      <c r="ED26" s="165">
        <v>-8.2667999999999999</v>
      </c>
      <c r="EE26" s="165">
        <v>-15.493600000000001</v>
      </c>
      <c r="EF26" s="165">
        <v>-26.1798</v>
      </c>
      <c r="EG26" s="165">
        <v>-10.311999999999999</v>
      </c>
      <c r="EH26" s="165">
        <v>-58.695900000000002</v>
      </c>
      <c r="EI26" s="165">
        <v>-36.976799999999997</v>
      </c>
      <c r="EJ26" s="166"/>
      <c r="EK26" s="165">
        <v>-15.209199999999999</v>
      </c>
      <c r="EL26" s="165">
        <v>-13.726000000000001</v>
      </c>
      <c r="EM26" s="165">
        <v>0</v>
      </c>
      <c r="EN26" s="165">
        <v>-0.7732</v>
      </c>
      <c r="EO26" s="166"/>
      <c r="EP26" s="165">
        <v>4.1120000000000001</v>
      </c>
      <c r="EQ26" s="165">
        <v>-23.475200000000001</v>
      </c>
      <c r="ER26" s="165">
        <v>-23.187000000000001</v>
      </c>
      <c r="ES26" s="165">
        <v>2.2854999999999999</v>
      </c>
      <c r="ET26" s="165">
        <v>0</v>
      </c>
      <c r="EU26" s="165">
        <v>-11.43</v>
      </c>
      <c r="EV26" s="165">
        <v>3.9</v>
      </c>
      <c r="EW26" s="165">
        <v>6.2843999999999998</v>
      </c>
      <c r="EX26" s="165">
        <v>-15.644</v>
      </c>
      <c r="EY26" s="165">
        <v>-10.575799999999999</v>
      </c>
      <c r="EZ26" s="165">
        <v>-10.4527</v>
      </c>
      <c r="FA26" s="165">
        <v>8.4879999999999995</v>
      </c>
      <c r="FB26" s="165">
        <v>3.0363000000000002</v>
      </c>
      <c r="FC26" s="165">
        <v>0</v>
      </c>
      <c r="FD26" s="165">
        <v>4.8613</v>
      </c>
      <c r="FE26" s="166"/>
      <c r="FF26" s="165">
        <v>4.6006999999999998</v>
      </c>
      <c r="FG26" s="165">
        <v>5.5635000000000003</v>
      </c>
      <c r="FH26" s="165">
        <v>5.3533999999999997</v>
      </c>
      <c r="FI26" s="165">
        <v>4.0334000000000003</v>
      </c>
      <c r="FJ26" s="165">
        <v>18.755099999999999</v>
      </c>
      <c r="FK26" s="166"/>
      <c r="FL26" s="165">
        <v>-29.639800000000001</v>
      </c>
      <c r="FM26" s="165">
        <v>22.3507</v>
      </c>
      <c r="FN26" s="165">
        <v>22.471499999999999</v>
      </c>
      <c r="FO26" s="165">
        <v>-11.2067</v>
      </c>
      <c r="FP26" s="166"/>
      <c r="FQ26" s="165">
        <v>27.609100000000002</v>
      </c>
      <c r="FR26" s="165">
        <v>-23.16</v>
      </c>
      <c r="FS26" s="165">
        <v>-2.1198999999999999</v>
      </c>
      <c r="FT26" s="165">
        <v>0.19159999999999999</v>
      </c>
      <c r="FU26" s="165">
        <v>0.28999999999999998</v>
      </c>
      <c r="FV26" s="165">
        <v>0.26</v>
      </c>
      <c r="FW26" s="165">
        <v>-27.8261</v>
      </c>
      <c r="FX26" s="166"/>
      <c r="FY26" s="165">
        <v>3.2109999999999999</v>
      </c>
      <c r="FZ26" s="165">
        <v>0.55900000000000005</v>
      </c>
      <c r="GA26" s="165">
        <v>2.9740000000000002</v>
      </c>
      <c r="GB26" s="165">
        <v>26.89</v>
      </c>
      <c r="GC26" s="165">
        <v>-18.040600000000001</v>
      </c>
      <c r="GD26" s="165">
        <v>-6.5229999999999997</v>
      </c>
      <c r="GE26" s="165">
        <v>-0.78</v>
      </c>
      <c r="GF26" s="165">
        <v>15.9397</v>
      </c>
      <c r="GG26" s="166"/>
      <c r="GH26" s="165">
        <v>26.799299999999999</v>
      </c>
      <c r="GI26" s="165">
        <v>-9.8195999999999994</v>
      </c>
      <c r="GJ26" s="165">
        <v>-10.6166</v>
      </c>
      <c r="GK26" s="165">
        <v>2.5952000000000002</v>
      </c>
      <c r="GL26" s="166"/>
      <c r="GM26" s="166"/>
      <c r="GN26" s="166"/>
      <c r="GO26" s="165">
        <v>-16.805900000000001</v>
      </c>
      <c r="GP26" s="165">
        <v>2.9403000000000001</v>
      </c>
      <c r="GQ26" s="165">
        <v>-23.735600000000002</v>
      </c>
      <c r="GR26" s="165">
        <v>0.83540000000000003</v>
      </c>
      <c r="GS26" s="165">
        <v>1.0989</v>
      </c>
      <c r="GT26" s="166"/>
      <c r="GU26" s="165">
        <v>-2.8620999999999999</v>
      </c>
      <c r="GV26" s="165">
        <v>-4.8865999999999996</v>
      </c>
      <c r="GW26" s="165">
        <v>-11.1006</v>
      </c>
      <c r="GX26" s="166"/>
      <c r="GY26" s="165">
        <v>7.5313999999999997</v>
      </c>
      <c r="GZ26" s="165">
        <v>7.6108000000000002</v>
      </c>
      <c r="HA26" s="166"/>
      <c r="HB26" s="165">
        <v>-18.939499999999999</v>
      </c>
      <c r="HC26" s="165">
        <v>-16.921900000000001</v>
      </c>
      <c r="HD26" s="165">
        <v>-15.51</v>
      </c>
      <c r="HE26" s="165">
        <v>9.4461999999999993</v>
      </c>
      <c r="HF26" s="165">
        <v>64.632199999999997</v>
      </c>
      <c r="HG26" s="165">
        <v>-36.716299999999997</v>
      </c>
      <c r="HH26" s="165">
        <v>-41.301699999999997</v>
      </c>
      <c r="HI26" s="165">
        <v>-41.329900000000002</v>
      </c>
      <c r="HJ26" s="165">
        <v>8.8954000000000004</v>
      </c>
      <c r="HK26" s="166"/>
      <c r="HL26" s="165">
        <v>0</v>
      </c>
      <c r="HM26" s="165">
        <v>-11.2788</v>
      </c>
      <c r="HN26" s="165">
        <v>-11.823700000000001</v>
      </c>
      <c r="HO26" s="166"/>
      <c r="HP26" s="166"/>
      <c r="HQ26" s="165">
        <v>-6.2004999999999999</v>
      </c>
      <c r="HR26" s="165">
        <v>-5.6237000000000004</v>
      </c>
      <c r="HS26" s="165">
        <v>-21.588999999999999</v>
      </c>
      <c r="HT26" s="165">
        <v>-21.191299999999998</v>
      </c>
      <c r="HU26" s="165">
        <v>24.33</v>
      </c>
      <c r="HV26" s="165">
        <v>25.39</v>
      </c>
      <c r="HW26" s="165">
        <v>-21.3</v>
      </c>
      <c r="HX26" s="165">
        <v>-21.8</v>
      </c>
      <c r="HY26" s="165">
        <v>0.51</v>
      </c>
      <c r="HZ26" s="165">
        <v>7.36</v>
      </c>
      <c r="IA26" s="165">
        <v>53.139499999999998</v>
      </c>
      <c r="IB26" s="165">
        <v>28.9924</v>
      </c>
      <c r="IC26" s="165">
        <v>28.900500000000001</v>
      </c>
      <c r="ID26" s="165">
        <v>-12.7</v>
      </c>
      <c r="IE26" s="165">
        <v>-29.4</v>
      </c>
      <c r="IF26" s="165">
        <v>-10.5</v>
      </c>
      <c r="IG26" s="165">
        <v>-11.1</v>
      </c>
      <c r="IH26" s="165">
        <v>-17.391100000000002</v>
      </c>
      <c r="II26" s="165">
        <v>-17.355499999999999</v>
      </c>
      <c r="IJ26" s="165">
        <v>0</v>
      </c>
      <c r="IK26" s="165">
        <v>-12.3202</v>
      </c>
      <c r="IL26" s="165">
        <v>-198.90029999999999</v>
      </c>
      <c r="IM26" s="165">
        <v>-2.6337999999999999</v>
      </c>
      <c r="IN26" s="166"/>
      <c r="IO26" s="165">
        <v>43.814100000000003</v>
      </c>
      <c r="IP26" s="165">
        <v>124.45659999999999</v>
      </c>
      <c r="IQ26" s="165">
        <v>100.5787</v>
      </c>
      <c r="IR26" s="165">
        <v>102.76860000000001</v>
      </c>
      <c r="IS26" s="165">
        <v>-25.3139</v>
      </c>
      <c r="IT26" s="165">
        <v>25.839200000000002</v>
      </c>
      <c r="IU26" s="165">
        <v>24.4071</v>
      </c>
      <c r="IV26" s="165">
        <v>6.415</v>
      </c>
      <c r="IW26" s="165">
        <v>67.105800000000002</v>
      </c>
      <c r="IX26" s="165">
        <v>-216.78550000000001</v>
      </c>
      <c r="IY26" s="165">
        <v>-11.8125</v>
      </c>
      <c r="IZ26" s="165">
        <v>9.3259000000000007</v>
      </c>
      <c r="JA26" s="165">
        <v>-0.60909999999999997</v>
      </c>
      <c r="JB26" s="166"/>
      <c r="JC26" s="165">
        <v>-6.56</v>
      </c>
      <c r="JD26" s="165">
        <v>-1.456</v>
      </c>
      <c r="JE26" s="165">
        <v>-1.4650000000000001</v>
      </c>
      <c r="JF26" s="165">
        <v>0.88</v>
      </c>
      <c r="JG26" s="165">
        <v>0.72</v>
      </c>
      <c r="JH26" s="165">
        <v>-2.5434000000000001</v>
      </c>
      <c r="JI26" s="165">
        <v>-6.4744000000000002</v>
      </c>
      <c r="JJ26" s="165">
        <v>0.88039999999999996</v>
      </c>
      <c r="JK26" s="165">
        <v>1.9363999999999999</v>
      </c>
      <c r="JL26" s="165">
        <v>-0.8</v>
      </c>
      <c r="JM26" s="165">
        <v>-2.694</v>
      </c>
      <c r="JN26" s="165">
        <v>-2.1829999999999998</v>
      </c>
      <c r="JO26" s="166"/>
      <c r="JP26" s="166"/>
      <c r="JQ26" s="165">
        <v>3.4781</v>
      </c>
      <c r="JR26" s="165">
        <v>2.4394</v>
      </c>
      <c r="JS26" s="165">
        <v>3.0175999999999998</v>
      </c>
      <c r="JT26" s="166"/>
      <c r="JU26" s="165">
        <v>14.8</v>
      </c>
      <c r="JV26" s="165">
        <v>6.5823</v>
      </c>
      <c r="JW26" s="165">
        <v>0.88</v>
      </c>
      <c r="JX26" s="166"/>
      <c r="JY26" s="165">
        <v>-15.5312</v>
      </c>
      <c r="JZ26" s="165">
        <v>-0.7157</v>
      </c>
      <c r="KA26" s="165">
        <v>-21.730399999999999</v>
      </c>
      <c r="KB26" s="165">
        <v>-12.5412</v>
      </c>
      <c r="KC26" s="165">
        <v>-2.6078999999999999</v>
      </c>
      <c r="KD26" s="165">
        <v>-24.937100000000001</v>
      </c>
      <c r="KE26" s="165">
        <v>-3.4205000000000001</v>
      </c>
      <c r="KF26" s="165">
        <v>-6.8</v>
      </c>
      <c r="KG26" s="165">
        <v>-8.3000000000000007</v>
      </c>
      <c r="KH26" s="165">
        <v>-27.956299999999999</v>
      </c>
      <c r="KI26" s="165">
        <v>-30.2606</v>
      </c>
    </row>
    <row r="27" spans="1:295" ht="18" customHeight="1" x14ac:dyDescent="0.25">
      <c r="A27" s="160" t="s">
        <v>66</v>
      </c>
      <c r="B27" s="160" t="s">
        <v>773</v>
      </c>
      <c r="C27" s="164">
        <v>0</v>
      </c>
      <c r="D27" s="165">
        <v>3.0322</v>
      </c>
      <c r="E27" s="165">
        <v>-8.4131</v>
      </c>
      <c r="F27" s="165">
        <v>3.5457999999999998</v>
      </c>
      <c r="G27" s="165">
        <v>10.366099999999999</v>
      </c>
      <c r="H27" s="166"/>
      <c r="I27" s="165">
        <v>14.0243</v>
      </c>
      <c r="J27" s="166"/>
      <c r="K27" s="165">
        <v>19.052499999999998</v>
      </c>
      <c r="L27" s="165">
        <v>8.4916999999999998</v>
      </c>
      <c r="M27" s="166"/>
      <c r="N27" s="165">
        <v>-24.42</v>
      </c>
      <c r="O27" s="165">
        <v>-35.200000000000003</v>
      </c>
      <c r="P27" s="165">
        <v>11</v>
      </c>
      <c r="Q27" s="165">
        <v>6.6239999999999997</v>
      </c>
      <c r="R27" s="165">
        <v>-24.2</v>
      </c>
      <c r="S27" s="165">
        <v>3.3111999999999999</v>
      </c>
      <c r="T27" s="165">
        <v>-17.6267</v>
      </c>
      <c r="U27" s="165">
        <v>8.1195000000000004</v>
      </c>
      <c r="V27" s="165">
        <v>7.9349999999999996</v>
      </c>
      <c r="W27" s="165">
        <v>13.547700000000001</v>
      </c>
      <c r="X27" s="165">
        <v>3.8513999999999999</v>
      </c>
      <c r="Y27" s="165">
        <v>-7.1199999999999999E-2</v>
      </c>
      <c r="Z27" s="165">
        <v>2.0861000000000001</v>
      </c>
      <c r="AA27" s="166"/>
      <c r="AB27" s="165">
        <v>-1.2142999999999999</v>
      </c>
      <c r="AC27" s="165">
        <v>-0.76700000000000002</v>
      </c>
      <c r="AD27" s="165">
        <v>-0.82799999999999996</v>
      </c>
      <c r="AE27" s="165">
        <v>3.6579999999999999</v>
      </c>
      <c r="AF27" s="165">
        <v>2.2200000000000002</v>
      </c>
      <c r="AG27" s="165">
        <v>4.4000000000000004</v>
      </c>
      <c r="AH27" s="165">
        <v>-0.106</v>
      </c>
      <c r="AI27" s="165">
        <v>0.23200000000000001</v>
      </c>
      <c r="AJ27" s="166"/>
      <c r="AK27" s="165">
        <v>-14.67</v>
      </c>
      <c r="AL27" s="165">
        <v>-10</v>
      </c>
      <c r="AM27" s="165">
        <v>-11.21</v>
      </c>
      <c r="AN27" s="166"/>
      <c r="AO27" s="165">
        <v>6.1150000000000002</v>
      </c>
      <c r="AP27" s="165">
        <v>2.1374</v>
      </c>
      <c r="AQ27" s="165">
        <v>26.801600000000001</v>
      </c>
      <c r="AR27" s="165">
        <v>28.819500000000001</v>
      </c>
      <c r="AS27" s="165">
        <v>-11.055300000000001</v>
      </c>
      <c r="AT27" s="165">
        <v>-13.797800000000001</v>
      </c>
      <c r="AU27" s="165">
        <v>-13.214600000000001</v>
      </c>
      <c r="AV27" s="165">
        <v>11.750500000000001</v>
      </c>
      <c r="AW27" s="165">
        <v>8.9185999999999996</v>
      </c>
      <c r="AX27" s="165">
        <v>-12.324199999999999</v>
      </c>
      <c r="AY27" s="165">
        <v>-11.654400000000001</v>
      </c>
      <c r="AZ27" s="165">
        <v>27.8416</v>
      </c>
      <c r="BA27" s="165">
        <v>27.401199999999999</v>
      </c>
      <c r="BB27" s="165">
        <v>64.556200000000004</v>
      </c>
      <c r="BC27" s="165">
        <v>12.0763</v>
      </c>
      <c r="BD27" s="165">
        <v>-5.0999999999999996</v>
      </c>
      <c r="BE27" s="165">
        <v>-5.0999999999999996</v>
      </c>
      <c r="BF27" s="165">
        <v>-21.151900000000001</v>
      </c>
      <c r="BG27" s="165">
        <v>-21.501100000000001</v>
      </c>
      <c r="BH27" s="165">
        <v>-0.41620000000000001</v>
      </c>
      <c r="BI27" s="166"/>
      <c r="BJ27" s="165">
        <v>18.0594</v>
      </c>
      <c r="BK27" s="165">
        <v>6.5251000000000001</v>
      </c>
      <c r="BL27" s="165">
        <v>4.8018000000000001</v>
      </c>
      <c r="BM27" s="165">
        <v>3.4472</v>
      </c>
      <c r="BN27" s="165">
        <v>-132.54179999999999</v>
      </c>
      <c r="BO27" s="165">
        <v>98.269599999999997</v>
      </c>
      <c r="BP27" s="165">
        <v>98.757900000000006</v>
      </c>
      <c r="BQ27" s="165">
        <v>-32.7637</v>
      </c>
      <c r="BR27" s="165">
        <v>-54.883200000000002</v>
      </c>
      <c r="BS27" s="166"/>
      <c r="BT27" s="166"/>
      <c r="BU27" s="166"/>
      <c r="BV27" s="165">
        <v>46.235300000000002</v>
      </c>
      <c r="BW27" s="166"/>
      <c r="BX27" s="166"/>
      <c r="BY27" s="165">
        <v>-4.63</v>
      </c>
      <c r="BZ27" s="165">
        <v>-4.6399999999999997</v>
      </c>
      <c r="CA27" s="165">
        <v>-25.715599999999998</v>
      </c>
      <c r="CB27" s="166"/>
      <c r="CC27" s="165">
        <v>18.661100000000001</v>
      </c>
      <c r="CD27" s="165">
        <v>17.486799999999999</v>
      </c>
      <c r="CE27" s="165">
        <v>-4.0743999999999998</v>
      </c>
      <c r="CF27" s="165">
        <v>24.963000000000001</v>
      </c>
      <c r="CG27" s="165">
        <v>24.2117</v>
      </c>
      <c r="CH27" s="165">
        <v>16.9253</v>
      </c>
      <c r="CI27" s="166"/>
      <c r="CJ27" s="166"/>
      <c r="CK27" s="166"/>
      <c r="CL27" s="165">
        <v>-11.2</v>
      </c>
      <c r="CM27" s="165">
        <v>-11.9</v>
      </c>
      <c r="CN27" s="165">
        <v>-3.86</v>
      </c>
      <c r="CO27" s="165">
        <v>36.596600000000002</v>
      </c>
      <c r="CP27" s="165">
        <v>37.108400000000003</v>
      </c>
      <c r="CQ27" s="165">
        <v>34.664299999999997</v>
      </c>
      <c r="CR27" s="165">
        <v>63.9846</v>
      </c>
      <c r="CS27" s="165">
        <v>63.849800000000002</v>
      </c>
      <c r="CT27" s="165">
        <v>-32.202300000000001</v>
      </c>
      <c r="CU27" s="165">
        <v>-54.1145</v>
      </c>
      <c r="CV27" s="165">
        <v>-28.5749</v>
      </c>
      <c r="CW27" s="165">
        <v>2.8411</v>
      </c>
      <c r="CX27" s="165">
        <v>34.229999999999997</v>
      </c>
      <c r="CY27" s="165">
        <v>13.86</v>
      </c>
      <c r="CZ27" s="165">
        <v>24.067399999999999</v>
      </c>
      <c r="DA27" s="165">
        <v>23.5382</v>
      </c>
      <c r="DB27" s="165">
        <v>-12.11</v>
      </c>
      <c r="DC27" s="165">
        <v>-9.1760000000000002</v>
      </c>
      <c r="DD27" s="166"/>
      <c r="DE27" s="166"/>
      <c r="DF27" s="165">
        <v>14.516400000000001</v>
      </c>
      <c r="DG27" s="165">
        <v>-12.416399999999999</v>
      </c>
      <c r="DH27" s="165">
        <v>-6.4282000000000004</v>
      </c>
      <c r="DI27" s="165">
        <v>-43</v>
      </c>
      <c r="DJ27" s="165">
        <v>-42.5</v>
      </c>
      <c r="DK27" s="165">
        <v>-1.5503</v>
      </c>
      <c r="DL27" s="165">
        <v>6.5510999999999999</v>
      </c>
      <c r="DM27" s="165">
        <v>12.306699999999999</v>
      </c>
      <c r="DN27" s="165">
        <v>15.7773</v>
      </c>
      <c r="DO27" s="165">
        <v>6.93</v>
      </c>
      <c r="DP27" s="165">
        <v>-3.04</v>
      </c>
      <c r="DQ27" s="165">
        <v>13.144</v>
      </c>
      <c r="DR27" s="165">
        <v>-14.860799999999999</v>
      </c>
      <c r="DS27" s="165">
        <v>-10.28</v>
      </c>
      <c r="DT27" s="165">
        <v>-10.44</v>
      </c>
      <c r="DU27" s="165">
        <v>29.76</v>
      </c>
      <c r="DV27" s="165">
        <v>25.07</v>
      </c>
      <c r="DW27" s="165">
        <v>-15.8545</v>
      </c>
      <c r="DX27" s="165">
        <v>-7.8182</v>
      </c>
      <c r="DY27" s="165">
        <v>-38.726799999999997</v>
      </c>
      <c r="DZ27" s="165">
        <v>-37.545499999999997</v>
      </c>
      <c r="EA27" s="165">
        <v>28.610900000000001</v>
      </c>
      <c r="EB27" s="165">
        <v>4.0968999999999998</v>
      </c>
      <c r="EC27" s="165">
        <v>-4.8284000000000002</v>
      </c>
      <c r="ED27" s="165">
        <v>-4.4827000000000004</v>
      </c>
      <c r="EE27" s="165">
        <v>-16.4739</v>
      </c>
      <c r="EF27" s="165">
        <v>-26.121400000000001</v>
      </c>
      <c r="EG27" s="165">
        <v>-10.417999999999999</v>
      </c>
      <c r="EH27" s="165">
        <v>-53.192599999999999</v>
      </c>
      <c r="EI27" s="165">
        <v>-39.580599999999997</v>
      </c>
      <c r="EJ27" s="166"/>
      <c r="EK27" s="165">
        <v>-15.796900000000001</v>
      </c>
      <c r="EL27" s="165">
        <v>-14.5082</v>
      </c>
      <c r="EM27" s="165">
        <v>0</v>
      </c>
      <c r="EN27" s="165">
        <v>-0.34260000000000002</v>
      </c>
      <c r="EO27" s="166"/>
      <c r="EP27" s="165">
        <v>2.0640000000000001</v>
      </c>
      <c r="EQ27" s="165">
        <v>-24.428999999999998</v>
      </c>
      <c r="ER27" s="165">
        <v>-24.119199999999999</v>
      </c>
      <c r="ES27" s="165">
        <v>3.5548999999999999</v>
      </c>
      <c r="ET27" s="165">
        <v>0</v>
      </c>
      <c r="EU27" s="165">
        <v>-11.76</v>
      </c>
      <c r="EV27" s="165">
        <v>0</v>
      </c>
      <c r="EW27" s="165">
        <v>6.7855999999999996</v>
      </c>
      <c r="EX27" s="165">
        <v>-16.5032</v>
      </c>
      <c r="EY27" s="165">
        <v>-11.049300000000001</v>
      </c>
      <c r="EZ27" s="165">
        <v>-11.005599999999999</v>
      </c>
      <c r="FA27" s="165">
        <v>8.6567000000000007</v>
      </c>
      <c r="FB27" s="165">
        <v>7.1468999999999996</v>
      </c>
      <c r="FC27" s="165">
        <v>0</v>
      </c>
      <c r="FD27" s="165">
        <v>4.9755000000000003</v>
      </c>
      <c r="FE27" s="166"/>
      <c r="FF27" s="165">
        <v>4.6227999999999998</v>
      </c>
      <c r="FG27" s="165">
        <v>5.08</v>
      </c>
      <c r="FH27" s="165">
        <v>5.8369999999999997</v>
      </c>
      <c r="FI27" s="165">
        <v>4.8987999999999996</v>
      </c>
      <c r="FJ27" s="165">
        <v>19.759799999999998</v>
      </c>
      <c r="FK27" s="166"/>
      <c r="FL27" s="165">
        <v>-31.984200000000001</v>
      </c>
      <c r="FM27" s="165">
        <v>22.974900000000002</v>
      </c>
      <c r="FN27" s="165">
        <v>22.9941</v>
      </c>
      <c r="FO27" s="165">
        <v>-12.554</v>
      </c>
      <c r="FP27" s="166"/>
      <c r="FQ27" s="165">
        <v>29.274100000000001</v>
      </c>
      <c r="FR27" s="165">
        <v>-23.34</v>
      </c>
      <c r="FS27" s="165">
        <v>-1.5193000000000001</v>
      </c>
      <c r="FT27" s="165">
        <v>0.19159999999999999</v>
      </c>
      <c r="FU27" s="165">
        <v>-0.46</v>
      </c>
      <c r="FV27" s="165">
        <v>0.3</v>
      </c>
      <c r="FW27" s="165">
        <v>-29.6189</v>
      </c>
      <c r="FX27" s="166"/>
      <c r="FY27" s="165">
        <v>3.3029999999999999</v>
      </c>
      <c r="FZ27" s="165">
        <v>0.61399999999999999</v>
      </c>
      <c r="GA27" s="166"/>
      <c r="GB27" s="165">
        <v>26.01</v>
      </c>
      <c r="GC27" s="165">
        <v>-16.787299999999998</v>
      </c>
      <c r="GD27" s="165">
        <v>-5.4775</v>
      </c>
      <c r="GE27" s="165">
        <v>-0.7</v>
      </c>
      <c r="GF27" s="165">
        <v>15.5486</v>
      </c>
      <c r="GG27" s="166"/>
      <c r="GH27" s="165">
        <v>27.690999999999999</v>
      </c>
      <c r="GI27" s="165">
        <v>-9.1671999999999993</v>
      </c>
      <c r="GJ27" s="165">
        <v>-9.6814999999999998</v>
      </c>
      <c r="GK27" s="165">
        <v>2.7532000000000001</v>
      </c>
      <c r="GL27" s="166"/>
      <c r="GM27" s="166"/>
      <c r="GN27" s="165">
        <v>-9.9390999999999998</v>
      </c>
      <c r="GO27" s="165">
        <v>-17.839500000000001</v>
      </c>
      <c r="GP27" s="165">
        <v>3.0301999999999998</v>
      </c>
      <c r="GQ27" s="165">
        <v>-24.203900000000001</v>
      </c>
      <c r="GR27" s="165">
        <v>0.58730000000000004</v>
      </c>
      <c r="GS27" s="165">
        <v>0</v>
      </c>
      <c r="GT27" s="166"/>
      <c r="GU27" s="165">
        <v>-2.7121</v>
      </c>
      <c r="GV27" s="165">
        <v>-7.5498000000000003</v>
      </c>
      <c r="GW27" s="165">
        <v>-10.2295</v>
      </c>
      <c r="GX27" s="165">
        <v>1.6887000000000001</v>
      </c>
      <c r="GY27" s="165">
        <v>7.8170000000000002</v>
      </c>
      <c r="GZ27" s="165">
        <v>7.7927</v>
      </c>
      <c r="HA27" s="165">
        <v>0.92559999999999998</v>
      </c>
      <c r="HB27" s="165">
        <v>-17.2379</v>
      </c>
      <c r="HC27" s="165">
        <v>-15.8398</v>
      </c>
      <c r="HD27" s="165">
        <v>-15.09</v>
      </c>
      <c r="HE27" s="165">
        <v>5.9970999999999997</v>
      </c>
      <c r="HF27" s="165">
        <v>59.107799999999997</v>
      </c>
      <c r="HG27" s="165">
        <v>-28.227499999999999</v>
      </c>
      <c r="HH27" s="165">
        <v>-40.4786</v>
      </c>
      <c r="HI27" s="165">
        <v>-40.212699999999998</v>
      </c>
      <c r="HJ27" s="165">
        <v>9.2734000000000005</v>
      </c>
      <c r="HK27" s="166"/>
      <c r="HL27" s="165">
        <v>0</v>
      </c>
      <c r="HM27" s="165">
        <v>-11.5106</v>
      </c>
      <c r="HN27" s="165">
        <v>-11.193899999999999</v>
      </c>
      <c r="HO27" s="166"/>
      <c r="HP27" s="166"/>
      <c r="HQ27" s="165">
        <v>-6.9915000000000003</v>
      </c>
      <c r="HR27" s="165">
        <v>-6.4587000000000003</v>
      </c>
      <c r="HS27" s="165">
        <v>-22.414999999999999</v>
      </c>
      <c r="HT27" s="165">
        <v>-22.447299999999998</v>
      </c>
      <c r="HU27" s="165">
        <v>26.61</v>
      </c>
      <c r="HV27" s="165">
        <v>26.23</v>
      </c>
      <c r="HW27" s="165">
        <v>-21.1</v>
      </c>
      <c r="HX27" s="165">
        <v>-21.1</v>
      </c>
      <c r="HY27" s="165">
        <v>0.77359999999999995</v>
      </c>
      <c r="HZ27" s="165">
        <v>9.6</v>
      </c>
      <c r="IA27" s="165">
        <v>54.020099999999999</v>
      </c>
      <c r="IB27" s="165">
        <v>28.156700000000001</v>
      </c>
      <c r="IC27" s="165">
        <v>27.613199999999999</v>
      </c>
      <c r="ID27" s="165">
        <v>-12.3</v>
      </c>
      <c r="IE27" s="165">
        <v>-29.5</v>
      </c>
      <c r="IF27" s="165">
        <v>-10.1</v>
      </c>
      <c r="IG27" s="165">
        <v>-10.7</v>
      </c>
      <c r="IH27" s="165">
        <v>-17.490400000000001</v>
      </c>
      <c r="II27" s="165">
        <v>-17.265799999999999</v>
      </c>
      <c r="IJ27" s="166"/>
      <c r="IK27" s="165">
        <v>-7.9047999999999998</v>
      </c>
      <c r="IL27" s="165">
        <v>-203.3997</v>
      </c>
      <c r="IM27" s="165">
        <v>-7.5850999999999997</v>
      </c>
      <c r="IN27" s="166"/>
      <c r="IO27" s="165">
        <v>46.365299999999998</v>
      </c>
      <c r="IP27" s="165">
        <v>121.7252</v>
      </c>
      <c r="IQ27" s="165">
        <v>100.9598</v>
      </c>
      <c r="IR27" s="165">
        <v>104.6844</v>
      </c>
      <c r="IS27" s="165">
        <v>-29.775400000000001</v>
      </c>
      <c r="IT27" s="165">
        <v>25</v>
      </c>
      <c r="IU27" s="165">
        <v>25.075600000000001</v>
      </c>
      <c r="IV27" s="165">
        <v>6.4432999999999998</v>
      </c>
      <c r="IW27" s="165">
        <v>71.999200000000002</v>
      </c>
      <c r="IX27" s="165">
        <v>-218.83519999999999</v>
      </c>
      <c r="IY27" s="165">
        <v>-9.0969999999999995</v>
      </c>
      <c r="IZ27" s="165">
        <v>6.9786000000000001</v>
      </c>
      <c r="JA27" s="165">
        <v>-0.42109999999999997</v>
      </c>
      <c r="JB27" s="166"/>
      <c r="JC27" s="165">
        <v>-6.64</v>
      </c>
      <c r="JD27" s="165">
        <v>-1.2549999999999999</v>
      </c>
      <c r="JE27" s="165">
        <v>-1.2689999999999999</v>
      </c>
      <c r="JF27" s="165">
        <v>2.16</v>
      </c>
      <c r="JG27" s="165">
        <v>0</v>
      </c>
      <c r="JH27" s="165">
        <v>-2.4495</v>
      </c>
      <c r="JI27" s="165">
        <v>-6.3278999999999996</v>
      </c>
      <c r="JJ27" s="165">
        <v>0.84989999999999999</v>
      </c>
      <c r="JK27" s="165">
        <v>1.4359</v>
      </c>
      <c r="JL27" s="165">
        <v>1</v>
      </c>
      <c r="JM27" s="165">
        <v>-7.0999999999999994E-2</v>
      </c>
      <c r="JN27" s="165">
        <v>-2.3029999999999999</v>
      </c>
      <c r="JO27" s="166"/>
      <c r="JP27" s="166"/>
      <c r="JQ27" s="165">
        <v>2.7797000000000001</v>
      </c>
      <c r="JR27" s="165">
        <v>3.6717</v>
      </c>
      <c r="JS27" s="165">
        <v>3.4617</v>
      </c>
      <c r="JT27" s="166"/>
      <c r="JU27" s="165">
        <v>14.4</v>
      </c>
      <c r="JV27" s="165">
        <v>6.6904000000000003</v>
      </c>
      <c r="JW27" s="165">
        <v>1.05</v>
      </c>
      <c r="JX27" s="166"/>
      <c r="JY27" s="165">
        <v>-16.130600000000001</v>
      </c>
      <c r="JZ27" s="165">
        <v>-7.8600000000000003E-2</v>
      </c>
      <c r="KA27" s="165">
        <v>-21.1538</v>
      </c>
      <c r="KB27" s="165">
        <v>-13.263199999999999</v>
      </c>
      <c r="KC27" s="165">
        <v>-2.8997000000000002</v>
      </c>
      <c r="KD27" s="165">
        <v>-24.458100000000002</v>
      </c>
      <c r="KE27" s="165">
        <v>-3.6132</v>
      </c>
      <c r="KF27" s="165">
        <v>-7.2</v>
      </c>
      <c r="KG27" s="165">
        <v>-8.5</v>
      </c>
      <c r="KH27" s="165">
        <v>-37.277799999999999</v>
      </c>
      <c r="KI27" s="165">
        <v>-27.453399999999998</v>
      </c>
    </row>
    <row r="28" spans="1:295" ht="18" customHeight="1" x14ac:dyDescent="0.25">
      <c r="A28" s="160" t="s">
        <v>66</v>
      </c>
      <c r="B28" s="160" t="s">
        <v>774</v>
      </c>
      <c r="C28" s="164">
        <v>0</v>
      </c>
      <c r="D28" s="165">
        <v>3.2690000000000001</v>
      </c>
      <c r="E28" s="165">
        <v>-8.6073000000000004</v>
      </c>
      <c r="F28" s="165">
        <v>3.5232999999999999</v>
      </c>
      <c r="G28" s="165">
        <v>9.8765000000000001</v>
      </c>
      <c r="H28" s="166"/>
      <c r="I28" s="165">
        <v>14.652100000000001</v>
      </c>
      <c r="J28" s="166"/>
      <c r="K28" s="165">
        <v>19.829899999999999</v>
      </c>
      <c r="L28" s="165">
        <v>8.7486999999999995</v>
      </c>
      <c r="M28" s="166"/>
      <c r="N28" s="165">
        <v>-26.64</v>
      </c>
      <c r="O28" s="165">
        <v>-33</v>
      </c>
      <c r="P28" s="165">
        <v>8.8000000000000007</v>
      </c>
      <c r="Q28" s="165">
        <v>8.2799999999999994</v>
      </c>
      <c r="R28" s="165">
        <v>-24.2</v>
      </c>
      <c r="S28" s="165">
        <v>3.41</v>
      </c>
      <c r="T28" s="165">
        <v>-17.974699999999999</v>
      </c>
      <c r="U28" s="165">
        <v>8.2640999999999991</v>
      </c>
      <c r="V28" s="165">
        <v>8.4303000000000008</v>
      </c>
      <c r="W28" s="165">
        <v>14.2118</v>
      </c>
      <c r="X28" s="165">
        <v>3.8069000000000002</v>
      </c>
      <c r="Y28" s="165">
        <v>-3.9699999999999999E-2</v>
      </c>
      <c r="Z28" s="165">
        <v>2.2913000000000001</v>
      </c>
      <c r="AA28" s="166"/>
      <c r="AB28" s="165">
        <v>-1.3115000000000001</v>
      </c>
      <c r="AC28" s="165">
        <v>-0.89100000000000001</v>
      </c>
      <c r="AD28" s="165">
        <v>-0.86299999999999999</v>
      </c>
      <c r="AE28" s="165">
        <v>3.8719999999999999</v>
      </c>
      <c r="AF28" s="165">
        <v>4.4400000000000004</v>
      </c>
      <c r="AG28" s="165">
        <v>2.2000000000000002</v>
      </c>
      <c r="AH28" s="165">
        <v>-7.0000000000000001E-3</v>
      </c>
      <c r="AI28" s="165">
        <v>0.23499999999999999</v>
      </c>
      <c r="AJ28" s="166"/>
      <c r="AK28" s="165">
        <v>-14.61</v>
      </c>
      <c r="AL28" s="166"/>
      <c r="AM28" s="165">
        <v>-11.58</v>
      </c>
      <c r="AN28" s="166"/>
      <c r="AO28" s="165">
        <v>6.0496999999999996</v>
      </c>
      <c r="AP28" s="165">
        <v>2.3231000000000002</v>
      </c>
      <c r="AQ28" s="165">
        <v>27.879100000000001</v>
      </c>
      <c r="AR28" s="165">
        <v>28.875499999999999</v>
      </c>
      <c r="AS28" s="165">
        <v>-11.1812</v>
      </c>
      <c r="AT28" s="165">
        <v>-13.5299</v>
      </c>
      <c r="AU28" s="165">
        <v>-13.496499999999999</v>
      </c>
      <c r="AV28" s="165">
        <v>11.1913</v>
      </c>
      <c r="AW28" s="165">
        <v>9.4638000000000009</v>
      </c>
      <c r="AX28" s="165">
        <v>-12.4582</v>
      </c>
      <c r="AY28" s="165">
        <v>-9.9130000000000003</v>
      </c>
      <c r="AZ28" s="165">
        <v>27.233899999999998</v>
      </c>
      <c r="BA28" s="165">
        <v>27.832599999999999</v>
      </c>
      <c r="BB28" s="165">
        <v>59.749899999999997</v>
      </c>
      <c r="BC28" s="165">
        <v>13.136799999999999</v>
      </c>
      <c r="BD28" s="165">
        <v>-5.9</v>
      </c>
      <c r="BE28" s="165">
        <v>-6</v>
      </c>
      <c r="BF28" s="165">
        <v>-21.020399999999999</v>
      </c>
      <c r="BG28" s="165">
        <v>-20.5395</v>
      </c>
      <c r="BH28" s="165">
        <v>-0.1227</v>
      </c>
      <c r="BI28" s="166"/>
      <c r="BJ28" s="165">
        <v>16.4787</v>
      </c>
      <c r="BK28" s="165">
        <v>7.3811999999999998</v>
      </c>
      <c r="BL28" s="165">
        <v>5.0689000000000002</v>
      </c>
      <c r="BM28" s="165">
        <v>3.4908999999999999</v>
      </c>
      <c r="BN28" s="165">
        <v>-123.08110000000001</v>
      </c>
      <c r="BO28" s="165">
        <v>105.38039999999999</v>
      </c>
      <c r="BP28" s="165">
        <v>106.1433</v>
      </c>
      <c r="BQ28" s="165">
        <v>-31.4922</v>
      </c>
      <c r="BR28" s="165">
        <v>-67.0702</v>
      </c>
      <c r="BS28" s="166"/>
      <c r="BT28" s="166"/>
      <c r="BU28" s="166"/>
      <c r="BV28" s="165">
        <v>48.261099999999999</v>
      </c>
      <c r="BW28" s="166"/>
      <c r="BX28" s="166"/>
      <c r="BY28" s="165">
        <v>-4.2300000000000004</v>
      </c>
      <c r="BZ28" s="165">
        <v>-4.2300000000000004</v>
      </c>
      <c r="CA28" s="165">
        <v>-23.840199999999999</v>
      </c>
      <c r="CB28" s="166"/>
      <c r="CC28" s="165">
        <v>19.068999999999999</v>
      </c>
      <c r="CD28" s="165">
        <v>18.225200000000001</v>
      </c>
      <c r="CE28" s="165">
        <v>-3.9195000000000002</v>
      </c>
      <c r="CF28" s="165">
        <v>15.0998</v>
      </c>
      <c r="CG28" s="165">
        <v>15.3863</v>
      </c>
      <c r="CH28" s="165">
        <v>15.242699999999999</v>
      </c>
      <c r="CI28" s="166"/>
      <c r="CJ28" s="166"/>
      <c r="CK28" s="166"/>
      <c r="CL28" s="165">
        <v>-9.8000000000000007</v>
      </c>
      <c r="CM28" s="165">
        <v>-10.4</v>
      </c>
      <c r="CN28" s="165">
        <v>-3.8</v>
      </c>
      <c r="CO28" s="165">
        <v>36.694099999999999</v>
      </c>
      <c r="CP28" s="165">
        <v>37.034500000000001</v>
      </c>
      <c r="CQ28" s="165">
        <v>34.8782</v>
      </c>
      <c r="CR28" s="165">
        <v>63.601100000000002</v>
      </c>
      <c r="CS28" s="165">
        <v>65.0488</v>
      </c>
      <c r="CT28" s="165">
        <v>-32.8093</v>
      </c>
      <c r="CU28" s="165">
        <v>-55.847900000000003</v>
      </c>
      <c r="CV28" s="165">
        <v>-28.7012</v>
      </c>
      <c r="CW28" s="165">
        <v>2.6768999999999998</v>
      </c>
      <c r="CX28" s="165">
        <v>33.08</v>
      </c>
      <c r="CY28" s="165">
        <v>13.28</v>
      </c>
      <c r="CZ28" s="165">
        <v>24.067399999999999</v>
      </c>
      <c r="DA28" s="165">
        <v>23.733499999999999</v>
      </c>
      <c r="DB28" s="165">
        <v>-12.76</v>
      </c>
      <c r="DC28" s="165">
        <v>-8.2880000000000003</v>
      </c>
      <c r="DD28" s="166"/>
      <c r="DE28" s="166"/>
      <c r="DF28" s="165">
        <v>14.1715</v>
      </c>
      <c r="DG28" s="165">
        <v>-11.0466</v>
      </c>
      <c r="DH28" s="165">
        <v>-6.9093</v>
      </c>
      <c r="DI28" s="165">
        <v>-46</v>
      </c>
      <c r="DJ28" s="165">
        <v>-42.7</v>
      </c>
      <c r="DK28" s="165">
        <v>-1.9603999999999999</v>
      </c>
      <c r="DL28" s="165">
        <v>7.1120999999999999</v>
      </c>
      <c r="DM28" s="165">
        <v>13.0953</v>
      </c>
      <c r="DN28" s="165">
        <v>16.704999999999998</v>
      </c>
      <c r="DO28" s="165">
        <v>7.49</v>
      </c>
      <c r="DP28" s="165">
        <v>-3.31</v>
      </c>
      <c r="DQ28" s="165">
        <v>13.407500000000001</v>
      </c>
      <c r="DR28" s="165">
        <v>-15.835900000000001</v>
      </c>
      <c r="DS28" s="165">
        <v>-7.51</v>
      </c>
      <c r="DT28" s="165">
        <v>-7.64</v>
      </c>
      <c r="DU28" s="165">
        <v>24.92</v>
      </c>
      <c r="DV28" s="165">
        <v>25.98</v>
      </c>
      <c r="DW28" s="165">
        <v>-16.872699999999998</v>
      </c>
      <c r="DX28" s="165">
        <v>-8.4</v>
      </c>
      <c r="DY28" s="165">
        <v>-38.171700000000001</v>
      </c>
      <c r="DZ28" s="165">
        <v>-37.345500000000001</v>
      </c>
      <c r="EA28" s="165">
        <v>26.7956</v>
      </c>
      <c r="EB28" s="165">
        <v>3.3142999999999998</v>
      </c>
      <c r="EC28" s="165">
        <v>-5.4259000000000004</v>
      </c>
      <c r="ED28" s="165">
        <v>-5.1012000000000004</v>
      </c>
      <c r="EE28" s="165">
        <v>-10.065899999999999</v>
      </c>
      <c r="EF28" s="165">
        <v>-19.516500000000001</v>
      </c>
      <c r="EG28" s="165">
        <v>-11.096</v>
      </c>
      <c r="EH28" s="165">
        <v>-55.395800000000001</v>
      </c>
      <c r="EI28" s="165">
        <v>-39.0321</v>
      </c>
      <c r="EJ28" s="166"/>
      <c r="EK28" s="165">
        <v>-15.716200000000001</v>
      </c>
      <c r="EL28" s="165">
        <v>-14.748900000000001</v>
      </c>
      <c r="EM28" s="165">
        <v>0</v>
      </c>
      <c r="EN28" s="165">
        <v>-4.3293999999999997</v>
      </c>
      <c r="EO28" s="166"/>
      <c r="EP28" s="165">
        <v>21.007999999999999</v>
      </c>
      <c r="EQ28" s="165">
        <v>-23.219200000000001</v>
      </c>
      <c r="ER28" s="165">
        <v>-23.264700000000001</v>
      </c>
      <c r="ES28" s="165">
        <v>-0.57699999999999996</v>
      </c>
      <c r="ET28" s="165">
        <v>-9.4700000000000006</v>
      </c>
      <c r="EU28" s="165">
        <v>-11.38</v>
      </c>
      <c r="EV28" s="165">
        <v>0.6</v>
      </c>
      <c r="EW28" s="165">
        <v>6.5583999999999998</v>
      </c>
      <c r="EX28" s="165">
        <v>-21.602</v>
      </c>
      <c r="EY28" s="165">
        <v>-11.2051</v>
      </c>
      <c r="EZ28" s="165">
        <v>-10.9276</v>
      </c>
      <c r="FA28" s="165">
        <v>8.3804999999999996</v>
      </c>
      <c r="FB28" s="165">
        <v>1.9562999999999999</v>
      </c>
      <c r="FC28" s="165">
        <v>0</v>
      </c>
      <c r="FD28" s="165">
        <v>4.8815999999999997</v>
      </c>
      <c r="FE28" s="166"/>
      <c r="FF28" s="165">
        <v>4.8029000000000002</v>
      </c>
      <c r="FG28" s="165">
        <v>4.3514999999999997</v>
      </c>
      <c r="FH28" s="165">
        <v>5.8411999999999997</v>
      </c>
      <c r="FI28" s="165">
        <v>4.8118999999999996</v>
      </c>
      <c r="FJ28" s="165">
        <v>17.750399999999999</v>
      </c>
      <c r="FK28" s="166"/>
      <c r="FL28" s="165">
        <v>-28.3001</v>
      </c>
      <c r="FM28" s="165">
        <v>21.908899999999999</v>
      </c>
      <c r="FN28" s="165">
        <v>21.6584</v>
      </c>
      <c r="FO28" s="165">
        <v>-10.715400000000001</v>
      </c>
      <c r="FP28" s="166"/>
      <c r="FQ28" s="165">
        <v>30.0261</v>
      </c>
      <c r="FR28" s="165">
        <v>-21.72</v>
      </c>
      <c r="FS28" s="165">
        <v>-0.30349999999999999</v>
      </c>
      <c r="FT28" s="165">
        <v>0.19159999999999999</v>
      </c>
      <c r="FU28" s="165">
        <v>0</v>
      </c>
      <c r="FV28" s="165">
        <v>1.01</v>
      </c>
      <c r="FW28" s="165">
        <v>-29.354299999999999</v>
      </c>
      <c r="FX28" s="166"/>
      <c r="FY28" s="165">
        <v>3.2389999999999999</v>
      </c>
      <c r="FZ28" s="165">
        <v>0.67400000000000004</v>
      </c>
      <c r="GA28" s="166"/>
      <c r="GB28" s="165">
        <v>27.77</v>
      </c>
      <c r="GC28" s="165">
        <v>-19.314699999999998</v>
      </c>
      <c r="GD28" s="165">
        <v>-7.4043999999999999</v>
      </c>
      <c r="GE28" s="165">
        <v>-0.51</v>
      </c>
      <c r="GF28" s="165">
        <v>18.005700000000001</v>
      </c>
      <c r="GG28" s="166"/>
      <c r="GH28" s="165">
        <v>27.8888</v>
      </c>
      <c r="GI28" s="165">
        <v>-9.8275000000000006</v>
      </c>
      <c r="GJ28" s="165">
        <v>-10.1135</v>
      </c>
      <c r="GK28" s="165">
        <v>2.8624000000000001</v>
      </c>
      <c r="GL28" s="166"/>
      <c r="GM28" s="166"/>
      <c r="GN28" s="165">
        <v>-9.1499000000000006</v>
      </c>
      <c r="GO28" s="165">
        <v>-17.332999999999998</v>
      </c>
      <c r="GP28" s="165">
        <v>6.5945999999999998</v>
      </c>
      <c r="GQ28" s="165">
        <v>-23.933399999999999</v>
      </c>
      <c r="GR28" s="165">
        <v>0.66549999999999998</v>
      </c>
      <c r="GS28" s="165">
        <v>1.1379999999999999</v>
      </c>
      <c r="GT28" s="165">
        <v>134.9041</v>
      </c>
      <c r="GU28" s="165">
        <v>-1.6262000000000001</v>
      </c>
      <c r="GV28" s="165">
        <v>-7.0868000000000002</v>
      </c>
      <c r="GW28" s="165">
        <v>-11.092599999999999</v>
      </c>
      <c r="GX28" s="165">
        <v>1.7888999999999999</v>
      </c>
      <c r="GY28" s="165">
        <v>8.0733999999999995</v>
      </c>
      <c r="GZ28" s="165">
        <v>8.2129999999999992</v>
      </c>
      <c r="HA28" s="165">
        <v>1</v>
      </c>
      <c r="HB28" s="165">
        <v>-20.1282</v>
      </c>
      <c r="HC28" s="165">
        <v>-19.3536</v>
      </c>
      <c r="HD28" s="165">
        <v>-13.83</v>
      </c>
      <c r="HE28" s="165">
        <v>8.3270999999999997</v>
      </c>
      <c r="HF28" s="165">
        <v>61.95</v>
      </c>
      <c r="HG28" s="165">
        <v>-32.160200000000003</v>
      </c>
      <c r="HH28" s="165">
        <v>-41.242800000000003</v>
      </c>
      <c r="HI28" s="165">
        <v>-39.214399999999998</v>
      </c>
      <c r="HJ28" s="165">
        <v>12.2592</v>
      </c>
      <c r="HK28" s="165">
        <v>-4.8998999999999997</v>
      </c>
      <c r="HL28" s="165">
        <v>-7.6565000000000003</v>
      </c>
      <c r="HM28" s="165">
        <v>-12.2027</v>
      </c>
      <c r="HN28" s="165">
        <v>-13.1165</v>
      </c>
      <c r="HO28" s="166"/>
      <c r="HP28" s="166"/>
      <c r="HQ28" s="165">
        <v>-5.4368999999999996</v>
      </c>
      <c r="HR28" s="165">
        <v>-5.0248999999999997</v>
      </c>
      <c r="HS28" s="165">
        <v>-23.363499999999998</v>
      </c>
      <c r="HT28" s="165">
        <v>-23.055599999999998</v>
      </c>
      <c r="HU28" s="165">
        <v>27.36</v>
      </c>
      <c r="HV28" s="165">
        <v>27.61</v>
      </c>
      <c r="HW28" s="165">
        <v>-18.399999999999999</v>
      </c>
      <c r="HX28" s="165">
        <v>-18.2</v>
      </c>
      <c r="HY28" s="165">
        <v>0.66930000000000001</v>
      </c>
      <c r="HZ28" s="165">
        <v>10.48</v>
      </c>
      <c r="IA28" s="165">
        <v>55.959299999999999</v>
      </c>
      <c r="IB28" s="165">
        <v>28.073799999999999</v>
      </c>
      <c r="IC28" s="165">
        <v>28.726600000000001</v>
      </c>
      <c r="ID28" s="165">
        <v>-11.8</v>
      </c>
      <c r="IE28" s="165">
        <v>-27.8</v>
      </c>
      <c r="IF28" s="165">
        <v>-10.6</v>
      </c>
      <c r="IG28" s="165">
        <v>-11.1</v>
      </c>
      <c r="IH28" s="166"/>
      <c r="II28" s="166"/>
      <c r="IJ28" s="165">
        <v>0</v>
      </c>
      <c r="IK28" s="165">
        <v>-11.3133</v>
      </c>
      <c r="IL28" s="165">
        <v>-201.72229999999999</v>
      </c>
      <c r="IM28" s="165">
        <v>-3.6533000000000002</v>
      </c>
      <c r="IN28" s="166"/>
      <c r="IO28" s="165">
        <v>45.732599999999998</v>
      </c>
      <c r="IP28" s="165">
        <v>123.764</v>
      </c>
      <c r="IQ28" s="165">
        <v>96.731200000000001</v>
      </c>
      <c r="IR28" s="165">
        <v>101.9611</v>
      </c>
      <c r="IS28" s="165">
        <v>-32.264499999999998</v>
      </c>
      <c r="IT28" s="165">
        <v>26.1159</v>
      </c>
      <c r="IU28" s="165">
        <v>23.858499999999999</v>
      </c>
      <c r="IV28" s="165">
        <v>8.1044</v>
      </c>
      <c r="IW28" s="165">
        <v>70.221900000000005</v>
      </c>
      <c r="IX28" s="165">
        <v>-218.43680000000001</v>
      </c>
      <c r="IY28" s="165">
        <v>-10.6555</v>
      </c>
      <c r="IZ28" s="165">
        <v>10.6372</v>
      </c>
      <c r="JA28" s="165">
        <v>-0.56030000000000002</v>
      </c>
      <c r="JB28" s="166"/>
      <c r="JC28" s="165">
        <v>-4.96</v>
      </c>
      <c r="JD28" s="165">
        <v>0.375</v>
      </c>
      <c r="JE28" s="165">
        <v>0.36599999999999999</v>
      </c>
      <c r="JF28" s="165">
        <v>0.48</v>
      </c>
      <c r="JG28" s="165">
        <v>0.8</v>
      </c>
      <c r="JH28" s="165">
        <v>-1.7239</v>
      </c>
      <c r="JI28" s="165">
        <v>-6.5598999999999998</v>
      </c>
      <c r="JJ28" s="165">
        <v>-0.6149</v>
      </c>
      <c r="JK28" s="165">
        <v>0.88039999999999996</v>
      </c>
      <c r="JL28" s="165">
        <v>2.4</v>
      </c>
      <c r="JM28" s="165">
        <v>-1.663</v>
      </c>
      <c r="JN28" s="165">
        <v>-1.8859999999999999</v>
      </c>
      <c r="JO28" s="165">
        <v>2.8633999999999999</v>
      </c>
      <c r="JP28" s="165">
        <v>3.3344999999999998</v>
      </c>
      <c r="JQ28" s="165">
        <v>2.8536000000000001</v>
      </c>
      <c r="JR28" s="165">
        <v>3.0832000000000002</v>
      </c>
      <c r="JS28" s="165">
        <v>2.9969999999999999</v>
      </c>
      <c r="JT28" s="166"/>
      <c r="JU28" s="165">
        <v>14</v>
      </c>
      <c r="JV28" s="165">
        <v>5.8758999999999997</v>
      </c>
      <c r="JW28" s="165">
        <v>1.1599999999999999</v>
      </c>
      <c r="JX28" s="166"/>
      <c r="JY28" s="165">
        <v>-5.9485000000000001</v>
      </c>
      <c r="JZ28" s="165">
        <v>-15.131</v>
      </c>
      <c r="KA28" s="165">
        <v>-18.211200000000002</v>
      </c>
      <c r="KB28" s="165">
        <v>-2.2688999999999999</v>
      </c>
      <c r="KC28" s="165">
        <v>11.152200000000001</v>
      </c>
      <c r="KD28" s="165">
        <v>-14.016400000000001</v>
      </c>
      <c r="KE28" s="165">
        <v>2.1019999999999999</v>
      </c>
      <c r="KF28" s="165">
        <v>-6</v>
      </c>
      <c r="KG28" s="165">
        <v>-9.6</v>
      </c>
      <c r="KH28" s="165">
        <v>-35.3735</v>
      </c>
      <c r="KI28" s="165">
        <v>-34.630099999999999</v>
      </c>
    </row>
    <row r="29" spans="1:295" ht="18" customHeight="1" x14ac:dyDescent="0.25">
      <c r="A29" s="160" t="s">
        <v>66</v>
      </c>
      <c r="B29" s="160" t="s">
        <v>775</v>
      </c>
      <c r="C29" s="164">
        <v>0</v>
      </c>
      <c r="D29" s="165">
        <v>3.7778</v>
      </c>
      <c r="E29" s="165">
        <v>-9.1252999999999993</v>
      </c>
      <c r="F29" s="165">
        <v>3.7860999999999998</v>
      </c>
      <c r="G29" s="165">
        <v>9.7712000000000003</v>
      </c>
      <c r="H29" s="166"/>
      <c r="I29" s="165">
        <v>16.864799999999999</v>
      </c>
      <c r="J29" s="166"/>
      <c r="K29" s="165">
        <v>30.461200000000002</v>
      </c>
      <c r="L29" s="165">
        <v>13.6846</v>
      </c>
      <c r="M29" s="165">
        <v>6.3970000000000002</v>
      </c>
      <c r="N29" s="165">
        <v>-26.64</v>
      </c>
      <c r="O29" s="165">
        <v>-33</v>
      </c>
      <c r="P29" s="165">
        <v>11</v>
      </c>
      <c r="Q29" s="165">
        <v>7.452</v>
      </c>
      <c r="R29" s="166"/>
      <c r="S29" s="165">
        <v>3.4615999999999998</v>
      </c>
      <c r="T29" s="165">
        <v>-17.653700000000001</v>
      </c>
      <c r="U29" s="165">
        <v>8.2446999999999999</v>
      </c>
      <c r="V29" s="165">
        <v>8.2517999999999994</v>
      </c>
      <c r="W29" s="165">
        <v>13.9785</v>
      </c>
      <c r="X29" s="165">
        <v>2.6421999999999999</v>
      </c>
      <c r="Y29" s="165">
        <v>-0.112</v>
      </c>
      <c r="Z29" s="165">
        <v>2.3247</v>
      </c>
      <c r="AA29" s="166"/>
      <c r="AB29" s="165">
        <v>-0.96240000000000003</v>
      </c>
      <c r="AC29" s="165">
        <v>-0.81699999999999995</v>
      </c>
      <c r="AD29" s="165">
        <v>-0.8</v>
      </c>
      <c r="AE29" s="165">
        <v>3.726</v>
      </c>
      <c r="AF29" s="165">
        <v>4.4400000000000004</v>
      </c>
      <c r="AG29" s="165">
        <v>2.2000000000000002</v>
      </c>
      <c r="AH29" s="165">
        <v>-9.5000000000000001E-2</v>
      </c>
      <c r="AI29" s="165">
        <v>0.23300000000000001</v>
      </c>
      <c r="AJ29" s="166"/>
      <c r="AK29" s="165">
        <v>-14.54</v>
      </c>
      <c r="AL29" s="165">
        <v>-10</v>
      </c>
      <c r="AM29" s="165">
        <v>-11.74</v>
      </c>
      <c r="AN29" s="166"/>
      <c r="AO29" s="165">
        <v>6.3413000000000004</v>
      </c>
      <c r="AP29" s="165">
        <v>2.2917999999999998</v>
      </c>
      <c r="AQ29" s="165">
        <v>29.328399999999998</v>
      </c>
      <c r="AR29" s="165">
        <v>30.781400000000001</v>
      </c>
      <c r="AS29" s="165">
        <v>-11.0046</v>
      </c>
      <c r="AT29" s="165">
        <v>-12.0563</v>
      </c>
      <c r="AU29" s="165">
        <v>-11.9397</v>
      </c>
      <c r="AV29" s="165">
        <v>0.44640000000000002</v>
      </c>
      <c r="AW29" s="165">
        <v>0.87370000000000003</v>
      </c>
      <c r="AX29" s="165">
        <v>-9.5111000000000008</v>
      </c>
      <c r="AY29" s="165">
        <v>-6.5640000000000001</v>
      </c>
      <c r="AZ29" s="165">
        <v>22.075700000000001</v>
      </c>
      <c r="BA29" s="165">
        <v>23.0959</v>
      </c>
      <c r="BB29" s="165">
        <v>66.088099999999997</v>
      </c>
      <c r="BC29" s="165">
        <v>12.686999999999999</v>
      </c>
      <c r="BD29" s="165">
        <v>-5.5</v>
      </c>
      <c r="BE29" s="165">
        <v>-5.5</v>
      </c>
      <c r="BF29" s="165">
        <v>-22.268999999999998</v>
      </c>
      <c r="BG29" s="165">
        <v>-21.9269</v>
      </c>
      <c r="BH29" s="165">
        <v>-0.36630000000000001</v>
      </c>
      <c r="BI29" s="166"/>
      <c r="BJ29" s="165">
        <v>17.577999999999999</v>
      </c>
      <c r="BK29" s="165">
        <v>7.6101000000000001</v>
      </c>
      <c r="BL29" s="165">
        <v>5.0937999999999999</v>
      </c>
      <c r="BM29" s="165">
        <v>3.5714000000000001</v>
      </c>
      <c r="BN29" s="165">
        <v>-130.375</v>
      </c>
      <c r="BO29" s="165">
        <v>104.12909999999999</v>
      </c>
      <c r="BP29" s="165">
        <v>104.52589999999999</v>
      </c>
      <c r="BQ29" s="165">
        <v>-34.725999999999999</v>
      </c>
      <c r="BR29" s="165">
        <v>-62.771000000000001</v>
      </c>
      <c r="BS29" s="166"/>
      <c r="BT29" s="166"/>
      <c r="BU29" s="166"/>
      <c r="BV29" s="165">
        <v>50.047499999999999</v>
      </c>
      <c r="BW29" s="166"/>
      <c r="BX29" s="166"/>
      <c r="BY29" s="165">
        <v>-3.62</v>
      </c>
      <c r="BZ29" s="165">
        <v>-3.64</v>
      </c>
      <c r="CA29" s="165">
        <v>-24.1081</v>
      </c>
      <c r="CB29" s="166"/>
      <c r="CC29" s="165">
        <v>18.500499999999999</v>
      </c>
      <c r="CD29" s="165">
        <v>17.5458</v>
      </c>
      <c r="CE29" s="165">
        <v>-3.4891999999999999</v>
      </c>
      <c r="CF29" s="165">
        <v>17.2178</v>
      </c>
      <c r="CG29" s="165">
        <v>16.866599999999998</v>
      </c>
      <c r="CH29" s="165">
        <v>17.512499999999999</v>
      </c>
      <c r="CI29" s="166"/>
      <c r="CJ29" s="166"/>
      <c r="CK29" s="166"/>
      <c r="CL29" s="165">
        <v>-8.9</v>
      </c>
      <c r="CM29" s="165">
        <v>-9.8000000000000007</v>
      </c>
      <c r="CN29" s="165">
        <v>-3.98</v>
      </c>
      <c r="CO29" s="165">
        <v>38.645600000000002</v>
      </c>
      <c r="CP29" s="165">
        <v>38.420200000000001</v>
      </c>
      <c r="CQ29" s="165">
        <v>35.987299999999998</v>
      </c>
      <c r="CR29" s="165">
        <v>62.662300000000002</v>
      </c>
      <c r="CS29" s="165">
        <v>62.966999999999999</v>
      </c>
      <c r="CT29" s="165">
        <v>-32.565899999999999</v>
      </c>
      <c r="CU29" s="165">
        <v>-56.497900000000001</v>
      </c>
      <c r="CV29" s="165">
        <v>-27.9115</v>
      </c>
      <c r="CW29" s="165">
        <v>2.8519999999999999</v>
      </c>
      <c r="CX29" s="165">
        <v>35.03</v>
      </c>
      <c r="CY29" s="165">
        <v>14.33</v>
      </c>
      <c r="CZ29" s="165">
        <v>24.848600000000001</v>
      </c>
      <c r="DA29" s="165">
        <v>24.124099999999999</v>
      </c>
      <c r="DB29" s="165">
        <v>-13.08</v>
      </c>
      <c r="DC29" s="165">
        <v>-8.2880000000000003</v>
      </c>
      <c r="DD29" s="166"/>
      <c r="DE29" s="166"/>
      <c r="DF29" s="165">
        <v>13.4666</v>
      </c>
      <c r="DG29" s="165">
        <v>-11.0381</v>
      </c>
      <c r="DH29" s="165">
        <v>-6.9576000000000002</v>
      </c>
      <c r="DI29" s="165">
        <v>-43.9</v>
      </c>
      <c r="DJ29" s="166"/>
      <c r="DK29" s="165">
        <v>-1.6064000000000001</v>
      </c>
      <c r="DL29" s="165">
        <v>7.8601999999999999</v>
      </c>
      <c r="DM29" s="165">
        <v>13.0953</v>
      </c>
      <c r="DN29" s="165">
        <v>18.003799999999998</v>
      </c>
      <c r="DO29" s="165">
        <v>8.7899999999999991</v>
      </c>
      <c r="DP29" s="165">
        <v>-3.1</v>
      </c>
      <c r="DQ29" s="165">
        <v>13.9345</v>
      </c>
      <c r="DR29" s="165">
        <v>-14.470800000000001</v>
      </c>
      <c r="DS29" s="165">
        <v>-9.1300000000000008</v>
      </c>
      <c r="DT29" s="165">
        <v>-9.25</v>
      </c>
      <c r="DU29" s="165">
        <v>29.29</v>
      </c>
      <c r="DV29" s="165">
        <v>26.16</v>
      </c>
      <c r="DW29" s="165">
        <v>-15.8727</v>
      </c>
      <c r="DX29" s="165">
        <v>-8.1</v>
      </c>
      <c r="DY29" s="165">
        <v>-38.811799999999998</v>
      </c>
      <c r="DZ29" s="165">
        <v>-37.154499999999999</v>
      </c>
      <c r="EA29" s="165">
        <v>31.430099999999999</v>
      </c>
      <c r="EB29" s="165">
        <v>5.8705999999999996</v>
      </c>
      <c r="EC29" s="165">
        <v>-2.3671000000000002</v>
      </c>
      <c r="ED29" s="165">
        <v>-2.2732999999999999</v>
      </c>
      <c r="EE29" s="165">
        <v>-12.2172</v>
      </c>
      <c r="EF29" s="165">
        <v>-20.8568</v>
      </c>
      <c r="EG29" s="165">
        <v>-11.19</v>
      </c>
      <c r="EH29" s="165">
        <v>-49.881599999999999</v>
      </c>
      <c r="EI29" s="165">
        <v>-38.348599999999998</v>
      </c>
      <c r="EJ29" s="166"/>
      <c r="EK29" s="165">
        <v>-14.946999999999999</v>
      </c>
      <c r="EL29" s="165">
        <v>-14.0959</v>
      </c>
      <c r="EM29" s="165">
        <v>0</v>
      </c>
      <c r="EN29" s="165">
        <v>-2.5087000000000002</v>
      </c>
      <c r="EO29" s="166"/>
      <c r="EP29" s="165">
        <v>16.911999999999999</v>
      </c>
      <c r="EQ29" s="165">
        <v>-23.874300000000002</v>
      </c>
      <c r="ER29" s="165">
        <v>-23.4376</v>
      </c>
      <c r="ES29" s="165">
        <v>6.13E-2</v>
      </c>
      <c r="ET29" s="165">
        <v>-7.93</v>
      </c>
      <c r="EU29" s="165">
        <v>-11.37</v>
      </c>
      <c r="EV29" s="165">
        <v>-1.1000000000000001</v>
      </c>
      <c r="EW29" s="165">
        <v>6.8296999999999999</v>
      </c>
      <c r="EX29" s="165">
        <v>-20.4406</v>
      </c>
      <c r="EY29" s="165">
        <v>-11.882899999999999</v>
      </c>
      <c r="EZ29" s="165">
        <v>-11.9093</v>
      </c>
      <c r="FA29" s="165">
        <v>8.4290000000000003</v>
      </c>
      <c r="FB29" s="165">
        <v>2.5289999999999999</v>
      </c>
      <c r="FC29" s="165">
        <v>0</v>
      </c>
      <c r="FD29" s="165">
        <v>5.4615999999999998</v>
      </c>
      <c r="FE29" s="166"/>
      <c r="FF29" s="165">
        <v>5.1570999999999998</v>
      </c>
      <c r="FG29" s="165">
        <v>5.0749000000000004</v>
      </c>
      <c r="FH29" s="165">
        <v>5.6252000000000004</v>
      </c>
      <c r="FI29" s="165">
        <v>4.3410000000000002</v>
      </c>
      <c r="FJ29" s="165">
        <v>18.587599999999998</v>
      </c>
      <c r="FK29" s="166"/>
      <c r="FL29" s="165">
        <v>-29.974699999999999</v>
      </c>
      <c r="FM29" s="165">
        <v>22.7775</v>
      </c>
      <c r="FN29" s="165">
        <v>22.8294</v>
      </c>
      <c r="FO29" s="165">
        <v>-11.0656</v>
      </c>
      <c r="FP29" s="166"/>
      <c r="FQ29" s="165">
        <v>29.611000000000001</v>
      </c>
      <c r="FR29" s="165">
        <v>-22.17</v>
      </c>
      <c r="FS29" s="165">
        <v>-1.0213000000000001</v>
      </c>
      <c r="FT29" s="165">
        <v>0.21809999999999999</v>
      </c>
      <c r="FU29" s="165">
        <v>-0.28999999999999998</v>
      </c>
      <c r="FV29" s="165">
        <v>0.6</v>
      </c>
      <c r="FW29" s="165">
        <v>-29.438300000000002</v>
      </c>
      <c r="FX29" s="166"/>
      <c r="FY29" s="165">
        <v>3.2839999999999998</v>
      </c>
      <c r="FZ29" s="165">
        <v>0.70199999999999996</v>
      </c>
      <c r="GA29" s="166"/>
      <c r="GB29" s="165">
        <v>28.44</v>
      </c>
      <c r="GC29" s="165">
        <v>-18.2803</v>
      </c>
      <c r="GD29" s="165">
        <v>-6.5998999999999999</v>
      </c>
      <c r="GE29" s="166"/>
      <c r="GF29" s="165">
        <v>19.3901</v>
      </c>
      <c r="GG29" s="166"/>
      <c r="GH29" s="166"/>
      <c r="GI29" s="165">
        <v>-10.311500000000001</v>
      </c>
      <c r="GJ29" s="166"/>
      <c r="GK29" s="166"/>
      <c r="GL29" s="165">
        <v>4.2799999999999998E-2</v>
      </c>
      <c r="GM29" s="166"/>
      <c r="GN29" s="165">
        <v>-8.3993000000000002</v>
      </c>
      <c r="GO29" s="165">
        <v>-18.867100000000001</v>
      </c>
      <c r="GP29" s="165">
        <v>7.5269000000000004</v>
      </c>
      <c r="GQ29" s="165">
        <v>-23.087299999999999</v>
      </c>
      <c r="GR29" s="165">
        <v>1.3415999999999999</v>
      </c>
      <c r="GS29" s="165">
        <v>1.9008</v>
      </c>
      <c r="GT29" s="165">
        <v>135.3075</v>
      </c>
      <c r="GU29" s="165">
        <v>-0.95230000000000004</v>
      </c>
      <c r="GV29" s="166"/>
      <c r="GW29" s="165">
        <v>-11.925000000000001</v>
      </c>
      <c r="GX29" s="165">
        <v>1.0130999999999999</v>
      </c>
      <c r="GY29" s="165">
        <v>8.0879999999999992</v>
      </c>
      <c r="GZ29" s="165">
        <v>8.2209000000000003</v>
      </c>
      <c r="HA29" s="165">
        <v>0.26279999999999998</v>
      </c>
      <c r="HB29" s="165">
        <v>-20.556899999999999</v>
      </c>
      <c r="HC29" s="165">
        <v>-19.564699999999998</v>
      </c>
      <c r="HD29" s="165">
        <v>-13.83</v>
      </c>
      <c r="HE29" s="165">
        <v>6.3734000000000002</v>
      </c>
      <c r="HF29" s="165">
        <v>58.340400000000002</v>
      </c>
      <c r="HG29" s="165">
        <v>-28.432700000000001</v>
      </c>
      <c r="HH29" s="165">
        <v>-42.461100000000002</v>
      </c>
      <c r="HI29" s="165">
        <v>-38.941899999999997</v>
      </c>
      <c r="HJ29" s="165">
        <v>12.5471</v>
      </c>
      <c r="HK29" s="165">
        <v>-5.3601000000000001</v>
      </c>
      <c r="HL29" s="165">
        <v>-7.0823999999999998</v>
      </c>
      <c r="HM29" s="165">
        <v>-11.097</v>
      </c>
      <c r="HN29" s="165">
        <v>-12.5876</v>
      </c>
      <c r="HO29" s="166"/>
      <c r="HP29" s="166"/>
      <c r="HQ29" s="165">
        <v>-6.2060000000000004</v>
      </c>
      <c r="HR29" s="165">
        <v>-6.0301999999999998</v>
      </c>
      <c r="HS29" s="165">
        <v>-23.703399999999998</v>
      </c>
      <c r="HT29" s="165">
        <v>-23.747299999999999</v>
      </c>
      <c r="HU29" s="165">
        <v>25.23</v>
      </c>
      <c r="HV29" s="165">
        <v>25.32</v>
      </c>
      <c r="HW29" s="165">
        <v>-21.8</v>
      </c>
      <c r="HX29" s="165">
        <v>-21.8</v>
      </c>
      <c r="HY29" s="165">
        <v>0.84499999999999997</v>
      </c>
      <c r="HZ29" s="165">
        <v>11.2</v>
      </c>
      <c r="IA29" s="165">
        <v>62.275100000000002</v>
      </c>
      <c r="IB29" s="165">
        <v>28.946400000000001</v>
      </c>
      <c r="IC29" s="165">
        <v>28.8233</v>
      </c>
      <c r="ID29" s="165">
        <v>-11.8</v>
      </c>
      <c r="IE29" s="165">
        <v>-29</v>
      </c>
      <c r="IF29" s="165">
        <v>-10.5</v>
      </c>
      <c r="IG29" s="165">
        <v>-11</v>
      </c>
      <c r="IH29" s="166"/>
      <c r="II29" s="166"/>
      <c r="IJ29" s="165">
        <v>0</v>
      </c>
      <c r="IK29" s="165">
        <v>-7.3571</v>
      </c>
      <c r="IL29" s="165">
        <v>-204.19470000000001</v>
      </c>
      <c r="IM29" s="165">
        <v>-2.1469</v>
      </c>
      <c r="IN29" s="166"/>
      <c r="IO29" s="165">
        <v>47.375100000000003</v>
      </c>
      <c r="IP29" s="165">
        <v>121.73260000000001</v>
      </c>
      <c r="IQ29" s="165">
        <v>98.722800000000007</v>
      </c>
      <c r="IR29" s="165">
        <v>105.7989</v>
      </c>
      <c r="IS29" s="165">
        <v>-30.260100000000001</v>
      </c>
      <c r="IT29" s="165">
        <v>24.5366</v>
      </c>
      <c r="IU29" s="165">
        <v>21.292999999999999</v>
      </c>
      <c r="IV29" s="165">
        <v>10.8095</v>
      </c>
      <c r="IW29" s="165">
        <v>73.459299999999999</v>
      </c>
      <c r="IX29" s="165">
        <v>-218.4128</v>
      </c>
      <c r="IY29" s="165">
        <v>-8.3415999999999997</v>
      </c>
      <c r="IZ29" s="165">
        <v>9.2314000000000007</v>
      </c>
      <c r="JA29" s="165">
        <v>-0.3967</v>
      </c>
      <c r="JB29" s="166"/>
      <c r="JC29" s="165">
        <v>-5.92</v>
      </c>
      <c r="JD29" s="165">
        <v>0.34699999999999998</v>
      </c>
      <c r="JE29" s="165">
        <v>0.33900000000000002</v>
      </c>
      <c r="JF29" s="165">
        <v>1.1200000000000001</v>
      </c>
      <c r="JG29" s="165">
        <v>-0.4</v>
      </c>
      <c r="JH29" s="165">
        <v>-1.585</v>
      </c>
      <c r="JI29" s="165">
        <v>-5.2720000000000002</v>
      </c>
      <c r="JJ29" s="165">
        <v>0.32500000000000001</v>
      </c>
      <c r="JK29" s="165">
        <v>1.3504</v>
      </c>
      <c r="JL29" s="165">
        <v>0.5</v>
      </c>
      <c r="JM29" s="165">
        <v>-1.724</v>
      </c>
      <c r="JN29" s="165">
        <v>-1.5840000000000001</v>
      </c>
      <c r="JO29" s="166"/>
      <c r="JP29" s="165">
        <v>3.3329</v>
      </c>
      <c r="JQ29" s="165">
        <v>4.1222000000000003</v>
      </c>
      <c r="JR29" s="165">
        <v>3.6698</v>
      </c>
      <c r="JS29" s="165">
        <v>3.0987</v>
      </c>
      <c r="JT29" s="166"/>
      <c r="JU29" s="165">
        <v>14.5</v>
      </c>
      <c r="JV29" s="165">
        <v>4.7831000000000001</v>
      </c>
      <c r="JW29" s="165">
        <v>1.17</v>
      </c>
      <c r="JX29" s="166"/>
      <c r="JY29" s="165">
        <v>-5.5510000000000002</v>
      </c>
      <c r="JZ29" s="165">
        <v>-15.5299</v>
      </c>
      <c r="KA29" s="165">
        <v>-18.410699999999999</v>
      </c>
      <c r="KB29" s="165">
        <v>-2.0451000000000001</v>
      </c>
      <c r="KC29" s="165">
        <v>11.0069</v>
      </c>
      <c r="KD29" s="165">
        <v>-14.245200000000001</v>
      </c>
      <c r="KE29" s="165">
        <v>1.7525999999999999</v>
      </c>
      <c r="KF29" s="165">
        <v>-6.4</v>
      </c>
      <c r="KG29" s="165">
        <v>-8.5</v>
      </c>
      <c r="KH29" s="165">
        <v>-39.088700000000003</v>
      </c>
      <c r="KI29" s="165">
        <v>-29.542200000000001</v>
      </c>
    </row>
    <row r="30" spans="1:295" ht="18" customHeight="1" x14ac:dyDescent="0.25">
      <c r="A30" s="160" t="s">
        <v>66</v>
      </c>
      <c r="B30" s="160" t="s">
        <v>776</v>
      </c>
      <c r="C30" s="164">
        <v>0</v>
      </c>
      <c r="D30" s="165">
        <v>3.6945000000000001</v>
      </c>
      <c r="E30" s="165">
        <v>-8.8432999999999993</v>
      </c>
      <c r="F30" s="165">
        <v>3.6219999999999999</v>
      </c>
      <c r="G30" s="165">
        <v>10.194699999999999</v>
      </c>
      <c r="H30" s="166"/>
      <c r="I30" s="165">
        <v>17.521899999999999</v>
      </c>
      <c r="J30" s="166"/>
      <c r="K30" s="165">
        <v>32.914700000000003</v>
      </c>
      <c r="L30" s="165">
        <v>14.602600000000001</v>
      </c>
      <c r="M30" s="166"/>
      <c r="N30" s="165">
        <v>-26.64</v>
      </c>
      <c r="O30" s="165">
        <v>-33</v>
      </c>
      <c r="P30" s="165">
        <v>8.8000000000000007</v>
      </c>
      <c r="Q30" s="165">
        <v>7.452</v>
      </c>
      <c r="R30" s="165">
        <v>-22</v>
      </c>
      <c r="S30" s="165">
        <v>2.9459</v>
      </c>
      <c r="T30" s="165">
        <v>-17.876200000000001</v>
      </c>
      <c r="U30" s="165">
        <v>9.0281000000000002</v>
      </c>
      <c r="V30" s="165">
        <v>9.0911000000000008</v>
      </c>
      <c r="W30" s="165">
        <v>15.4855</v>
      </c>
      <c r="X30" s="165">
        <v>3.6225000000000001</v>
      </c>
      <c r="Y30" s="165">
        <v>-4.4999999999999998E-2</v>
      </c>
      <c r="Z30" s="165">
        <v>2.3698999999999999</v>
      </c>
      <c r="AA30" s="166"/>
      <c r="AB30" s="165">
        <v>-0.82609999999999995</v>
      </c>
      <c r="AC30" s="165">
        <v>-0.74099999999999999</v>
      </c>
      <c r="AD30" s="165">
        <v>-0.72599999999999998</v>
      </c>
      <c r="AE30" s="165">
        <v>3.8719999999999999</v>
      </c>
      <c r="AF30" s="165">
        <v>6.66</v>
      </c>
      <c r="AG30" s="165">
        <v>2.2000000000000002</v>
      </c>
      <c r="AH30" s="165">
        <v>-2.1000000000000001E-2</v>
      </c>
      <c r="AI30" s="165">
        <v>0.23400000000000001</v>
      </c>
      <c r="AJ30" s="166"/>
      <c r="AK30" s="165">
        <v>-14.04</v>
      </c>
      <c r="AL30" s="166"/>
      <c r="AM30" s="165">
        <v>-11.66</v>
      </c>
      <c r="AN30" s="166"/>
      <c r="AO30" s="165">
        <v>7.6805000000000003</v>
      </c>
      <c r="AP30" s="165">
        <v>2.5102000000000002</v>
      </c>
      <c r="AQ30" s="165">
        <v>29.866199999999999</v>
      </c>
      <c r="AR30" s="165">
        <v>31.672000000000001</v>
      </c>
      <c r="AS30" s="165">
        <v>-11.741199999999999</v>
      </c>
      <c r="AT30" s="165">
        <v>-11.788399999999999</v>
      </c>
      <c r="AU30" s="165">
        <v>-12.5281</v>
      </c>
      <c r="AV30" s="165">
        <v>0.48899999999999999</v>
      </c>
      <c r="AW30" s="165">
        <v>0.58509999999999995</v>
      </c>
      <c r="AX30" s="165">
        <v>-9.5111000000000008</v>
      </c>
      <c r="AY30" s="165">
        <v>-6.2961</v>
      </c>
      <c r="AZ30" s="165">
        <v>21.168600000000001</v>
      </c>
      <c r="BA30" s="165">
        <v>22.304600000000001</v>
      </c>
      <c r="BB30" s="165">
        <v>68.533900000000003</v>
      </c>
      <c r="BC30" s="165">
        <v>12.703900000000001</v>
      </c>
      <c r="BD30" s="165">
        <v>-4.9000000000000004</v>
      </c>
      <c r="BE30" s="165">
        <v>-5</v>
      </c>
      <c r="BF30" s="165">
        <v>-21.354900000000001</v>
      </c>
      <c r="BG30" s="165">
        <v>-22.125399999999999</v>
      </c>
      <c r="BH30" s="165">
        <v>-0.40560000000000002</v>
      </c>
      <c r="BI30" s="166"/>
      <c r="BJ30" s="165">
        <v>18.726099999999999</v>
      </c>
      <c r="BK30" s="165">
        <v>7.7873000000000001</v>
      </c>
      <c r="BL30" s="165">
        <v>5.9021999999999997</v>
      </c>
      <c r="BM30" s="165">
        <v>4.0465</v>
      </c>
      <c r="BN30" s="165">
        <v>-122.56229999999999</v>
      </c>
      <c r="BO30" s="165">
        <v>105.7466</v>
      </c>
      <c r="BP30" s="165">
        <v>106.479</v>
      </c>
      <c r="BQ30" s="165">
        <v>-36.8446</v>
      </c>
      <c r="BR30" s="165">
        <v>-51.721600000000002</v>
      </c>
      <c r="BS30" s="166"/>
      <c r="BT30" s="166"/>
      <c r="BU30" s="166"/>
      <c r="BV30" s="165">
        <v>53.290799999999997</v>
      </c>
      <c r="BW30" s="166"/>
      <c r="BX30" s="166"/>
      <c r="BY30" s="165">
        <v>-2.73</v>
      </c>
      <c r="BZ30" s="165">
        <v>-2.78</v>
      </c>
      <c r="CA30" s="165">
        <v>-22.9025</v>
      </c>
      <c r="CB30" s="166"/>
      <c r="CC30" s="165">
        <v>25.562899999999999</v>
      </c>
      <c r="CD30" s="165">
        <v>24.086400000000001</v>
      </c>
      <c r="CE30" s="165">
        <v>-4.7865000000000002</v>
      </c>
      <c r="CF30" s="165">
        <v>13.667400000000001</v>
      </c>
      <c r="CG30" s="165">
        <v>13.7102</v>
      </c>
      <c r="CH30" s="165">
        <v>18.6814</v>
      </c>
      <c r="CI30" s="166"/>
      <c r="CJ30" s="166"/>
      <c r="CK30" s="166"/>
      <c r="CL30" s="165">
        <v>-6</v>
      </c>
      <c r="CM30" s="165">
        <v>-7.1</v>
      </c>
      <c r="CN30" s="165">
        <v>-3.77</v>
      </c>
      <c r="CO30" s="165">
        <v>39.581800000000001</v>
      </c>
      <c r="CP30" s="165">
        <v>39.625</v>
      </c>
      <c r="CQ30" s="165">
        <v>37.133499999999998</v>
      </c>
      <c r="CR30" s="165">
        <v>60.765999999999998</v>
      </c>
      <c r="CS30" s="165">
        <v>61.107900000000001</v>
      </c>
      <c r="CT30" s="165">
        <v>-32.342700000000001</v>
      </c>
      <c r="CU30" s="165">
        <v>-56.075400000000002</v>
      </c>
      <c r="CV30" s="165">
        <v>-26.396899999999999</v>
      </c>
      <c r="CW30" s="165">
        <v>3.0440999999999998</v>
      </c>
      <c r="CX30" s="165">
        <v>36.880000000000003</v>
      </c>
      <c r="CY30" s="165">
        <v>15.07</v>
      </c>
      <c r="CZ30" s="165">
        <v>25.161100000000001</v>
      </c>
      <c r="DA30" s="165">
        <v>24.710100000000001</v>
      </c>
      <c r="DB30" s="165">
        <v>-13.11</v>
      </c>
      <c r="DC30" s="165">
        <v>-8.2880000000000003</v>
      </c>
      <c r="DD30" s="166"/>
      <c r="DE30" s="166"/>
      <c r="DF30" s="165">
        <v>13.7948</v>
      </c>
      <c r="DG30" s="165">
        <v>-11.176500000000001</v>
      </c>
      <c r="DH30" s="165">
        <v>-7.1986999999999997</v>
      </c>
      <c r="DI30" s="166"/>
      <c r="DJ30" s="166"/>
      <c r="DK30" s="165">
        <v>-1.4209000000000001</v>
      </c>
      <c r="DL30" s="165">
        <v>8.6082000000000001</v>
      </c>
      <c r="DM30" s="165">
        <v>13.5684</v>
      </c>
      <c r="DN30" s="165">
        <v>18.560500000000001</v>
      </c>
      <c r="DO30" s="165">
        <v>9.17</v>
      </c>
      <c r="DP30" s="165">
        <v>-3.23</v>
      </c>
      <c r="DQ30" s="165">
        <v>14.3065</v>
      </c>
      <c r="DR30" s="165">
        <v>-14.5608</v>
      </c>
      <c r="DS30" s="165">
        <v>-9.27</v>
      </c>
      <c r="DT30" s="165">
        <v>-9.36</v>
      </c>
      <c r="DU30" s="165">
        <v>29.56</v>
      </c>
      <c r="DV30" s="165">
        <v>27.48</v>
      </c>
      <c r="DW30" s="165">
        <v>-16.709099999999999</v>
      </c>
      <c r="DX30" s="165">
        <v>-8.3727</v>
      </c>
      <c r="DY30" s="165">
        <v>-39.380400000000002</v>
      </c>
      <c r="DZ30" s="165">
        <v>-38.454500000000003</v>
      </c>
      <c r="EA30" s="165">
        <v>32.319499999999998</v>
      </c>
      <c r="EB30" s="165">
        <v>7.5751999999999997</v>
      </c>
      <c r="EC30" s="165">
        <v>-1.6679999999999999</v>
      </c>
      <c r="ED30" s="165">
        <v>-0.89380000000000004</v>
      </c>
      <c r="EE30" s="165">
        <v>-11.5183</v>
      </c>
      <c r="EF30" s="165">
        <v>-23.812200000000001</v>
      </c>
      <c r="EG30" s="165">
        <v>-12.125999999999999</v>
      </c>
      <c r="EH30" s="165">
        <v>-48.743600000000001</v>
      </c>
      <c r="EI30" s="165">
        <v>-42.967300000000002</v>
      </c>
      <c r="EJ30" s="166"/>
      <c r="EK30" s="165">
        <v>-15.7</v>
      </c>
      <c r="EL30" s="165">
        <v>-14.7849</v>
      </c>
      <c r="EM30" s="165">
        <v>0</v>
      </c>
      <c r="EN30" s="165">
        <v>-0.18190000000000001</v>
      </c>
      <c r="EO30" s="166"/>
      <c r="EP30" s="165">
        <v>-1.028</v>
      </c>
      <c r="EQ30" s="165">
        <v>-22.709</v>
      </c>
      <c r="ER30" s="165">
        <v>-22.6264</v>
      </c>
      <c r="ES30" s="165">
        <v>2.9863</v>
      </c>
      <c r="ET30" s="165">
        <v>6.14</v>
      </c>
      <c r="EU30" s="165">
        <v>-11.53</v>
      </c>
      <c r="EV30" s="165">
        <v>-2.9</v>
      </c>
      <c r="EW30" s="165">
        <v>7.4302000000000001</v>
      </c>
      <c r="EX30" s="165">
        <v>-19.312100000000001</v>
      </c>
      <c r="EY30" s="165">
        <v>-11.538600000000001</v>
      </c>
      <c r="EZ30" s="165">
        <v>-11.4663</v>
      </c>
      <c r="FA30" s="165">
        <v>7.9288999999999996</v>
      </c>
      <c r="FB30" s="165">
        <v>5.3414000000000001</v>
      </c>
      <c r="FC30" s="165">
        <v>-7.2255000000000003</v>
      </c>
      <c r="FD30" s="165">
        <v>5.4608999999999996</v>
      </c>
      <c r="FE30" s="166"/>
      <c r="FF30" s="165">
        <v>5.2218999999999998</v>
      </c>
      <c r="FG30" s="165">
        <v>4.8926999999999996</v>
      </c>
      <c r="FH30" s="165">
        <v>4.6383999999999999</v>
      </c>
      <c r="FI30" s="165">
        <v>3.5244</v>
      </c>
      <c r="FJ30" s="165">
        <v>15.573399999999999</v>
      </c>
      <c r="FK30" s="166"/>
      <c r="FL30" s="165">
        <v>-27.295400000000001</v>
      </c>
      <c r="FM30" s="165">
        <v>23.790800000000001</v>
      </c>
      <c r="FN30" s="165">
        <v>23.7135</v>
      </c>
      <c r="FO30" s="165">
        <v>-10.9253</v>
      </c>
      <c r="FP30" s="166"/>
      <c r="FQ30" s="165">
        <v>27.8874</v>
      </c>
      <c r="FR30" s="165">
        <v>-22.67</v>
      </c>
      <c r="FS30" s="165">
        <v>-1.4131</v>
      </c>
      <c r="FT30" s="165">
        <v>0.14760000000000001</v>
      </c>
      <c r="FU30" s="165">
        <v>0</v>
      </c>
      <c r="FV30" s="165">
        <v>1.3</v>
      </c>
      <c r="FW30" s="165">
        <v>-26.734300000000001</v>
      </c>
      <c r="FX30" s="166"/>
      <c r="FY30" s="165">
        <v>3.2469999999999999</v>
      </c>
      <c r="FZ30" s="165">
        <v>0.70299999999999996</v>
      </c>
      <c r="GA30" s="165">
        <v>4.6897000000000002</v>
      </c>
      <c r="GB30" s="165">
        <v>28.02</v>
      </c>
      <c r="GC30" s="165">
        <v>-18.240600000000001</v>
      </c>
      <c r="GD30" s="165">
        <v>-6.2839</v>
      </c>
      <c r="GE30" s="166"/>
      <c r="GF30" s="165">
        <v>18.707699999999999</v>
      </c>
      <c r="GG30" s="166"/>
      <c r="GH30" s="166"/>
      <c r="GI30" s="165">
        <v>-10.0779</v>
      </c>
      <c r="GJ30" s="166"/>
      <c r="GK30" s="166"/>
      <c r="GL30" s="166"/>
      <c r="GM30" s="166"/>
      <c r="GN30" s="165">
        <v>-8.891</v>
      </c>
      <c r="GO30" s="165">
        <v>-19.523499999999999</v>
      </c>
      <c r="GP30" s="165">
        <v>7.0867000000000004</v>
      </c>
      <c r="GQ30" s="165">
        <v>-22.905200000000001</v>
      </c>
      <c r="GR30" s="165">
        <v>-0.2848</v>
      </c>
      <c r="GS30" s="165">
        <v>0.72270000000000001</v>
      </c>
      <c r="GT30" s="165">
        <v>138.9255</v>
      </c>
      <c r="GU30" s="165">
        <v>-0.36030000000000001</v>
      </c>
      <c r="GV30" s="166"/>
      <c r="GW30" s="165">
        <v>-11.800800000000001</v>
      </c>
      <c r="GX30" s="165">
        <v>1.1738</v>
      </c>
      <c r="GY30" s="165">
        <v>8.4102999999999994</v>
      </c>
      <c r="GZ30" s="165">
        <v>8.4503000000000004</v>
      </c>
      <c r="HA30" s="165">
        <v>0</v>
      </c>
      <c r="HB30" s="165">
        <v>-21.268799999999999</v>
      </c>
      <c r="HC30" s="165">
        <v>-19.103400000000001</v>
      </c>
      <c r="HD30" s="165">
        <v>-13.83</v>
      </c>
      <c r="HE30" s="165">
        <v>6.6628999999999996</v>
      </c>
      <c r="HF30" s="165">
        <v>58.109900000000003</v>
      </c>
      <c r="HG30" s="165">
        <v>-28.984999999999999</v>
      </c>
      <c r="HH30" s="165">
        <v>-41.750999999999998</v>
      </c>
      <c r="HI30" s="165">
        <v>-37.953299999999999</v>
      </c>
      <c r="HJ30" s="165">
        <v>13.2827</v>
      </c>
      <c r="HK30" s="165">
        <v>-5.7988</v>
      </c>
      <c r="HL30" s="165">
        <v>-8.0597999999999992</v>
      </c>
      <c r="HM30" s="165">
        <v>-13.037699999999999</v>
      </c>
      <c r="HN30" s="165">
        <v>-13.085000000000001</v>
      </c>
      <c r="HO30" s="166"/>
      <c r="HP30" s="166"/>
      <c r="HQ30" s="165">
        <v>-6.2718999999999996</v>
      </c>
      <c r="HR30" s="165">
        <v>-6.0686999999999998</v>
      </c>
      <c r="HS30" s="165">
        <v>-24.790400000000002</v>
      </c>
      <c r="HT30" s="165">
        <v>-24.748799999999999</v>
      </c>
      <c r="HU30" s="165">
        <v>23.37</v>
      </c>
      <c r="HV30" s="165">
        <v>22.46</v>
      </c>
      <c r="HW30" s="165">
        <v>-21.3</v>
      </c>
      <c r="HX30" s="165">
        <v>-21.9</v>
      </c>
      <c r="HY30" s="165">
        <v>0.79190000000000005</v>
      </c>
      <c r="HZ30" s="165">
        <v>12.32</v>
      </c>
      <c r="IA30" s="165">
        <v>56.6614</v>
      </c>
      <c r="IB30" s="165">
        <v>28.863600000000002</v>
      </c>
      <c r="IC30" s="165">
        <v>28.960599999999999</v>
      </c>
      <c r="ID30" s="165">
        <v>-11.5</v>
      </c>
      <c r="IE30" s="165">
        <v>-29</v>
      </c>
      <c r="IF30" s="165">
        <v>-10.1</v>
      </c>
      <c r="IG30" s="165">
        <v>-10.6</v>
      </c>
      <c r="IH30" s="165">
        <v>-17.576699999999999</v>
      </c>
      <c r="II30" s="165">
        <v>-17.5441</v>
      </c>
      <c r="IJ30" s="166"/>
      <c r="IK30" s="165">
        <v>-3.6602999999999999</v>
      </c>
      <c r="IL30" s="165">
        <v>-205.66249999999999</v>
      </c>
      <c r="IM30" s="165">
        <v>-8.2363999999999997</v>
      </c>
      <c r="IN30" s="166"/>
      <c r="IO30" s="165">
        <v>49.865699999999997</v>
      </c>
      <c r="IP30" s="165">
        <v>119.2744</v>
      </c>
      <c r="IQ30" s="165">
        <v>96.303200000000004</v>
      </c>
      <c r="IR30" s="165">
        <v>106.7238</v>
      </c>
      <c r="IS30" s="165">
        <v>-26.781400000000001</v>
      </c>
      <c r="IT30" s="165">
        <v>21.623200000000001</v>
      </c>
      <c r="IU30" s="165">
        <v>20.761299999999999</v>
      </c>
      <c r="IV30" s="165">
        <v>13.1234</v>
      </c>
      <c r="IW30" s="165">
        <v>75.003799999999998</v>
      </c>
      <c r="IX30" s="165">
        <v>-221.42850000000001</v>
      </c>
      <c r="IY30" s="165">
        <v>-10.105600000000001</v>
      </c>
      <c r="IZ30" s="165">
        <v>9.4957999999999991</v>
      </c>
      <c r="JA30" s="165">
        <v>-0.49199999999999999</v>
      </c>
      <c r="JB30" s="165">
        <v>-0.54300000000000004</v>
      </c>
      <c r="JC30" s="165">
        <v>-6.96</v>
      </c>
      <c r="JD30" s="165">
        <v>0.40500000000000003</v>
      </c>
      <c r="JE30" s="165">
        <v>0.39400000000000002</v>
      </c>
      <c r="JF30" s="165">
        <v>2</v>
      </c>
      <c r="JG30" s="165">
        <v>-0.64</v>
      </c>
      <c r="JH30" s="165">
        <v>-1.7291000000000001</v>
      </c>
      <c r="JI30" s="165">
        <v>-5.0369999999999999</v>
      </c>
      <c r="JJ30" s="165">
        <v>0.32500000000000001</v>
      </c>
      <c r="JK30" s="165">
        <v>1.3504</v>
      </c>
      <c r="JL30" s="165">
        <v>1.3</v>
      </c>
      <c r="JM30" s="165">
        <v>-2.363</v>
      </c>
      <c r="JN30" s="165">
        <v>-1.3340000000000001</v>
      </c>
      <c r="JO30" s="166"/>
      <c r="JP30" s="166"/>
      <c r="JQ30" s="165">
        <v>3.2928000000000002</v>
      </c>
      <c r="JR30" s="165">
        <v>3.6778</v>
      </c>
      <c r="JS30" s="165">
        <v>2.5737000000000001</v>
      </c>
      <c r="JT30" s="166"/>
      <c r="JU30" s="165">
        <v>14.6</v>
      </c>
      <c r="JV30" s="165">
        <v>4.7046999999999999</v>
      </c>
      <c r="JW30" s="165">
        <v>1.24</v>
      </c>
      <c r="JX30" s="166"/>
      <c r="JY30" s="165">
        <v>-4.7953999999999999</v>
      </c>
      <c r="JZ30" s="165">
        <v>-15.4589</v>
      </c>
      <c r="KA30" s="165">
        <v>-18.837299999999999</v>
      </c>
      <c r="KB30" s="165">
        <v>-1.6779999999999999</v>
      </c>
      <c r="KC30" s="165">
        <v>11.16</v>
      </c>
      <c r="KD30" s="165">
        <v>-13.7814</v>
      </c>
      <c r="KE30" s="165">
        <v>1.5465</v>
      </c>
      <c r="KF30" s="165">
        <v>-6.8</v>
      </c>
      <c r="KG30" s="165">
        <v>-9.1</v>
      </c>
      <c r="KH30" s="165">
        <v>-41.223199999999999</v>
      </c>
      <c r="KI30" s="165">
        <v>-28.5214</v>
      </c>
    </row>
    <row r="31" spans="1:295" ht="18" customHeight="1" x14ac:dyDescent="0.25">
      <c r="A31" s="160" t="s">
        <v>66</v>
      </c>
      <c r="B31" s="160" t="s">
        <v>777</v>
      </c>
      <c r="C31" s="164">
        <v>0</v>
      </c>
      <c r="D31" s="165">
        <v>3.5581</v>
      </c>
      <c r="E31" s="165">
        <v>-8.6376000000000008</v>
      </c>
      <c r="F31" s="165">
        <v>3.7555999999999998</v>
      </c>
      <c r="G31" s="165">
        <v>10.1051</v>
      </c>
      <c r="H31" s="166"/>
      <c r="I31" s="165">
        <v>18.270499999999998</v>
      </c>
      <c r="J31" s="166"/>
      <c r="K31" s="165">
        <v>33.933</v>
      </c>
      <c r="L31" s="165">
        <v>15.6585</v>
      </c>
      <c r="M31" s="166"/>
      <c r="N31" s="165">
        <v>-26.64</v>
      </c>
      <c r="O31" s="165">
        <v>-37.4</v>
      </c>
      <c r="P31" s="165">
        <v>13.2</v>
      </c>
      <c r="Q31" s="165">
        <v>8.2799999999999994</v>
      </c>
      <c r="R31" s="165">
        <v>-26.4</v>
      </c>
      <c r="S31" s="165">
        <v>2.9878</v>
      </c>
      <c r="T31" s="165">
        <v>-17.7319</v>
      </c>
      <c r="U31" s="165">
        <v>8.9009</v>
      </c>
      <c r="V31" s="165">
        <v>9.0137999999999998</v>
      </c>
      <c r="W31" s="165">
        <v>14.9597</v>
      </c>
      <c r="X31" s="165">
        <v>2.7023000000000001</v>
      </c>
      <c r="Y31" s="165">
        <v>-0.22370000000000001</v>
      </c>
      <c r="Z31" s="165">
        <v>2.5472999999999999</v>
      </c>
      <c r="AA31" s="166"/>
      <c r="AB31" s="165">
        <v>-0.89419999999999999</v>
      </c>
      <c r="AC31" s="165">
        <v>-0.71399999999999997</v>
      </c>
      <c r="AD31" s="165">
        <v>-0.71899999999999997</v>
      </c>
      <c r="AE31" s="165">
        <v>4.3310000000000004</v>
      </c>
      <c r="AF31" s="165">
        <v>4.4400000000000004</v>
      </c>
      <c r="AG31" s="165">
        <v>6.6</v>
      </c>
      <c r="AH31" s="165">
        <v>-7.0000000000000007E-2</v>
      </c>
      <c r="AI31" s="165">
        <v>0.251</v>
      </c>
      <c r="AJ31" s="166"/>
      <c r="AK31" s="165">
        <v>-14.01</v>
      </c>
      <c r="AL31" s="165">
        <v>-10</v>
      </c>
      <c r="AM31" s="165">
        <v>-11.08</v>
      </c>
      <c r="AN31" s="165">
        <v>-11.18</v>
      </c>
      <c r="AO31" s="165">
        <v>8.0192999999999994</v>
      </c>
      <c r="AP31" s="165">
        <v>2.1516000000000002</v>
      </c>
      <c r="AQ31" s="165">
        <v>29.5974</v>
      </c>
      <c r="AR31" s="165">
        <v>31.1753</v>
      </c>
      <c r="AS31" s="165">
        <v>-10.7195</v>
      </c>
      <c r="AT31" s="165">
        <v>-11.5205</v>
      </c>
      <c r="AU31" s="165">
        <v>-11.3026</v>
      </c>
      <c r="AV31" s="165">
        <v>0.50549999999999995</v>
      </c>
      <c r="AW31" s="165">
        <v>0.20849999999999999</v>
      </c>
      <c r="AX31" s="165">
        <v>-8.8413000000000004</v>
      </c>
      <c r="AY31" s="165">
        <v>-5.6262999999999996</v>
      </c>
      <c r="AZ31" s="165">
        <v>22.0124</v>
      </c>
      <c r="BA31" s="165">
        <v>23.068899999999999</v>
      </c>
      <c r="BB31" s="165">
        <v>59.616500000000002</v>
      </c>
      <c r="BC31" s="165">
        <v>11.3706</v>
      </c>
      <c r="BD31" s="165">
        <v>-4.2</v>
      </c>
      <c r="BE31" s="165">
        <v>-4.3</v>
      </c>
      <c r="BF31" s="165">
        <v>-21.6723</v>
      </c>
      <c r="BG31" s="165">
        <v>-22.125299999999999</v>
      </c>
      <c r="BH31" s="165">
        <v>-0.37490000000000001</v>
      </c>
      <c r="BI31" s="166"/>
      <c r="BJ31" s="165">
        <v>18.228899999999999</v>
      </c>
      <c r="BK31" s="165">
        <v>7.5632000000000001</v>
      </c>
      <c r="BL31" s="165">
        <v>5.9893999999999998</v>
      </c>
      <c r="BM31" s="165">
        <v>4.2023999999999999</v>
      </c>
      <c r="BN31" s="165">
        <v>-113.2236</v>
      </c>
      <c r="BO31" s="165">
        <v>114.50539999999999</v>
      </c>
      <c r="BP31" s="165">
        <v>114.5359</v>
      </c>
      <c r="BQ31" s="165">
        <v>-49.040300000000002</v>
      </c>
      <c r="BR31" s="165">
        <v>-47.0246</v>
      </c>
      <c r="BS31" s="166"/>
      <c r="BT31" s="166"/>
      <c r="BU31" s="166"/>
      <c r="BV31" s="165">
        <v>53.530299999999997</v>
      </c>
      <c r="BW31" s="166"/>
      <c r="BX31" s="166"/>
      <c r="BY31" s="165">
        <v>-3.31</v>
      </c>
      <c r="BZ31" s="165">
        <v>-3.31</v>
      </c>
      <c r="CA31" s="165">
        <v>-17.142299999999999</v>
      </c>
      <c r="CB31" s="166"/>
      <c r="CC31" s="165">
        <v>25.2378</v>
      </c>
      <c r="CD31" s="165">
        <v>24.0243</v>
      </c>
      <c r="CE31" s="165">
        <v>-3.7717999999999998</v>
      </c>
      <c r="CF31" s="165">
        <v>-0.22259999999999999</v>
      </c>
      <c r="CG31" s="165">
        <v>-0.3327</v>
      </c>
      <c r="CH31" s="165">
        <v>17.784199999999998</v>
      </c>
      <c r="CI31" s="165">
        <v>0</v>
      </c>
      <c r="CJ31" s="166"/>
      <c r="CK31" s="166"/>
      <c r="CL31" s="165">
        <v>-11.6</v>
      </c>
      <c r="CM31" s="165">
        <v>0</v>
      </c>
      <c r="CN31" s="165">
        <v>-4.07</v>
      </c>
      <c r="CO31" s="165">
        <v>35.683500000000002</v>
      </c>
      <c r="CP31" s="165">
        <v>35.2562</v>
      </c>
      <c r="CQ31" s="165">
        <v>33.134799999999998</v>
      </c>
      <c r="CR31" s="165">
        <v>64.980099999999993</v>
      </c>
      <c r="CS31" s="165">
        <v>64.432599999999994</v>
      </c>
      <c r="CT31" s="165">
        <v>-31.412199999999999</v>
      </c>
      <c r="CU31" s="165">
        <v>-60.865600000000001</v>
      </c>
      <c r="CV31" s="165">
        <v>-26.815999999999999</v>
      </c>
      <c r="CW31" s="165">
        <v>3.0215999999999998</v>
      </c>
      <c r="CX31" s="165">
        <v>38.14</v>
      </c>
      <c r="CY31" s="165">
        <v>15.67</v>
      </c>
      <c r="CZ31" s="165">
        <v>26.723600000000001</v>
      </c>
      <c r="DA31" s="165">
        <v>26.077300000000001</v>
      </c>
      <c r="DB31" s="165">
        <v>-13.74</v>
      </c>
      <c r="DC31" s="165">
        <v>-8.8800000000000008</v>
      </c>
      <c r="DD31" s="166"/>
      <c r="DE31" s="166"/>
      <c r="DF31" s="165">
        <v>1.2515000000000001</v>
      </c>
      <c r="DG31" s="165">
        <v>-11.912699999999999</v>
      </c>
      <c r="DH31" s="165">
        <v>-7.4992999999999999</v>
      </c>
      <c r="DI31" s="165">
        <v>-46.3</v>
      </c>
      <c r="DJ31" s="165">
        <v>-45.4</v>
      </c>
      <c r="DK31" s="165">
        <v>-1.3817999999999999</v>
      </c>
      <c r="DL31" s="165">
        <v>8.7951999999999995</v>
      </c>
      <c r="DM31" s="165">
        <v>14.199299999999999</v>
      </c>
      <c r="DN31" s="165">
        <v>19.488199999999999</v>
      </c>
      <c r="DO31" s="165">
        <v>9.42</v>
      </c>
      <c r="DP31" s="165">
        <v>-3.58</v>
      </c>
      <c r="DQ31" s="165">
        <v>15.0505</v>
      </c>
      <c r="DR31" s="165">
        <v>-2.6076000000000001</v>
      </c>
      <c r="DS31" s="165">
        <v>-10.14</v>
      </c>
      <c r="DT31" s="165">
        <v>-10.29</v>
      </c>
      <c r="DU31" s="165">
        <v>32.4</v>
      </c>
      <c r="DV31" s="165">
        <v>28.36</v>
      </c>
      <c r="DW31" s="165">
        <v>-1.3454999999999999</v>
      </c>
      <c r="DX31" s="165">
        <v>-1.3364</v>
      </c>
      <c r="DY31" s="165">
        <v>-32.757599999999996</v>
      </c>
      <c r="DZ31" s="165">
        <v>-31.0091</v>
      </c>
      <c r="EA31" s="165">
        <v>47.017600000000002</v>
      </c>
      <c r="EB31" s="165">
        <v>20.1813</v>
      </c>
      <c r="EC31" s="165">
        <v>10.6706</v>
      </c>
      <c r="ED31" s="165">
        <v>11.0464</v>
      </c>
      <c r="EE31" s="165">
        <v>-9.3107000000000006</v>
      </c>
      <c r="EF31" s="165">
        <v>-19.390899999999998</v>
      </c>
      <c r="EG31" s="165">
        <v>-11.625</v>
      </c>
      <c r="EH31" s="165">
        <v>-35.315300000000001</v>
      </c>
      <c r="EI31" s="165">
        <v>-27.899000000000001</v>
      </c>
      <c r="EJ31" s="166"/>
      <c r="EK31" s="165">
        <v>-16.869399999999999</v>
      </c>
      <c r="EL31" s="165">
        <v>-15.948700000000001</v>
      </c>
      <c r="EM31" s="165">
        <v>0</v>
      </c>
      <c r="EN31" s="165">
        <v>8.6870999999999992</v>
      </c>
      <c r="EO31" s="166"/>
      <c r="EP31" s="165">
        <v>2.0640000000000001</v>
      </c>
      <c r="EQ31" s="165">
        <v>-21.452500000000001</v>
      </c>
      <c r="ER31" s="165">
        <v>-21.034800000000001</v>
      </c>
      <c r="ES31" s="165">
        <v>-2.6711999999999998</v>
      </c>
      <c r="ET31" s="165">
        <v>0</v>
      </c>
      <c r="EU31" s="165">
        <v>-11.56</v>
      </c>
      <c r="EV31" s="165">
        <v>0</v>
      </c>
      <c r="EW31" s="165">
        <v>7.9539</v>
      </c>
      <c r="EX31" s="165">
        <v>-12.260199999999999</v>
      </c>
      <c r="EY31" s="165">
        <v>-11.128299999999999</v>
      </c>
      <c r="EZ31" s="165">
        <v>-11.149100000000001</v>
      </c>
      <c r="FA31" s="165">
        <v>7.8003</v>
      </c>
      <c r="FB31" s="165">
        <v>-1.2664</v>
      </c>
      <c r="FC31" s="165">
        <v>0</v>
      </c>
      <c r="FD31" s="165">
        <v>5.4828999999999999</v>
      </c>
      <c r="FE31" s="166"/>
      <c r="FF31" s="165">
        <v>5.2046999999999999</v>
      </c>
      <c r="FG31" s="165">
        <v>5.8461999999999996</v>
      </c>
      <c r="FH31" s="165">
        <v>5.7767999999999997</v>
      </c>
      <c r="FI31" s="165">
        <v>3.2921999999999998</v>
      </c>
      <c r="FJ31" s="165">
        <v>11.554500000000001</v>
      </c>
      <c r="FK31" s="166"/>
      <c r="FL31" s="165">
        <v>-22.271699999999999</v>
      </c>
      <c r="FM31" s="165">
        <v>16.295200000000001</v>
      </c>
      <c r="FN31" s="165">
        <v>16.307200000000002</v>
      </c>
      <c r="FO31" s="165">
        <v>-4.7531999999999996</v>
      </c>
      <c r="FP31" s="165">
        <v>11.4421</v>
      </c>
      <c r="FQ31" s="165">
        <v>27.701799999999999</v>
      </c>
      <c r="FR31" s="165">
        <v>-21.37</v>
      </c>
      <c r="FS31" s="165">
        <v>-1.3143</v>
      </c>
      <c r="FT31" s="165">
        <v>0.19159999999999999</v>
      </c>
      <c r="FU31" s="165">
        <v>0.14000000000000001</v>
      </c>
      <c r="FV31" s="165">
        <v>0.69</v>
      </c>
      <c r="FW31" s="165">
        <v>-28.207999999999998</v>
      </c>
      <c r="FX31" s="166"/>
      <c r="FY31" s="165">
        <v>3.2989999999999999</v>
      </c>
      <c r="FZ31" s="165">
        <v>0.65400000000000003</v>
      </c>
      <c r="GA31" s="165">
        <v>2.7498999999999998</v>
      </c>
      <c r="GB31" s="165">
        <v>28.51</v>
      </c>
      <c r="GC31" s="165">
        <v>-24.523099999999999</v>
      </c>
      <c r="GD31" s="165">
        <v>-13.2508</v>
      </c>
      <c r="GE31" s="165">
        <v>-0.31</v>
      </c>
      <c r="GF31" s="165">
        <v>19.4754</v>
      </c>
      <c r="GG31" s="166"/>
      <c r="GH31" s="165">
        <v>28.107500000000002</v>
      </c>
      <c r="GI31" s="165">
        <v>-10.4941</v>
      </c>
      <c r="GJ31" s="165">
        <v>-11.2212</v>
      </c>
      <c r="GK31" s="165">
        <v>3.1617000000000002</v>
      </c>
      <c r="GL31" s="166"/>
      <c r="GM31" s="166"/>
      <c r="GN31" s="165">
        <v>-8.2246000000000006</v>
      </c>
      <c r="GO31" s="165">
        <v>-22.920300000000001</v>
      </c>
      <c r="GP31" s="165">
        <v>8.0785</v>
      </c>
      <c r="GQ31" s="165">
        <v>-22.732900000000001</v>
      </c>
      <c r="GR31" s="165">
        <v>1.1551</v>
      </c>
      <c r="GS31" s="165">
        <v>7.8899999999999998E-2</v>
      </c>
      <c r="GT31" s="165">
        <v>144.0659</v>
      </c>
      <c r="GU31" s="165">
        <v>-1.8100000000000002E-2</v>
      </c>
      <c r="GV31" s="165">
        <v>-6.0288000000000004</v>
      </c>
      <c r="GW31" s="165">
        <v>-12.464700000000001</v>
      </c>
      <c r="GX31" s="165">
        <v>1.3304</v>
      </c>
      <c r="GY31" s="165">
        <v>8.6227</v>
      </c>
      <c r="GZ31" s="165">
        <v>8.7271000000000001</v>
      </c>
      <c r="HA31" s="165">
        <v>1</v>
      </c>
      <c r="HB31" s="165">
        <v>-20.695</v>
      </c>
      <c r="HC31" s="165">
        <v>-19.478899999999999</v>
      </c>
      <c r="HD31" s="165">
        <v>-16.760000000000002</v>
      </c>
      <c r="HE31" s="165">
        <v>9.6157000000000004</v>
      </c>
      <c r="HF31" s="165">
        <v>65.829300000000003</v>
      </c>
      <c r="HG31" s="165">
        <v>-37.584000000000003</v>
      </c>
      <c r="HH31" s="165">
        <v>-42.2742</v>
      </c>
      <c r="HI31" s="165">
        <v>-38.631599999999999</v>
      </c>
      <c r="HJ31" s="165">
        <v>12.877700000000001</v>
      </c>
      <c r="HK31" s="165">
        <v>-5.7770000000000001</v>
      </c>
      <c r="HL31" s="165">
        <v>-6.9538000000000002</v>
      </c>
      <c r="HM31" s="165">
        <v>-12.5916</v>
      </c>
      <c r="HN31" s="165">
        <v>-13.3499</v>
      </c>
      <c r="HO31" s="166"/>
      <c r="HP31" s="166"/>
      <c r="HQ31" s="165">
        <v>-6.9751000000000003</v>
      </c>
      <c r="HR31" s="165">
        <v>-6.5246000000000004</v>
      </c>
      <c r="HS31" s="165">
        <v>-24.6448</v>
      </c>
      <c r="HT31" s="165">
        <v>-24.882100000000001</v>
      </c>
      <c r="HU31" s="165">
        <v>21.81</v>
      </c>
      <c r="HV31" s="165">
        <v>21.85</v>
      </c>
      <c r="HW31" s="165">
        <v>-21.3</v>
      </c>
      <c r="HX31" s="165">
        <v>-21.6</v>
      </c>
      <c r="HY31" s="165">
        <v>0.9677</v>
      </c>
      <c r="HZ31" s="165">
        <v>12.48</v>
      </c>
      <c r="IA31" s="165">
        <v>59.208199999999998</v>
      </c>
      <c r="IB31" s="165">
        <v>22.701000000000001</v>
      </c>
      <c r="IC31" s="165">
        <v>23.197299999999998</v>
      </c>
      <c r="ID31" s="165">
        <v>-11</v>
      </c>
      <c r="IE31" s="165">
        <v>-30.4</v>
      </c>
      <c r="IF31" s="165">
        <v>-10.1</v>
      </c>
      <c r="IG31" s="165">
        <v>-10.6</v>
      </c>
      <c r="IH31" s="166"/>
      <c r="II31" s="166"/>
      <c r="IJ31" s="166"/>
      <c r="IK31" s="165">
        <v>-17.5642</v>
      </c>
      <c r="IL31" s="165">
        <v>-200.0258</v>
      </c>
      <c r="IM31" s="165">
        <v>-1.6168</v>
      </c>
      <c r="IN31" s="166"/>
      <c r="IO31" s="165">
        <v>47.194899999999997</v>
      </c>
      <c r="IP31" s="165">
        <v>124.5377</v>
      </c>
      <c r="IQ31" s="165">
        <v>98.520700000000005</v>
      </c>
      <c r="IR31" s="165">
        <v>104.58580000000001</v>
      </c>
      <c r="IS31" s="165">
        <v>-32.258400000000002</v>
      </c>
      <c r="IT31" s="165">
        <v>23.8535</v>
      </c>
      <c r="IU31" s="165">
        <v>22.582699999999999</v>
      </c>
      <c r="IV31" s="165">
        <v>12.870200000000001</v>
      </c>
      <c r="IW31" s="165">
        <v>67.1614</v>
      </c>
      <c r="IX31" s="165">
        <v>-215.9897</v>
      </c>
      <c r="IY31" s="165">
        <v>-13.704000000000001</v>
      </c>
      <c r="IZ31" s="165">
        <v>12.879</v>
      </c>
      <c r="JA31" s="165">
        <v>-2.2254</v>
      </c>
      <c r="JB31" s="165">
        <v>-0.70499999999999996</v>
      </c>
      <c r="JC31" s="165">
        <v>-6.8</v>
      </c>
      <c r="JD31" s="165">
        <v>0.378</v>
      </c>
      <c r="JE31" s="165">
        <v>0.374</v>
      </c>
      <c r="JF31" s="165">
        <v>1.6</v>
      </c>
      <c r="JG31" s="165">
        <v>-0.8</v>
      </c>
      <c r="JH31" s="165">
        <v>-2.0236999999999998</v>
      </c>
      <c r="JI31" s="165">
        <v>-5.5069999999999997</v>
      </c>
      <c r="JJ31" s="165">
        <v>0.64549999999999996</v>
      </c>
      <c r="JK31" s="165">
        <v>1.1429</v>
      </c>
      <c r="JL31" s="165">
        <v>1.5</v>
      </c>
      <c r="JM31" s="165">
        <v>0.76500000000000001</v>
      </c>
      <c r="JN31" s="165">
        <v>-0.94699999999999995</v>
      </c>
      <c r="JO31" s="165">
        <v>2.6421000000000001</v>
      </c>
      <c r="JP31" s="165">
        <v>3.0575000000000001</v>
      </c>
      <c r="JQ31" s="165">
        <v>3.2018</v>
      </c>
      <c r="JR31" s="165">
        <v>3.7734999999999999</v>
      </c>
      <c r="JS31" s="165">
        <v>2.8931</v>
      </c>
      <c r="JT31" s="166"/>
      <c r="JU31" s="165">
        <v>15.3</v>
      </c>
      <c r="JV31" s="165">
        <v>4.9648000000000003</v>
      </c>
      <c r="JW31" s="165">
        <v>1.23</v>
      </c>
      <c r="JX31" s="166"/>
      <c r="JY31" s="165">
        <v>-3.9798</v>
      </c>
      <c r="JZ31" s="165">
        <v>-15.277799999999999</v>
      </c>
      <c r="KA31" s="165">
        <v>-19.0871</v>
      </c>
      <c r="KB31" s="165">
        <v>0</v>
      </c>
      <c r="KC31" s="165">
        <v>11.398300000000001</v>
      </c>
      <c r="KD31" s="165">
        <v>-14.5319</v>
      </c>
      <c r="KE31" s="165">
        <v>2.4977999999999998</v>
      </c>
      <c r="KF31" s="165">
        <v>-7.8</v>
      </c>
      <c r="KG31" s="165">
        <v>-9.1999999999999993</v>
      </c>
      <c r="KH31" s="165">
        <v>-26.895900000000001</v>
      </c>
      <c r="KI31" s="165">
        <v>-37.819499999999998</v>
      </c>
    </row>
    <row r="32" spans="1:295" ht="18" customHeight="1" x14ac:dyDescent="0.25">
      <c r="A32" s="160" t="s">
        <v>66</v>
      </c>
      <c r="B32" s="160" t="s">
        <v>778</v>
      </c>
      <c r="C32" s="167">
        <v>0</v>
      </c>
      <c r="D32" s="169">
        <v>3.4056999999999999</v>
      </c>
      <c r="E32" s="169">
        <v>-8.4414999999999996</v>
      </c>
      <c r="F32" s="169">
        <v>3.8704000000000001</v>
      </c>
      <c r="G32" s="169">
        <v>9.7546999999999997</v>
      </c>
      <c r="H32" s="168"/>
      <c r="I32" s="169">
        <v>19.578900000000001</v>
      </c>
      <c r="J32" s="168"/>
      <c r="K32" s="169">
        <v>35.249600000000001</v>
      </c>
      <c r="L32" s="169">
        <v>15.9945</v>
      </c>
      <c r="M32" s="169">
        <v>0</v>
      </c>
      <c r="N32" s="169">
        <v>-28.86</v>
      </c>
      <c r="O32" s="169">
        <v>-37.4</v>
      </c>
      <c r="P32" s="169">
        <v>15.4</v>
      </c>
      <c r="Q32" s="169">
        <v>7.452</v>
      </c>
      <c r="R32" s="169">
        <v>-26.4</v>
      </c>
      <c r="S32" s="169">
        <v>3.0284</v>
      </c>
      <c r="T32" s="169">
        <v>-18.3703</v>
      </c>
      <c r="U32" s="169">
        <v>9.0927000000000007</v>
      </c>
      <c r="V32" s="169">
        <v>9.1767000000000003</v>
      </c>
      <c r="W32" s="169">
        <v>15.4071</v>
      </c>
      <c r="X32" s="169">
        <v>3.9081999999999999</v>
      </c>
      <c r="Y32" s="169">
        <v>5.2600000000000001E-2</v>
      </c>
      <c r="Z32" s="169">
        <v>2.4344999999999999</v>
      </c>
      <c r="AA32" s="168"/>
      <c r="AB32" s="169">
        <v>-0.86229999999999996</v>
      </c>
      <c r="AC32" s="169">
        <v>-0.58099999999999996</v>
      </c>
      <c r="AD32" s="168"/>
      <c r="AE32" s="169">
        <v>3.5190000000000001</v>
      </c>
      <c r="AF32" s="169">
        <v>6.66</v>
      </c>
      <c r="AG32" s="169">
        <v>8.8000000000000007</v>
      </c>
      <c r="AH32" s="169">
        <v>-0.13800000000000001</v>
      </c>
      <c r="AI32" s="169">
        <v>0.23100000000000001</v>
      </c>
      <c r="AJ32" s="168"/>
      <c r="AK32" s="169">
        <v>-13.25</v>
      </c>
      <c r="AL32" s="168"/>
      <c r="AM32" s="169">
        <v>-10.73</v>
      </c>
      <c r="AN32" s="169">
        <v>-10.74</v>
      </c>
      <c r="AO32" s="169">
        <v>8.5703999999999994</v>
      </c>
      <c r="AP32" s="169">
        <v>2.6301999999999999</v>
      </c>
      <c r="AQ32" s="169">
        <v>29.140999999999998</v>
      </c>
      <c r="AR32" s="169">
        <v>31.023499999999999</v>
      </c>
      <c r="AS32" s="169">
        <v>-11.924799999999999</v>
      </c>
      <c r="AT32" s="169">
        <v>-12.994</v>
      </c>
      <c r="AU32" s="169">
        <v>-13.019600000000001</v>
      </c>
      <c r="AV32" s="169">
        <v>13.9491</v>
      </c>
      <c r="AW32" s="169">
        <v>14.7121</v>
      </c>
      <c r="AX32" s="169">
        <v>-11.3865</v>
      </c>
      <c r="AY32" s="169">
        <v>-9.1091999999999995</v>
      </c>
      <c r="AZ32" s="169">
        <v>31.6981</v>
      </c>
      <c r="BA32" s="169">
        <v>33.033299999999997</v>
      </c>
      <c r="BB32" s="169">
        <v>56.0809</v>
      </c>
      <c r="BC32" s="169">
        <v>9.5701999999999998</v>
      </c>
      <c r="BD32" s="169">
        <v>-3.2</v>
      </c>
      <c r="BE32" s="169">
        <v>-3.2</v>
      </c>
      <c r="BF32" s="169">
        <v>-19.426100000000002</v>
      </c>
      <c r="BG32" s="169">
        <v>-18.423300000000001</v>
      </c>
      <c r="BH32" s="169">
        <v>-0.34350000000000003</v>
      </c>
      <c r="BI32" s="168"/>
      <c r="BJ32" s="169">
        <v>15.763500000000001</v>
      </c>
      <c r="BK32" s="169">
        <v>7.2483000000000004</v>
      </c>
      <c r="BL32" s="169">
        <v>5.75</v>
      </c>
      <c r="BM32" s="169">
        <v>3.9853000000000001</v>
      </c>
      <c r="BN32" s="169">
        <v>-94.668400000000005</v>
      </c>
      <c r="BO32" s="169">
        <v>112.3691</v>
      </c>
      <c r="BP32" s="169">
        <v>111.301</v>
      </c>
      <c r="BQ32" s="169">
        <v>-54.762300000000003</v>
      </c>
      <c r="BR32" s="169">
        <v>-35.870699999999999</v>
      </c>
      <c r="BS32" s="168"/>
      <c r="BT32" s="168"/>
      <c r="BU32" s="168"/>
      <c r="BV32" s="169">
        <v>53.400599999999997</v>
      </c>
      <c r="BW32" s="168"/>
      <c r="BX32" s="168"/>
      <c r="BY32" s="169">
        <v>-3.19</v>
      </c>
      <c r="BZ32" s="169">
        <v>-3.23</v>
      </c>
      <c r="CA32" s="169">
        <v>-19.151700000000002</v>
      </c>
      <c r="CB32" s="168"/>
      <c r="CC32" s="169">
        <v>26.222999999999999</v>
      </c>
      <c r="CD32" s="169">
        <v>25.194199999999999</v>
      </c>
      <c r="CE32" s="169">
        <v>-3.7633000000000001</v>
      </c>
      <c r="CF32" s="169">
        <v>3.1251000000000002</v>
      </c>
      <c r="CG32" s="169">
        <v>2.8576000000000001</v>
      </c>
      <c r="CH32" s="169">
        <v>16.497800000000002</v>
      </c>
      <c r="CI32" s="169">
        <v>0</v>
      </c>
      <c r="CJ32" s="168"/>
      <c r="CK32" s="168"/>
      <c r="CL32" s="169">
        <v>-14.2</v>
      </c>
      <c r="CM32" s="168"/>
      <c r="CN32" s="169">
        <v>-4</v>
      </c>
      <c r="CO32" s="169">
        <v>35.755400000000002</v>
      </c>
      <c r="CP32" s="169">
        <v>36.282600000000002</v>
      </c>
      <c r="CQ32" s="169">
        <v>33.960900000000002</v>
      </c>
      <c r="CR32" s="169">
        <v>62.680799999999998</v>
      </c>
      <c r="CS32" s="169">
        <v>63.203600000000002</v>
      </c>
      <c r="CT32" s="169">
        <v>-29.7044</v>
      </c>
      <c r="CU32" s="169">
        <v>-60.872100000000003</v>
      </c>
      <c r="CV32" s="169">
        <v>-25.028099999999998</v>
      </c>
      <c r="CW32" s="169">
        <v>3.1875</v>
      </c>
      <c r="CX32" s="169">
        <v>37.47</v>
      </c>
      <c r="CY32" s="169">
        <v>15.43</v>
      </c>
      <c r="CZ32" s="169">
        <v>25.786100000000001</v>
      </c>
      <c r="DA32" s="169">
        <v>25.295999999999999</v>
      </c>
      <c r="DB32" s="169">
        <v>-13.43</v>
      </c>
      <c r="DC32" s="169">
        <v>-8.2880000000000003</v>
      </c>
      <c r="DD32" s="168"/>
      <c r="DE32" s="168"/>
      <c r="DF32" s="169">
        <v>4.4473000000000003</v>
      </c>
      <c r="DG32" s="169">
        <v>-11.291499999999999</v>
      </c>
      <c r="DH32" s="169">
        <v>-7.1528</v>
      </c>
      <c r="DI32" s="168"/>
      <c r="DJ32" s="169">
        <v>-45.8</v>
      </c>
      <c r="DK32" s="169">
        <v>-1.4209000000000001</v>
      </c>
      <c r="DL32" s="169">
        <v>8.6082000000000001</v>
      </c>
      <c r="DM32" s="169">
        <v>13.726100000000001</v>
      </c>
      <c r="DN32" s="169">
        <v>19.488199999999999</v>
      </c>
      <c r="DO32" s="169">
        <v>9.3699999999999992</v>
      </c>
      <c r="DP32" s="169">
        <v>-3.28</v>
      </c>
      <c r="DQ32" s="169">
        <v>14.7095</v>
      </c>
      <c r="DR32" s="169">
        <v>-4.6978</v>
      </c>
      <c r="DS32" s="169">
        <v>-11.32</v>
      </c>
      <c r="DT32" s="169">
        <v>-11.47</v>
      </c>
      <c r="DU32" s="169">
        <v>34.32</v>
      </c>
      <c r="DV32" s="169">
        <v>28.27</v>
      </c>
      <c r="DW32" s="169">
        <v>-4.9455</v>
      </c>
      <c r="DX32" s="169">
        <v>-3.1545000000000001</v>
      </c>
      <c r="DY32" s="169">
        <v>-34.602400000000003</v>
      </c>
      <c r="DZ32" s="169">
        <v>-33.672699999999999</v>
      </c>
      <c r="EA32" s="169">
        <v>44.100200000000001</v>
      </c>
      <c r="EB32" s="169">
        <v>18.822099999999999</v>
      </c>
      <c r="EC32" s="169">
        <v>9.1128999999999998</v>
      </c>
      <c r="ED32" s="169">
        <v>9.4601000000000006</v>
      </c>
      <c r="EE32" s="169">
        <v>-4.4131</v>
      </c>
      <c r="EF32" s="169">
        <v>-14.9032</v>
      </c>
      <c r="EG32" s="169">
        <v>-12.05</v>
      </c>
      <c r="EH32" s="169">
        <v>-30.563700000000001</v>
      </c>
      <c r="EI32" s="169">
        <v>-33.255299999999998</v>
      </c>
      <c r="EJ32" s="168"/>
      <c r="EK32" s="169">
        <v>-16.365400000000001</v>
      </c>
      <c r="EL32" s="169">
        <v>-15.3766</v>
      </c>
      <c r="EM32" s="169">
        <v>0</v>
      </c>
      <c r="EN32" s="169">
        <v>3.7751000000000001</v>
      </c>
      <c r="EO32" s="168"/>
      <c r="EP32" s="169">
        <v>15.888</v>
      </c>
      <c r="EQ32" s="169">
        <v>-22.3096</v>
      </c>
      <c r="ER32" s="169">
        <v>-21.996500000000001</v>
      </c>
      <c r="ES32" s="169">
        <v>-5.0065999999999997</v>
      </c>
      <c r="ET32" s="169">
        <v>-10.17</v>
      </c>
      <c r="EU32" s="169">
        <v>-4.76</v>
      </c>
      <c r="EV32" s="169">
        <v>6</v>
      </c>
      <c r="EW32" s="169">
        <v>7.7130999999999998</v>
      </c>
      <c r="EX32" s="169">
        <v>-16.705300000000001</v>
      </c>
      <c r="EY32" s="169">
        <v>-9.0814000000000004</v>
      </c>
      <c r="EZ32" s="169">
        <v>-9.0608000000000004</v>
      </c>
      <c r="FA32" s="169">
        <v>7.6859000000000002</v>
      </c>
      <c r="FB32" s="169">
        <v>-2.5815999999999999</v>
      </c>
      <c r="FC32" s="169">
        <v>0</v>
      </c>
      <c r="FD32" s="169">
        <v>4.6215999999999999</v>
      </c>
      <c r="FE32" s="168"/>
      <c r="FF32" s="169">
        <v>4.3693999999999997</v>
      </c>
      <c r="FG32" s="169">
        <v>4.1553000000000004</v>
      </c>
      <c r="FH32" s="169">
        <v>5.6311</v>
      </c>
      <c r="FI32" s="169">
        <v>3.1536</v>
      </c>
      <c r="FJ32" s="169">
        <v>12.726699999999999</v>
      </c>
      <c r="FK32" s="168"/>
      <c r="FL32" s="169">
        <v>-21.936800000000002</v>
      </c>
      <c r="FM32" s="169">
        <v>17.314399999999999</v>
      </c>
      <c r="FN32" s="169">
        <v>17.640499999999999</v>
      </c>
      <c r="FO32" s="169">
        <v>-5.6938000000000004</v>
      </c>
      <c r="FP32" s="169">
        <v>9.4263999999999992</v>
      </c>
      <c r="FQ32" s="169">
        <v>26.1295</v>
      </c>
      <c r="FR32" s="169">
        <v>-22.85</v>
      </c>
      <c r="FS32" s="169">
        <v>-2.1181000000000001</v>
      </c>
      <c r="FT32" s="169">
        <v>0.19159999999999999</v>
      </c>
      <c r="FU32" s="169">
        <v>0.61</v>
      </c>
      <c r="FV32" s="169">
        <v>0.94</v>
      </c>
      <c r="FW32" s="169">
        <v>-26.077000000000002</v>
      </c>
      <c r="FX32" s="168"/>
      <c r="FY32" s="169">
        <v>3.2290000000000001</v>
      </c>
      <c r="FZ32" s="169">
        <v>0.69899999999999995</v>
      </c>
      <c r="GA32" s="168"/>
      <c r="GB32" s="169">
        <v>26.73</v>
      </c>
      <c r="GC32" s="169">
        <v>-23.2807</v>
      </c>
      <c r="GD32" s="169">
        <v>-12.215400000000001</v>
      </c>
      <c r="GE32" s="169">
        <v>-0.4</v>
      </c>
      <c r="GF32" s="169">
        <v>16.1723</v>
      </c>
      <c r="GG32" s="168"/>
      <c r="GH32" s="169">
        <v>28.114000000000001</v>
      </c>
      <c r="GI32" s="169">
        <v>-10.0291</v>
      </c>
      <c r="GJ32" s="169">
        <v>-10.7133</v>
      </c>
      <c r="GK32" s="169">
        <v>3.2442000000000002</v>
      </c>
      <c r="GL32" s="168"/>
      <c r="GM32" s="168"/>
      <c r="GN32" s="169">
        <v>-8.0821000000000005</v>
      </c>
      <c r="GO32" s="169">
        <v>-20.027200000000001</v>
      </c>
      <c r="GP32" s="169">
        <v>3.7524000000000002</v>
      </c>
      <c r="GQ32" s="169">
        <v>-22.1905</v>
      </c>
      <c r="GR32" s="169">
        <v>0.58179999999999998</v>
      </c>
      <c r="GS32" s="169">
        <v>0.92210000000000003</v>
      </c>
      <c r="GT32" s="169">
        <v>147.7398</v>
      </c>
      <c r="GU32" s="169">
        <v>-0.42520000000000002</v>
      </c>
      <c r="GV32" s="169">
        <v>-7.0438999999999998</v>
      </c>
      <c r="GW32" s="169">
        <v>-11.633800000000001</v>
      </c>
      <c r="GX32" s="169">
        <v>1.5409999999999999</v>
      </c>
      <c r="GY32" s="169">
        <v>8.5934000000000008</v>
      </c>
      <c r="GZ32" s="169">
        <v>8.7588000000000008</v>
      </c>
      <c r="HA32" s="169">
        <v>0.85319999999999996</v>
      </c>
      <c r="HB32" s="169">
        <v>-20.4207</v>
      </c>
      <c r="HC32" s="169">
        <v>-18.821200000000001</v>
      </c>
      <c r="HD32" s="169">
        <v>-16.34</v>
      </c>
      <c r="HE32" s="169">
        <v>10.293799999999999</v>
      </c>
      <c r="HF32" s="169">
        <v>68.061899999999994</v>
      </c>
      <c r="HG32" s="169">
        <v>-37.682000000000002</v>
      </c>
      <c r="HH32" s="169">
        <v>-43.508600000000001</v>
      </c>
      <c r="HI32" s="169">
        <v>-38.240699999999997</v>
      </c>
      <c r="HJ32" s="169">
        <v>12.9016</v>
      </c>
      <c r="HK32" s="169">
        <v>-5.1471</v>
      </c>
      <c r="HL32" s="169">
        <v>-6.9093</v>
      </c>
      <c r="HM32" s="169">
        <v>-10.4537</v>
      </c>
      <c r="HN32" s="169">
        <v>-12.3469</v>
      </c>
      <c r="HO32" s="168"/>
      <c r="HP32" s="168"/>
      <c r="HQ32" s="169">
        <v>-7.4255000000000004</v>
      </c>
      <c r="HR32" s="169">
        <v>-7.03</v>
      </c>
      <c r="HS32" s="169">
        <v>-24.798500000000001</v>
      </c>
      <c r="HT32" s="169">
        <v>-24.578499999999998</v>
      </c>
      <c r="HU32" s="169">
        <v>26.89</v>
      </c>
      <c r="HV32" s="169">
        <v>26.63</v>
      </c>
      <c r="HW32" s="169">
        <v>-20.100000000000001</v>
      </c>
      <c r="HX32" s="169">
        <v>-20.5</v>
      </c>
      <c r="HY32" s="169">
        <v>0.63449999999999995</v>
      </c>
      <c r="HZ32" s="169">
        <v>12.48</v>
      </c>
      <c r="IA32" s="169">
        <v>61.428199999999997</v>
      </c>
      <c r="IB32" s="169">
        <v>23.122800000000002</v>
      </c>
      <c r="IC32" s="169">
        <v>23.101099999999999</v>
      </c>
      <c r="ID32" s="169">
        <v>-11</v>
      </c>
      <c r="IE32" s="169">
        <v>-28.6</v>
      </c>
      <c r="IF32" s="169">
        <v>-9.6999999999999993</v>
      </c>
      <c r="IG32" s="169">
        <v>-10.199999999999999</v>
      </c>
      <c r="IH32" s="168"/>
      <c r="II32" s="168"/>
      <c r="IJ32" s="169">
        <v>0</v>
      </c>
      <c r="IK32" s="169">
        <v>-17.1264</v>
      </c>
      <c r="IL32" s="169">
        <v>-198.98060000000001</v>
      </c>
      <c r="IM32" s="169">
        <v>-3.7288000000000001</v>
      </c>
      <c r="IN32" s="168"/>
      <c r="IO32" s="169">
        <v>43.511699999999998</v>
      </c>
      <c r="IP32" s="169">
        <v>125.5137</v>
      </c>
      <c r="IQ32" s="169">
        <v>101.8096</v>
      </c>
      <c r="IR32" s="169">
        <v>103.84690000000001</v>
      </c>
      <c r="IS32" s="169">
        <v>-32.887099999999997</v>
      </c>
      <c r="IT32" s="169">
        <v>27.2194</v>
      </c>
      <c r="IU32" s="169">
        <v>25.200700000000001</v>
      </c>
      <c r="IV32" s="169">
        <v>9.1746999999999996</v>
      </c>
      <c r="IW32" s="169">
        <v>68.555899999999994</v>
      </c>
      <c r="IX32" s="168"/>
      <c r="IY32" s="169">
        <v>-14.0328</v>
      </c>
      <c r="IZ32" s="169">
        <v>11.8345</v>
      </c>
      <c r="JA32" s="169">
        <v>-1.9910000000000001</v>
      </c>
      <c r="JB32" s="169">
        <v>-0.48</v>
      </c>
      <c r="JC32" s="169">
        <v>-6.32</v>
      </c>
      <c r="JD32" s="169">
        <v>0.29699999999999999</v>
      </c>
      <c r="JE32" s="169">
        <v>0.29199999999999998</v>
      </c>
      <c r="JF32" s="169">
        <v>1.6</v>
      </c>
      <c r="JG32" s="169">
        <v>-0.4</v>
      </c>
      <c r="JH32" s="169">
        <v>-2.1051000000000002</v>
      </c>
      <c r="JI32" s="169">
        <v>-5.7694000000000001</v>
      </c>
      <c r="JJ32" s="169">
        <v>0.61799999999999999</v>
      </c>
      <c r="JK32" s="169">
        <v>0.91100000000000003</v>
      </c>
      <c r="JL32" s="169">
        <v>0.5</v>
      </c>
      <c r="JM32" s="169">
        <v>0.36399999999999999</v>
      </c>
      <c r="JN32" s="169">
        <v>-0.49</v>
      </c>
      <c r="JO32" s="168"/>
      <c r="JP32" s="168"/>
      <c r="JQ32" s="169">
        <v>3.5407999999999999</v>
      </c>
      <c r="JR32" s="169">
        <v>3.1091000000000002</v>
      </c>
      <c r="JS32" s="169">
        <v>3.4014000000000002</v>
      </c>
      <c r="JT32" s="168"/>
      <c r="JU32" s="169">
        <v>14.2</v>
      </c>
      <c r="JV32" s="169">
        <v>4.5785999999999998</v>
      </c>
      <c r="JW32" s="169">
        <v>1.5</v>
      </c>
      <c r="JX32" s="168"/>
      <c r="JY32" s="169">
        <v>-4.7621000000000002</v>
      </c>
      <c r="JZ32" s="169">
        <v>-15.355499999999999</v>
      </c>
      <c r="KA32" s="169">
        <v>-19.486499999999999</v>
      </c>
      <c r="KB32" s="169">
        <v>-1.843</v>
      </c>
      <c r="KC32" s="169">
        <v>11.9886</v>
      </c>
      <c r="KD32" s="169">
        <v>-14.9521</v>
      </c>
      <c r="KE32" s="169">
        <v>1.9865999999999999</v>
      </c>
      <c r="KF32" s="169">
        <v>-5.7</v>
      </c>
      <c r="KG32" s="169">
        <v>-9.6999999999999993</v>
      </c>
      <c r="KH32" s="169">
        <v>-32.762300000000003</v>
      </c>
      <c r="KI32" s="169">
        <v>-35.467100000000002</v>
      </c>
    </row>
    <row r="33" spans="1:295" ht="18" customHeight="1" x14ac:dyDescent="0.25">
      <c r="A33" s="160" t="s">
        <v>66</v>
      </c>
      <c r="B33" s="160" t="s">
        <v>779</v>
      </c>
      <c r="C33" s="161">
        <v>0</v>
      </c>
      <c r="D33" s="162">
        <v>3.2341000000000002</v>
      </c>
      <c r="E33" s="162">
        <v>-8.1803000000000008</v>
      </c>
      <c r="F33" s="162">
        <v>3.9355000000000002</v>
      </c>
      <c r="G33" s="162">
        <v>10.134</v>
      </c>
      <c r="H33" s="163"/>
      <c r="I33" s="162">
        <v>19.9588</v>
      </c>
      <c r="J33" s="163"/>
      <c r="K33" s="162">
        <v>35.464799999999997</v>
      </c>
      <c r="L33" s="162">
        <v>16.034500000000001</v>
      </c>
      <c r="M33" s="163"/>
      <c r="N33" s="162">
        <v>-24.42</v>
      </c>
      <c r="O33" s="162">
        <v>-35.200000000000003</v>
      </c>
      <c r="P33" s="162">
        <v>13.2</v>
      </c>
      <c r="Q33" s="162">
        <v>7.452</v>
      </c>
      <c r="R33" s="162">
        <v>-26.4</v>
      </c>
      <c r="S33" s="162">
        <v>3.0729000000000002</v>
      </c>
      <c r="T33" s="162">
        <v>-9.0667000000000009</v>
      </c>
      <c r="U33" s="162">
        <v>8.3914000000000009</v>
      </c>
      <c r="V33" s="162">
        <v>8.8389000000000006</v>
      </c>
      <c r="W33" s="162">
        <v>14.803699999999999</v>
      </c>
      <c r="X33" s="162">
        <v>3.9679000000000002</v>
      </c>
      <c r="Y33" s="162">
        <v>5.8400000000000001E-2</v>
      </c>
      <c r="Z33" s="162">
        <v>2.4047999999999998</v>
      </c>
      <c r="AA33" s="163"/>
      <c r="AB33" s="162">
        <v>-0.83779999999999999</v>
      </c>
      <c r="AC33" s="162">
        <v>-0.35099999999999998</v>
      </c>
      <c r="AD33" s="163"/>
      <c r="AE33" s="162">
        <v>3.5659999999999998</v>
      </c>
      <c r="AF33" s="162">
        <v>2.2200000000000002</v>
      </c>
      <c r="AG33" s="162">
        <v>4.4000000000000004</v>
      </c>
      <c r="AH33" s="162">
        <v>-0.125</v>
      </c>
      <c r="AI33" s="162">
        <v>0.22800000000000001</v>
      </c>
      <c r="AJ33" s="163"/>
      <c r="AK33" s="162">
        <v>-10.96</v>
      </c>
      <c r="AL33" s="162">
        <v>-10</v>
      </c>
      <c r="AM33" s="162">
        <v>-11.67</v>
      </c>
      <c r="AN33" s="162">
        <v>-11.72</v>
      </c>
      <c r="AO33" s="162">
        <v>7.7321999999999997</v>
      </c>
      <c r="AP33" s="162">
        <v>2.9950999999999999</v>
      </c>
      <c r="AQ33" s="162">
        <v>27.609100000000002</v>
      </c>
      <c r="AR33" s="162">
        <v>29.484400000000001</v>
      </c>
      <c r="AS33" s="162">
        <v>-11.9064</v>
      </c>
      <c r="AT33" s="162">
        <v>-11.252599999999999</v>
      </c>
      <c r="AU33" s="162">
        <v>-11.610099999999999</v>
      </c>
      <c r="AV33" s="162">
        <v>12.9207</v>
      </c>
      <c r="AW33" s="162">
        <v>7.5759999999999996</v>
      </c>
      <c r="AX33" s="162">
        <v>-11.252599999999999</v>
      </c>
      <c r="AY33" s="162">
        <v>-7.6356999999999999</v>
      </c>
      <c r="AZ33" s="162">
        <v>27.663599999999999</v>
      </c>
      <c r="BA33" s="162">
        <v>29.716999999999999</v>
      </c>
      <c r="BB33" s="162">
        <v>47.569400000000002</v>
      </c>
      <c r="BC33" s="162">
        <v>12.4757</v>
      </c>
      <c r="BD33" s="162">
        <v>-5.0999999999999996</v>
      </c>
      <c r="BE33" s="162">
        <v>-5</v>
      </c>
      <c r="BF33" s="162">
        <v>-20.731000000000002</v>
      </c>
      <c r="BG33" s="162">
        <v>-20.062200000000001</v>
      </c>
      <c r="BH33" s="162">
        <v>-0.40500000000000003</v>
      </c>
      <c r="BI33" s="163"/>
      <c r="BJ33" s="162">
        <v>11.3819</v>
      </c>
      <c r="BK33" s="162">
        <v>6.5563000000000002</v>
      </c>
      <c r="BL33" s="162">
        <v>4.8411</v>
      </c>
      <c r="BM33" s="162">
        <v>3.411</v>
      </c>
      <c r="BN33" s="162">
        <v>-109.5004</v>
      </c>
      <c r="BO33" s="162">
        <v>112.91840000000001</v>
      </c>
      <c r="BP33" s="162">
        <v>113.13209999999999</v>
      </c>
      <c r="BQ33" s="162">
        <v>-50.881100000000004</v>
      </c>
      <c r="BR33" s="162">
        <v>-50.317799999999998</v>
      </c>
      <c r="BS33" s="163"/>
      <c r="BT33" s="163"/>
      <c r="BU33" s="163"/>
      <c r="BV33" s="162">
        <v>46.863999999999997</v>
      </c>
      <c r="BW33" s="163"/>
      <c r="BX33" s="163"/>
      <c r="BY33" s="162">
        <v>-4.3899999999999997</v>
      </c>
      <c r="BZ33" s="162">
        <v>-4.42</v>
      </c>
      <c r="CA33" s="162">
        <v>-12.319900000000001</v>
      </c>
      <c r="CB33" s="163"/>
      <c r="CC33" s="162">
        <v>24.203600000000002</v>
      </c>
      <c r="CD33" s="162">
        <v>22.8093</v>
      </c>
      <c r="CE33" s="162">
        <v>-2.0825</v>
      </c>
      <c r="CF33" s="162">
        <v>0.53180000000000005</v>
      </c>
      <c r="CG33" s="162">
        <v>0.54159999999999997</v>
      </c>
      <c r="CH33" s="162">
        <v>10.901400000000001</v>
      </c>
      <c r="CI33" s="162">
        <v>0</v>
      </c>
      <c r="CJ33" s="163"/>
      <c r="CK33" s="163"/>
      <c r="CL33" s="162">
        <v>-17.600000000000001</v>
      </c>
      <c r="CM33" s="163"/>
      <c r="CN33" s="162">
        <v>-4.01</v>
      </c>
      <c r="CO33" s="162">
        <v>33.392899999999997</v>
      </c>
      <c r="CP33" s="162">
        <v>33.364100000000001</v>
      </c>
      <c r="CQ33" s="162">
        <v>31.146899999999999</v>
      </c>
      <c r="CR33" s="162">
        <v>67.695700000000002</v>
      </c>
      <c r="CS33" s="162">
        <v>68.751900000000006</v>
      </c>
      <c r="CT33" s="162">
        <v>-29.831800000000001</v>
      </c>
      <c r="CU33" s="162">
        <v>-62.3125</v>
      </c>
      <c r="CV33" s="162">
        <v>-25.245899999999999</v>
      </c>
      <c r="CW33" s="162">
        <v>3.2050999999999998</v>
      </c>
      <c r="CX33" s="162">
        <v>34.770000000000003</v>
      </c>
      <c r="CY33" s="162">
        <v>14.11</v>
      </c>
      <c r="CZ33" s="162">
        <v>24.379899999999999</v>
      </c>
      <c r="DA33" s="162">
        <v>24.124099999999999</v>
      </c>
      <c r="DB33" s="162">
        <v>-12.81</v>
      </c>
      <c r="DC33" s="162">
        <v>-7.6959999999999997</v>
      </c>
      <c r="DD33" s="163"/>
      <c r="DE33" s="163"/>
      <c r="DF33" s="162">
        <v>4.8282999999999996</v>
      </c>
      <c r="DG33" s="162">
        <v>-10.0221</v>
      </c>
      <c r="DH33" s="162">
        <v>-6.8714000000000004</v>
      </c>
      <c r="DI33" s="162">
        <v>-46.5</v>
      </c>
      <c r="DJ33" s="163"/>
      <c r="DK33" s="162">
        <v>-1.9226000000000001</v>
      </c>
      <c r="DL33" s="162">
        <v>8.9822000000000006</v>
      </c>
      <c r="DM33" s="162">
        <v>12.9375</v>
      </c>
      <c r="DN33" s="162">
        <v>19.859300000000001</v>
      </c>
      <c r="DO33" s="162">
        <v>9.66</v>
      </c>
      <c r="DP33" s="162">
        <v>-2.97</v>
      </c>
      <c r="DQ33" s="162">
        <v>13.981</v>
      </c>
      <c r="DR33" s="162">
        <v>-6.4828999999999999</v>
      </c>
      <c r="DS33" s="162">
        <v>-11.04</v>
      </c>
      <c r="DT33" s="162">
        <v>-11.29</v>
      </c>
      <c r="DU33" s="162">
        <v>33.770000000000003</v>
      </c>
      <c r="DV33" s="162">
        <v>26.09</v>
      </c>
      <c r="DW33" s="162">
        <v>-6.6181999999999999</v>
      </c>
      <c r="DX33" s="162">
        <v>-3.5455000000000001</v>
      </c>
      <c r="DY33" s="162">
        <v>-29.0275</v>
      </c>
      <c r="DZ33" s="162">
        <v>-27.9636</v>
      </c>
      <c r="EA33" s="162">
        <v>40.378900000000002</v>
      </c>
      <c r="EB33" s="162">
        <v>17.712399999999999</v>
      </c>
      <c r="EC33" s="162">
        <v>8.2758000000000003</v>
      </c>
      <c r="ED33" s="162">
        <v>9.0193999999999992</v>
      </c>
      <c r="EE33" s="162">
        <v>-8.8727</v>
      </c>
      <c r="EF33" s="162">
        <v>-18.025099999999998</v>
      </c>
      <c r="EG33" s="162">
        <v>-11.391999999999999</v>
      </c>
      <c r="EH33" s="162">
        <v>-34.913800000000002</v>
      </c>
      <c r="EI33" s="162">
        <v>-25.9253</v>
      </c>
      <c r="EJ33" s="163"/>
      <c r="EK33" s="162">
        <v>-15.947800000000001</v>
      </c>
      <c r="EL33" s="162">
        <v>-14.5784</v>
      </c>
      <c r="EM33" s="163"/>
      <c r="EN33" s="162">
        <v>14.749599999999999</v>
      </c>
      <c r="EO33" s="163"/>
      <c r="EP33" s="162">
        <v>4.6239999999999997</v>
      </c>
      <c r="EQ33" s="162">
        <v>-22.4255</v>
      </c>
      <c r="ER33" s="162">
        <v>-21.768899999999999</v>
      </c>
      <c r="ES33" s="162">
        <v>-4.2276999999999996</v>
      </c>
      <c r="ET33" s="162">
        <v>0</v>
      </c>
      <c r="EU33" s="162">
        <v>-4.8499999999999996</v>
      </c>
      <c r="EV33" s="162">
        <v>-0.4</v>
      </c>
      <c r="EW33" s="162">
        <v>7.5857000000000001</v>
      </c>
      <c r="EX33" s="162">
        <v>-5.8746999999999998</v>
      </c>
      <c r="EY33" s="162">
        <v>-9.0940999999999992</v>
      </c>
      <c r="EZ33" s="162">
        <v>-9.1508000000000003</v>
      </c>
      <c r="FA33" s="162">
        <v>6.5327000000000002</v>
      </c>
      <c r="FB33" s="162">
        <v>-2.452</v>
      </c>
      <c r="FC33" s="162">
        <v>0</v>
      </c>
      <c r="FD33" s="162">
        <v>5.1801000000000004</v>
      </c>
      <c r="FE33" s="163"/>
      <c r="FF33" s="162">
        <v>4.7986000000000004</v>
      </c>
      <c r="FG33" s="162">
        <v>6.5987</v>
      </c>
      <c r="FH33" s="162">
        <v>6.1205999999999996</v>
      </c>
      <c r="FI33" s="162">
        <v>5.1811999999999996</v>
      </c>
      <c r="FJ33" s="162">
        <v>8.3727999999999998</v>
      </c>
      <c r="FK33" s="163"/>
      <c r="FL33" s="162">
        <v>-7.5354999999999999</v>
      </c>
      <c r="FM33" s="162">
        <v>13.5305</v>
      </c>
      <c r="FN33" s="162">
        <v>13.343500000000001</v>
      </c>
      <c r="FO33" s="162">
        <v>8.6609999999999996</v>
      </c>
      <c r="FP33" s="162">
        <v>25.2056</v>
      </c>
      <c r="FQ33" s="162">
        <v>27.8825</v>
      </c>
      <c r="FR33" s="162">
        <v>-20.6</v>
      </c>
      <c r="FS33" s="162">
        <v>-1.2007000000000001</v>
      </c>
      <c r="FT33" s="162">
        <v>0.22550000000000001</v>
      </c>
      <c r="FU33" s="162">
        <v>0.84</v>
      </c>
      <c r="FV33" s="162">
        <v>-0.09</v>
      </c>
      <c r="FW33" s="162">
        <v>-28.355</v>
      </c>
      <c r="FX33" s="163"/>
      <c r="FY33" s="162">
        <v>3.1019999999999999</v>
      </c>
      <c r="FZ33" s="162">
        <v>0.80400000000000005</v>
      </c>
      <c r="GA33" s="163"/>
      <c r="GB33" s="162">
        <v>24.51</v>
      </c>
      <c r="GC33" s="162">
        <v>-35.465400000000002</v>
      </c>
      <c r="GD33" s="162">
        <v>-22.962399999999999</v>
      </c>
      <c r="GE33" s="162">
        <v>-0.57999999999999996</v>
      </c>
      <c r="GF33" s="162">
        <v>14.001200000000001</v>
      </c>
      <c r="GG33" s="163"/>
      <c r="GH33" s="162">
        <v>29.621500000000001</v>
      </c>
      <c r="GI33" s="162">
        <v>-10.1921</v>
      </c>
      <c r="GJ33" s="162">
        <v>-10.9275</v>
      </c>
      <c r="GK33" s="162">
        <v>3.153</v>
      </c>
      <c r="GL33" s="162">
        <v>4.2000000000000003E-2</v>
      </c>
      <c r="GM33" s="163"/>
      <c r="GN33" s="163"/>
      <c r="GO33" s="162">
        <v>-14.7784</v>
      </c>
      <c r="GP33" s="162">
        <v>3.4992999999999999</v>
      </c>
      <c r="GQ33" s="162">
        <v>-23.7651</v>
      </c>
      <c r="GR33" s="162">
        <v>0.24629999999999999</v>
      </c>
      <c r="GS33" s="162">
        <v>0.8105</v>
      </c>
      <c r="GT33" s="162">
        <v>163.2303</v>
      </c>
      <c r="GU33" s="162">
        <v>-1.9878</v>
      </c>
      <c r="GV33" s="162">
        <v>-7.9250999999999996</v>
      </c>
      <c r="GW33" s="162">
        <v>-10.3911</v>
      </c>
      <c r="GX33" s="162">
        <v>1.7739</v>
      </c>
      <c r="GY33" s="162">
        <v>8.4908999999999999</v>
      </c>
      <c r="GZ33" s="162">
        <v>8.6006</v>
      </c>
      <c r="HA33" s="162">
        <v>1</v>
      </c>
      <c r="HB33" s="162">
        <v>-20.3447</v>
      </c>
      <c r="HC33" s="162">
        <v>-18.4925</v>
      </c>
      <c r="HD33" s="162">
        <v>-17.600000000000001</v>
      </c>
      <c r="HE33" s="162">
        <v>10.932</v>
      </c>
      <c r="HF33" s="162">
        <v>90.942599999999999</v>
      </c>
      <c r="HG33" s="162">
        <v>-69.693899999999999</v>
      </c>
      <c r="HH33" s="162">
        <v>-44.993899999999996</v>
      </c>
      <c r="HI33" s="162">
        <v>-39.825200000000002</v>
      </c>
      <c r="HJ33" s="162">
        <v>12.6342</v>
      </c>
      <c r="HK33" s="162">
        <v>-5.9512</v>
      </c>
      <c r="HL33" s="162">
        <v>-7.6032000000000002</v>
      </c>
      <c r="HM33" s="162">
        <v>-13.2544</v>
      </c>
      <c r="HN33" s="162">
        <v>-13.9017</v>
      </c>
      <c r="HO33" s="163"/>
      <c r="HP33" s="163"/>
      <c r="HQ33" s="162">
        <v>-6.6234999999999999</v>
      </c>
      <c r="HR33" s="162">
        <v>-6.0686999999999998</v>
      </c>
      <c r="HS33" s="162">
        <v>-22.8537</v>
      </c>
      <c r="HT33" s="162">
        <v>-21.962700000000002</v>
      </c>
      <c r="HU33" s="162">
        <v>27.39</v>
      </c>
      <c r="HV33" s="162">
        <v>27.87</v>
      </c>
      <c r="HW33" s="162">
        <v>-21.8</v>
      </c>
      <c r="HX33" s="162">
        <v>-22.2</v>
      </c>
      <c r="HY33" s="162">
        <v>0.82669999999999999</v>
      </c>
      <c r="HZ33" s="162">
        <v>11.84</v>
      </c>
      <c r="IA33" s="162">
        <v>65.872799999999998</v>
      </c>
      <c r="IB33" s="162">
        <v>21.584700000000002</v>
      </c>
      <c r="IC33" s="162">
        <v>22.277999999999999</v>
      </c>
      <c r="ID33" s="162">
        <v>-11.4</v>
      </c>
      <c r="IE33" s="162">
        <v>-31.2</v>
      </c>
      <c r="IF33" s="162">
        <v>-9.6999999999999993</v>
      </c>
      <c r="IG33" s="162">
        <v>-10.199999999999999</v>
      </c>
      <c r="IH33" s="162">
        <v>-17.7638</v>
      </c>
      <c r="II33" s="162">
        <v>-17.484999999999999</v>
      </c>
      <c r="IJ33" s="163"/>
      <c r="IK33" s="162">
        <v>-23.7408</v>
      </c>
      <c r="IL33" s="162">
        <v>-200.3673</v>
      </c>
      <c r="IM33" s="162">
        <v>-0.17519999999999999</v>
      </c>
      <c r="IN33" s="163"/>
      <c r="IO33" s="162">
        <v>44.003999999999998</v>
      </c>
      <c r="IP33" s="162">
        <v>128.61240000000001</v>
      </c>
      <c r="IQ33" s="162">
        <v>104.1782</v>
      </c>
      <c r="IR33" s="162">
        <v>101.5784</v>
      </c>
      <c r="IS33" s="162">
        <v>-37.493200000000002</v>
      </c>
      <c r="IT33" s="162">
        <v>25.760899999999999</v>
      </c>
      <c r="IU33" s="162">
        <v>22.428699999999999</v>
      </c>
      <c r="IV33" s="162">
        <v>6.6006</v>
      </c>
      <c r="IW33" s="162">
        <v>67.605099999999993</v>
      </c>
      <c r="IX33" s="162">
        <v>-216.90119999999999</v>
      </c>
      <c r="IY33" s="162">
        <v>-13.0099</v>
      </c>
      <c r="IZ33" s="162">
        <v>12.2118</v>
      </c>
      <c r="JA33" s="162">
        <v>-2.2254</v>
      </c>
      <c r="JB33" s="162">
        <v>-0.54400000000000004</v>
      </c>
      <c r="JC33" s="162">
        <v>-6.72</v>
      </c>
      <c r="JD33" s="162">
        <v>0.33900000000000002</v>
      </c>
      <c r="JE33" s="162">
        <v>0.33300000000000002</v>
      </c>
      <c r="JF33" s="162">
        <v>1.92</v>
      </c>
      <c r="JG33" s="162">
        <v>-0.64</v>
      </c>
      <c r="JH33" s="162">
        <v>-2.0528</v>
      </c>
      <c r="JI33" s="162">
        <v>-4.9790000000000001</v>
      </c>
      <c r="JJ33" s="162">
        <v>-0.14499999999999999</v>
      </c>
      <c r="JK33" s="162">
        <v>1.0849</v>
      </c>
      <c r="JL33" s="162">
        <v>0.8</v>
      </c>
      <c r="JM33" s="162">
        <v>-2.0459999999999998</v>
      </c>
      <c r="JN33" s="162">
        <v>-2.387</v>
      </c>
      <c r="JO33" s="163"/>
      <c r="JP33" s="163"/>
      <c r="JQ33" s="162">
        <v>3.681</v>
      </c>
      <c r="JR33" s="162">
        <v>2.4493</v>
      </c>
      <c r="JS33" s="162">
        <v>2.8624999999999998</v>
      </c>
      <c r="JT33" s="163"/>
      <c r="JU33" s="162">
        <v>14.8</v>
      </c>
      <c r="JV33" s="162">
        <v>4.4999000000000002</v>
      </c>
      <c r="JW33" s="162">
        <v>1.3</v>
      </c>
      <c r="JX33" s="163"/>
      <c r="JY33" s="162">
        <v>0</v>
      </c>
      <c r="JZ33" s="162">
        <v>-16.1737</v>
      </c>
      <c r="KA33" s="162">
        <v>-18.553599999999999</v>
      </c>
      <c r="KB33" s="162">
        <v>0</v>
      </c>
      <c r="KC33" s="162">
        <v>11.8498</v>
      </c>
      <c r="KD33" s="162">
        <v>-14.5709</v>
      </c>
      <c r="KE33" s="162">
        <v>1.4958</v>
      </c>
      <c r="KF33" s="162">
        <v>-7.7</v>
      </c>
      <c r="KG33" s="162">
        <v>-8.3000000000000007</v>
      </c>
      <c r="KH33" s="162">
        <v>-17.879899999999999</v>
      </c>
      <c r="KI33" s="162">
        <v>-59.145600000000002</v>
      </c>
    </row>
    <row r="34" spans="1:295" ht="18" customHeight="1" x14ac:dyDescent="0.25">
      <c r="A34" s="160" t="s">
        <v>66</v>
      </c>
      <c r="B34" s="160" t="s">
        <v>780</v>
      </c>
      <c r="C34" s="164">
        <v>0</v>
      </c>
      <c r="D34" s="165">
        <v>3.1467000000000001</v>
      </c>
      <c r="E34" s="165">
        <v>-8.0953999999999997</v>
      </c>
      <c r="F34" s="165">
        <v>4.0446</v>
      </c>
      <c r="G34" s="165">
        <v>10.44</v>
      </c>
      <c r="H34" s="166"/>
      <c r="I34" s="165">
        <v>18.480899999999998</v>
      </c>
      <c r="J34" s="166"/>
      <c r="K34" s="165">
        <v>32.844900000000003</v>
      </c>
      <c r="L34" s="165">
        <v>14.794499999999999</v>
      </c>
      <c r="M34" s="166"/>
      <c r="N34" s="165">
        <v>-24.42</v>
      </c>
      <c r="O34" s="166"/>
      <c r="P34" s="165">
        <v>11</v>
      </c>
      <c r="Q34" s="165">
        <v>7.452</v>
      </c>
      <c r="R34" s="165">
        <v>-24.2</v>
      </c>
      <c r="S34" s="165">
        <v>2.8858000000000001</v>
      </c>
      <c r="T34" s="165">
        <v>-8.5352999999999994</v>
      </c>
      <c r="U34" s="165">
        <v>7.4749999999999996</v>
      </c>
      <c r="V34" s="165">
        <v>7.5766999999999998</v>
      </c>
      <c r="W34" s="165">
        <v>12.586600000000001</v>
      </c>
      <c r="X34" s="165">
        <v>2.6414</v>
      </c>
      <c r="Y34" s="165">
        <v>1.5900000000000001E-2</v>
      </c>
      <c r="Z34" s="165">
        <v>2.3881999999999999</v>
      </c>
      <c r="AA34" s="166"/>
      <c r="AB34" s="165">
        <v>-0.84850000000000003</v>
      </c>
      <c r="AC34" s="165">
        <v>-0.52600000000000002</v>
      </c>
      <c r="AD34" s="166"/>
      <c r="AE34" s="165">
        <v>3.593</v>
      </c>
      <c r="AF34" s="165">
        <v>2.2200000000000002</v>
      </c>
      <c r="AG34" s="166"/>
      <c r="AH34" s="165">
        <v>3.9E-2</v>
      </c>
      <c r="AI34" s="165">
        <v>0.22800000000000001</v>
      </c>
      <c r="AJ34" s="166"/>
      <c r="AK34" s="166"/>
      <c r="AL34" s="166"/>
      <c r="AM34" s="165">
        <v>-11.73</v>
      </c>
      <c r="AN34" s="165">
        <v>-11.52</v>
      </c>
      <c r="AO34" s="165">
        <v>6.6791999999999998</v>
      </c>
      <c r="AP34" s="165">
        <v>2.8411</v>
      </c>
      <c r="AQ34" s="165">
        <v>26.868600000000001</v>
      </c>
      <c r="AR34" s="165">
        <v>28.471699999999998</v>
      </c>
      <c r="AS34" s="165">
        <v>-10.617900000000001</v>
      </c>
      <c r="AT34" s="165">
        <v>-12.5922</v>
      </c>
      <c r="AU34" s="165">
        <v>-12.4298</v>
      </c>
      <c r="AV34" s="165">
        <v>10.931699999999999</v>
      </c>
      <c r="AW34" s="165">
        <v>10.401999999999999</v>
      </c>
      <c r="AX34" s="165">
        <v>-11.252599999999999</v>
      </c>
      <c r="AY34" s="165">
        <v>-7.7695999999999996</v>
      </c>
      <c r="AZ34" s="165">
        <v>33.142200000000003</v>
      </c>
      <c r="BA34" s="165">
        <v>35.153300000000002</v>
      </c>
      <c r="BB34" s="165">
        <v>47.329500000000003</v>
      </c>
      <c r="BC34" s="165">
        <v>13.7285</v>
      </c>
      <c r="BD34" s="165">
        <v>-5.5</v>
      </c>
      <c r="BE34" s="165">
        <v>-5.5</v>
      </c>
      <c r="BF34" s="165">
        <v>-20.476400000000002</v>
      </c>
      <c r="BG34" s="165">
        <v>-20.1173</v>
      </c>
      <c r="BH34" s="165">
        <v>-0.50570000000000004</v>
      </c>
      <c r="BI34" s="166"/>
      <c r="BJ34" s="165">
        <v>12.013299999999999</v>
      </c>
      <c r="BK34" s="165">
        <v>6.4004000000000003</v>
      </c>
      <c r="BL34" s="165">
        <v>4.7649999999999997</v>
      </c>
      <c r="BM34" s="165">
        <v>3.2294999999999998</v>
      </c>
      <c r="BN34" s="165">
        <v>-113.1626</v>
      </c>
      <c r="BO34" s="165">
        <v>110.6601</v>
      </c>
      <c r="BP34" s="165">
        <v>110.1413</v>
      </c>
      <c r="BQ34" s="165">
        <v>-44.346499999999999</v>
      </c>
      <c r="BR34" s="165">
        <v>-56.842399999999998</v>
      </c>
      <c r="BS34" s="166"/>
      <c r="BT34" s="166"/>
      <c r="BU34" s="166"/>
      <c r="BV34" s="165">
        <v>43.700499999999998</v>
      </c>
      <c r="BW34" s="166"/>
      <c r="BX34" s="166"/>
      <c r="BY34" s="165">
        <v>-5.0199999999999996</v>
      </c>
      <c r="BZ34" s="165">
        <v>-5.12</v>
      </c>
      <c r="CA34" s="165">
        <v>-11.917999999999999</v>
      </c>
      <c r="CB34" s="166"/>
      <c r="CC34" s="165">
        <v>24.251100000000001</v>
      </c>
      <c r="CD34" s="165">
        <v>22.583100000000002</v>
      </c>
      <c r="CE34" s="165">
        <v>-1.5750999999999999</v>
      </c>
      <c r="CF34" s="165">
        <v>-3.2827999999999999</v>
      </c>
      <c r="CG34" s="165">
        <v>-3.4731000000000001</v>
      </c>
      <c r="CH34" s="165">
        <v>11.1943</v>
      </c>
      <c r="CI34" s="166"/>
      <c r="CJ34" s="166"/>
      <c r="CK34" s="166"/>
      <c r="CL34" s="165">
        <v>-16.100000000000001</v>
      </c>
      <c r="CM34" s="166"/>
      <c r="CN34" s="165">
        <v>-3.88</v>
      </c>
      <c r="CO34" s="165">
        <v>30.7944</v>
      </c>
      <c r="CP34" s="165">
        <v>31.3048</v>
      </c>
      <c r="CQ34" s="165">
        <v>28.9236</v>
      </c>
      <c r="CR34" s="165">
        <v>67.331299999999999</v>
      </c>
      <c r="CS34" s="165">
        <v>68.2624</v>
      </c>
      <c r="CT34" s="165">
        <v>-29.78</v>
      </c>
      <c r="CU34" s="165">
        <v>-59.742100000000001</v>
      </c>
      <c r="CV34" s="165">
        <v>-25.588200000000001</v>
      </c>
      <c r="CW34" s="165">
        <v>2.7294</v>
      </c>
      <c r="CX34" s="165">
        <v>34.130000000000003</v>
      </c>
      <c r="CY34" s="165">
        <v>13.77</v>
      </c>
      <c r="CZ34" s="165">
        <v>24.223600000000001</v>
      </c>
      <c r="DA34" s="165">
        <v>23.5382</v>
      </c>
      <c r="DB34" s="165">
        <v>-12.62</v>
      </c>
      <c r="DC34" s="165">
        <v>-7.4</v>
      </c>
      <c r="DD34" s="166"/>
      <c r="DE34" s="166"/>
      <c r="DF34" s="165">
        <v>7.2095000000000002</v>
      </c>
      <c r="DG34" s="165">
        <v>-9.9443999999999999</v>
      </c>
      <c r="DH34" s="165">
        <v>-6.7412000000000001</v>
      </c>
      <c r="DI34" s="165">
        <v>-44.2</v>
      </c>
      <c r="DJ34" s="166"/>
      <c r="DK34" s="165">
        <v>-1.8835</v>
      </c>
      <c r="DL34" s="165">
        <v>8.9822000000000006</v>
      </c>
      <c r="DM34" s="165">
        <v>11.833500000000001</v>
      </c>
      <c r="DN34" s="165">
        <v>20.230399999999999</v>
      </c>
      <c r="DO34" s="165">
        <v>9.86</v>
      </c>
      <c r="DP34" s="165">
        <v>-2.64</v>
      </c>
      <c r="DQ34" s="165">
        <v>12.244999999999999</v>
      </c>
      <c r="DR34" s="165">
        <v>-7.7153999999999998</v>
      </c>
      <c r="DS34" s="165">
        <v>-10.94</v>
      </c>
      <c r="DT34" s="165">
        <v>-11.18</v>
      </c>
      <c r="DU34" s="165">
        <v>33.42</v>
      </c>
      <c r="DV34" s="165">
        <v>24.89</v>
      </c>
      <c r="DW34" s="165">
        <v>-9.0545000000000009</v>
      </c>
      <c r="DX34" s="165">
        <v>-4.4635999999999996</v>
      </c>
      <c r="DY34" s="165">
        <v>-28.786999999999999</v>
      </c>
      <c r="DZ34" s="165">
        <v>-28.318200000000001</v>
      </c>
      <c r="EA34" s="165">
        <v>39.038600000000002</v>
      </c>
      <c r="EB34" s="165">
        <v>16.589600000000001</v>
      </c>
      <c r="EC34" s="165">
        <v>7.0288000000000004</v>
      </c>
      <c r="ED34" s="165">
        <v>7.3719000000000001</v>
      </c>
      <c r="EE34" s="165">
        <v>-10.9534</v>
      </c>
      <c r="EF34" s="165">
        <v>-19.341699999999999</v>
      </c>
      <c r="EG34" s="165">
        <v>-11.743</v>
      </c>
      <c r="EH34" s="165">
        <v>-41.722499999999997</v>
      </c>
      <c r="EI34" s="165">
        <v>-14.2882</v>
      </c>
      <c r="EJ34" s="166"/>
      <c r="EK34" s="165">
        <v>-15.780799999999999</v>
      </c>
      <c r="EL34" s="165">
        <v>-14.4297</v>
      </c>
      <c r="EM34" s="166"/>
      <c r="EN34" s="165">
        <v>21.738</v>
      </c>
      <c r="EO34" s="166"/>
      <c r="EP34" s="165">
        <v>-2.052</v>
      </c>
      <c r="EQ34" s="165">
        <v>-22.408799999999999</v>
      </c>
      <c r="ER34" s="165">
        <v>-21.811800000000002</v>
      </c>
      <c r="ES34" s="165">
        <v>-3.4445000000000001</v>
      </c>
      <c r="ET34" s="165">
        <v>0</v>
      </c>
      <c r="EU34" s="165">
        <v>-5.51</v>
      </c>
      <c r="EV34" s="165">
        <v>0</v>
      </c>
      <c r="EW34" s="165">
        <v>7.7460000000000004</v>
      </c>
      <c r="EX34" s="165">
        <v>0.43630000000000002</v>
      </c>
      <c r="EY34" s="165">
        <v>-8.8973999999999993</v>
      </c>
      <c r="EZ34" s="165">
        <v>-8.9648000000000003</v>
      </c>
      <c r="FA34" s="165">
        <v>6.4645000000000001</v>
      </c>
      <c r="FB34" s="165">
        <v>-0.70150000000000001</v>
      </c>
      <c r="FC34" s="166"/>
      <c r="FD34" s="165">
        <v>5.2079000000000004</v>
      </c>
      <c r="FE34" s="166"/>
      <c r="FF34" s="165">
        <v>4.9043999999999999</v>
      </c>
      <c r="FG34" s="165">
        <v>6.6862000000000004</v>
      </c>
      <c r="FH34" s="165">
        <v>6.7708000000000004</v>
      </c>
      <c r="FI34" s="165">
        <v>5.0754000000000001</v>
      </c>
      <c r="FJ34" s="165">
        <v>6.6982999999999997</v>
      </c>
      <c r="FK34" s="166"/>
      <c r="FL34" s="165">
        <v>-14.7362</v>
      </c>
      <c r="FM34" s="165">
        <v>13.114000000000001</v>
      </c>
      <c r="FN34" s="165">
        <v>12.7951</v>
      </c>
      <c r="FO34" s="165">
        <v>1.7666999999999999</v>
      </c>
      <c r="FP34" s="165">
        <v>18.4053</v>
      </c>
      <c r="FQ34" s="165">
        <v>27.8874</v>
      </c>
      <c r="FR34" s="165">
        <v>-20.45</v>
      </c>
      <c r="FS34" s="165">
        <v>-0.79610000000000003</v>
      </c>
      <c r="FT34" s="165">
        <v>0.19159999999999999</v>
      </c>
      <c r="FU34" s="165">
        <v>0.04</v>
      </c>
      <c r="FV34" s="165">
        <v>0.62</v>
      </c>
      <c r="FW34" s="165">
        <v>-28.013000000000002</v>
      </c>
      <c r="FX34" s="165">
        <v>2.1324000000000001</v>
      </c>
      <c r="FY34" s="165">
        <v>3.0409999999999999</v>
      </c>
      <c r="FZ34" s="165">
        <v>1.034</v>
      </c>
      <c r="GA34" s="166"/>
      <c r="GB34" s="165">
        <v>24.38</v>
      </c>
      <c r="GC34" s="165">
        <v>-31.1065</v>
      </c>
      <c r="GD34" s="165">
        <v>-18.408899999999999</v>
      </c>
      <c r="GE34" s="165">
        <v>-0.55000000000000004</v>
      </c>
      <c r="GF34" s="165">
        <v>14.278499999999999</v>
      </c>
      <c r="GG34" s="166"/>
      <c r="GH34" s="165">
        <v>28.095500000000001</v>
      </c>
      <c r="GI34" s="165">
        <v>-10.3475</v>
      </c>
      <c r="GJ34" s="165">
        <v>-10.899699999999999</v>
      </c>
      <c r="GK34" s="165">
        <v>3.1</v>
      </c>
      <c r="GL34" s="166"/>
      <c r="GM34" s="166"/>
      <c r="GN34" s="166"/>
      <c r="GO34" s="165">
        <v>-15.6149</v>
      </c>
      <c r="GP34" s="165">
        <v>2.4455</v>
      </c>
      <c r="GQ34" s="165">
        <v>-23.154499999999999</v>
      </c>
      <c r="GR34" s="165">
        <v>1.1879999999999999</v>
      </c>
      <c r="GS34" s="165">
        <v>1.752</v>
      </c>
      <c r="GT34" s="165">
        <v>152.2313</v>
      </c>
      <c r="GU34" s="165">
        <v>-2.3961999999999999</v>
      </c>
      <c r="GV34" s="165">
        <v>-6.0343</v>
      </c>
      <c r="GW34" s="165">
        <v>-10.631600000000001</v>
      </c>
      <c r="GX34" s="166"/>
      <c r="GY34" s="165">
        <v>8.2931000000000008</v>
      </c>
      <c r="GZ34" s="165">
        <v>8.3712</v>
      </c>
      <c r="HA34" s="166"/>
      <c r="HB34" s="165">
        <v>-20.400700000000001</v>
      </c>
      <c r="HC34" s="165">
        <v>-20.3994</v>
      </c>
      <c r="HD34" s="165">
        <v>-18.440000000000001</v>
      </c>
      <c r="HE34" s="165">
        <v>11.530200000000001</v>
      </c>
      <c r="HF34" s="165">
        <v>89.491100000000003</v>
      </c>
      <c r="HG34" s="165">
        <v>-71.056200000000004</v>
      </c>
      <c r="HH34" s="165">
        <v>-40.724699999999999</v>
      </c>
      <c r="HI34" s="165">
        <v>-40.927999999999997</v>
      </c>
      <c r="HJ34" s="165">
        <v>10.897600000000001</v>
      </c>
      <c r="HK34" s="165">
        <v>-6.1224999999999996</v>
      </c>
      <c r="HL34" s="165">
        <v>-7.9351000000000003</v>
      </c>
      <c r="HM34" s="165">
        <v>-12.7631</v>
      </c>
      <c r="HN34" s="165">
        <v>-13.4582</v>
      </c>
      <c r="HO34" s="166"/>
      <c r="HP34" s="166"/>
      <c r="HQ34" s="165">
        <v>-7.0025000000000004</v>
      </c>
      <c r="HR34" s="165">
        <v>-6.4806999999999997</v>
      </c>
      <c r="HS34" s="165">
        <v>-20.858499999999999</v>
      </c>
      <c r="HT34" s="165">
        <v>-21.154199999999999</v>
      </c>
      <c r="HU34" s="165">
        <v>29.94</v>
      </c>
      <c r="HV34" s="165">
        <v>29.87</v>
      </c>
      <c r="HW34" s="165">
        <v>-21.5</v>
      </c>
      <c r="HX34" s="165">
        <v>-21.5</v>
      </c>
      <c r="HY34" s="165">
        <v>0.81030000000000002</v>
      </c>
      <c r="HZ34" s="165">
        <v>9.68</v>
      </c>
      <c r="IA34" s="165">
        <v>63.632199999999997</v>
      </c>
      <c r="IB34" s="165">
        <v>21.964600000000001</v>
      </c>
      <c r="IC34" s="165">
        <v>21.886500000000002</v>
      </c>
      <c r="ID34" s="165">
        <v>-11.8</v>
      </c>
      <c r="IE34" s="165">
        <v>-29.5</v>
      </c>
      <c r="IF34" s="165">
        <v>-9.4</v>
      </c>
      <c r="IG34" s="165">
        <v>-10.199999999999999</v>
      </c>
      <c r="IH34" s="166"/>
      <c r="II34" s="165">
        <v>-17.6767</v>
      </c>
      <c r="IJ34" s="166"/>
      <c r="IK34" s="165">
        <v>-29.328099999999999</v>
      </c>
      <c r="IL34" s="165">
        <v>-199.68</v>
      </c>
      <c r="IM34" s="165">
        <v>-1.6032999999999999</v>
      </c>
      <c r="IN34" s="166"/>
      <c r="IO34" s="165">
        <v>44.598100000000002</v>
      </c>
      <c r="IP34" s="165">
        <v>128.52770000000001</v>
      </c>
      <c r="IQ34" s="165">
        <v>107.892</v>
      </c>
      <c r="IR34" s="165">
        <v>102.69880000000001</v>
      </c>
      <c r="IS34" s="165">
        <v>-35.552700000000002</v>
      </c>
      <c r="IT34" s="165">
        <v>25.1145</v>
      </c>
      <c r="IU34" s="165">
        <v>24.265599999999999</v>
      </c>
      <c r="IV34" s="165">
        <v>6.2781000000000002</v>
      </c>
      <c r="IW34" s="165">
        <v>69.419600000000003</v>
      </c>
      <c r="IX34" s="165">
        <v>-217.1728</v>
      </c>
      <c r="IY34" s="165">
        <v>-12.7239</v>
      </c>
      <c r="IZ34" s="165">
        <v>10.907</v>
      </c>
      <c r="JA34" s="165">
        <v>-1.8493999999999999</v>
      </c>
      <c r="JB34" s="165">
        <v>-0.87</v>
      </c>
      <c r="JC34" s="165">
        <v>-6.88</v>
      </c>
      <c r="JD34" s="165">
        <v>0.16500000000000001</v>
      </c>
      <c r="JE34" s="165">
        <v>0.161</v>
      </c>
      <c r="JF34" s="165">
        <v>1.36</v>
      </c>
      <c r="JG34" s="165">
        <v>-0.48</v>
      </c>
      <c r="JH34" s="165">
        <v>-1.9424999999999999</v>
      </c>
      <c r="JI34" s="165">
        <v>-5.2140000000000004</v>
      </c>
      <c r="JJ34" s="165">
        <v>-0.84689999999999999</v>
      </c>
      <c r="JK34" s="165">
        <v>1.6434</v>
      </c>
      <c r="JL34" s="165">
        <v>2</v>
      </c>
      <c r="JM34" s="165">
        <v>-1.0029999999999999</v>
      </c>
      <c r="JN34" s="165">
        <v>0.51200000000000001</v>
      </c>
      <c r="JO34" s="166"/>
      <c r="JP34" s="166"/>
      <c r="JQ34" s="165">
        <v>3.7858999999999998</v>
      </c>
      <c r="JR34" s="165">
        <v>3.5373000000000001</v>
      </c>
      <c r="JS34" s="165">
        <v>3.7559</v>
      </c>
      <c r="JT34" s="166"/>
      <c r="JU34" s="165">
        <v>14.9</v>
      </c>
      <c r="JV34" s="165">
        <v>4.8018000000000001</v>
      </c>
      <c r="JW34" s="165">
        <v>1.28</v>
      </c>
      <c r="JX34" s="166"/>
      <c r="JY34" s="165">
        <v>-3.2084000000000001</v>
      </c>
      <c r="JZ34" s="165">
        <v>-16.191800000000001</v>
      </c>
      <c r="KA34" s="165">
        <v>-19.214300000000001</v>
      </c>
      <c r="KB34" s="165">
        <v>0</v>
      </c>
      <c r="KC34" s="165">
        <v>12.1709</v>
      </c>
      <c r="KD34" s="165">
        <v>-14.2959</v>
      </c>
      <c r="KE34" s="165">
        <v>1.3932</v>
      </c>
      <c r="KF34" s="165">
        <v>-7.1</v>
      </c>
      <c r="KG34" s="165">
        <v>-8.5</v>
      </c>
      <c r="KH34" s="165">
        <v>-10.868399999999999</v>
      </c>
      <c r="KI34" s="165">
        <v>-60.676900000000003</v>
      </c>
    </row>
    <row r="35" spans="1:295" ht="18" customHeight="1" x14ac:dyDescent="0.25">
      <c r="A35" s="160" t="s">
        <v>66</v>
      </c>
      <c r="B35" s="160" t="s">
        <v>781</v>
      </c>
      <c r="C35" s="164">
        <v>0</v>
      </c>
      <c r="D35" s="165">
        <v>2.9514</v>
      </c>
      <c r="E35" s="165">
        <v>-7.9242999999999997</v>
      </c>
      <c r="F35" s="165">
        <v>3.9224999999999999</v>
      </c>
      <c r="G35" s="165">
        <v>10.767799999999999</v>
      </c>
      <c r="H35" s="166"/>
      <c r="I35" s="165">
        <v>17.218</v>
      </c>
      <c r="J35" s="166"/>
      <c r="K35" s="165">
        <v>28.2149</v>
      </c>
      <c r="L35" s="165">
        <v>12.6386</v>
      </c>
      <c r="M35" s="166"/>
      <c r="N35" s="165">
        <v>-22.2</v>
      </c>
      <c r="O35" s="165">
        <v>-33</v>
      </c>
      <c r="P35" s="165">
        <v>8.8000000000000007</v>
      </c>
      <c r="Q35" s="165">
        <v>6.6239999999999997</v>
      </c>
      <c r="R35" s="165">
        <v>-22</v>
      </c>
      <c r="S35" s="165">
        <v>2.8485</v>
      </c>
      <c r="T35" s="165">
        <v>-8.1268999999999991</v>
      </c>
      <c r="U35" s="165">
        <v>6.6387999999999998</v>
      </c>
      <c r="V35" s="165">
        <v>6.5869</v>
      </c>
      <c r="W35" s="165">
        <v>11.231299999999999</v>
      </c>
      <c r="X35" s="165">
        <v>1.9156</v>
      </c>
      <c r="Y35" s="165">
        <v>2.2700000000000001E-2</v>
      </c>
      <c r="Z35" s="165">
        <v>2.3746</v>
      </c>
      <c r="AA35" s="166"/>
      <c r="AB35" s="165">
        <v>-1.0081</v>
      </c>
      <c r="AC35" s="165">
        <v>-0.40100000000000002</v>
      </c>
      <c r="AD35" s="166"/>
      <c r="AE35" s="165">
        <v>3.53</v>
      </c>
      <c r="AF35" s="165">
        <v>2.2200000000000002</v>
      </c>
      <c r="AG35" s="165">
        <v>2.2000000000000002</v>
      </c>
      <c r="AH35" s="165">
        <v>0.53800000000000003</v>
      </c>
      <c r="AI35" s="165">
        <v>0.219</v>
      </c>
      <c r="AJ35" s="166"/>
      <c r="AK35" s="166"/>
      <c r="AL35" s="166"/>
      <c r="AM35" s="165">
        <v>-11.59</v>
      </c>
      <c r="AN35" s="165">
        <v>-11.6</v>
      </c>
      <c r="AO35" s="165">
        <v>6.7614000000000001</v>
      </c>
      <c r="AP35" s="165">
        <v>2.8146</v>
      </c>
      <c r="AQ35" s="165">
        <v>26.3081</v>
      </c>
      <c r="AR35" s="165">
        <v>28.158100000000001</v>
      </c>
      <c r="AS35" s="165">
        <v>-9.5105000000000004</v>
      </c>
      <c r="AT35" s="165">
        <v>-13.262</v>
      </c>
      <c r="AU35" s="165">
        <v>-12.4199</v>
      </c>
      <c r="AV35" s="165">
        <v>11.877700000000001</v>
      </c>
      <c r="AW35" s="165">
        <v>9.8520000000000003</v>
      </c>
      <c r="AX35" s="165">
        <v>-10.4488</v>
      </c>
      <c r="AY35" s="165">
        <v>-9.2431999999999999</v>
      </c>
      <c r="AZ35" s="165">
        <v>25.775700000000001</v>
      </c>
      <c r="BA35" s="165">
        <v>26.622299999999999</v>
      </c>
      <c r="BB35" s="165">
        <v>43.676400000000001</v>
      </c>
      <c r="BC35" s="165">
        <v>14.6759</v>
      </c>
      <c r="BD35" s="165">
        <v>-5.5</v>
      </c>
      <c r="BE35" s="165">
        <v>-5.5</v>
      </c>
      <c r="BF35" s="165">
        <v>-22.426200000000001</v>
      </c>
      <c r="BG35" s="165">
        <v>-22.067900000000002</v>
      </c>
      <c r="BH35" s="165">
        <v>-0.44840000000000002</v>
      </c>
      <c r="BI35" s="166"/>
      <c r="BJ35" s="165">
        <v>10.682</v>
      </c>
      <c r="BK35" s="165">
        <v>5.3445999999999998</v>
      </c>
      <c r="BL35" s="165">
        <v>4.0484999999999998</v>
      </c>
      <c r="BM35" s="165">
        <v>2.8336999999999999</v>
      </c>
      <c r="BN35" s="165">
        <v>-119.20529999999999</v>
      </c>
      <c r="BO35" s="165">
        <v>111.8198</v>
      </c>
      <c r="BP35" s="165">
        <v>111.33150000000001</v>
      </c>
      <c r="BQ35" s="165">
        <v>-47.904000000000003</v>
      </c>
      <c r="BR35" s="165">
        <v>-66.774600000000007</v>
      </c>
      <c r="BS35" s="166"/>
      <c r="BT35" s="166"/>
      <c r="BU35" s="166"/>
      <c r="BV35" s="165">
        <v>40.407200000000003</v>
      </c>
      <c r="BW35" s="166"/>
      <c r="BX35" s="166"/>
      <c r="BY35" s="165">
        <v>-5.47</v>
      </c>
      <c r="BZ35" s="165">
        <v>-5.54</v>
      </c>
      <c r="CA35" s="165">
        <v>-12.319900000000001</v>
      </c>
      <c r="CB35" s="166"/>
      <c r="CC35" s="165">
        <v>22.4834</v>
      </c>
      <c r="CD35" s="165">
        <v>21.256</v>
      </c>
      <c r="CE35" s="165">
        <v>-3.0533999999999999</v>
      </c>
      <c r="CF35" s="165">
        <v>-2.8992</v>
      </c>
      <c r="CG35" s="165">
        <v>-2.6667000000000001</v>
      </c>
      <c r="CH35" s="165">
        <v>9.5838999999999999</v>
      </c>
      <c r="CI35" s="165">
        <v>0</v>
      </c>
      <c r="CJ35" s="166"/>
      <c r="CK35" s="166"/>
      <c r="CL35" s="165">
        <v>-20.100000000000001</v>
      </c>
      <c r="CM35" s="166"/>
      <c r="CN35" s="165">
        <v>-3.77</v>
      </c>
      <c r="CO35" s="165">
        <v>29.6571</v>
      </c>
      <c r="CP35" s="165">
        <v>29.473400000000002</v>
      </c>
      <c r="CQ35" s="165">
        <v>27.830400000000001</v>
      </c>
      <c r="CR35" s="165">
        <v>71.708100000000002</v>
      </c>
      <c r="CS35" s="165">
        <v>71.550200000000004</v>
      </c>
      <c r="CT35" s="165">
        <v>-30.1952</v>
      </c>
      <c r="CU35" s="165">
        <v>-62.7697</v>
      </c>
      <c r="CV35" s="165">
        <v>-26.584199999999999</v>
      </c>
      <c r="CW35" s="165">
        <v>2.7139000000000002</v>
      </c>
      <c r="CX35" s="165">
        <v>33.630000000000003</v>
      </c>
      <c r="CY35" s="165">
        <v>13.09</v>
      </c>
      <c r="CZ35" s="165">
        <v>23.286100000000001</v>
      </c>
      <c r="DA35" s="165">
        <v>22.854600000000001</v>
      </c>
      <c r="DB35" s="165">
        <v>-11.31</v>
      </c>
      <c r="DC35" s="165">
        <v>-7.992</v>
      </c>
      <c r="DD35" s="166"/>
      <c r="DE35" s="166"/>
      <c r="DF35" s="165">
        <v>9.9861000000000004</v>
      </c>
      <c r="DG35" s="165">
        <v>-10.569800000000001</v>
      </c>
      <c r="DH35" s="165">
        <v>-5.9621000000000004</v>
      </c>
      <c r="DI35" s="165">
        <v>-44.2</v>
      </c>
      <c r="DJ35" s="165">
        <v>-43.5</v>
      </c>
      <c r="DK35" s="165">
        <v>-2.9918999999999998</v>
      </c>
      <c r="DL35" s="165">
        <v>8.7951999999999995</v>
      </c>
      <c r="DM35" s="165">
        <v>11.675800000000001</v>
      </c>
      <c r="DN35" s="165">
        <v>19.488199999999999</v>
      </c>
      <c r="DO35" s="165">
        <v>9.4499999999999993</v>
      </c>
      <c r="DP35" s="165">
        <v>-2.82</v>
      </c>
      <c r="DQ35" s="165">
        <v>12.663500000000001</v>
      </c>
      <c r="DR35" s="165">
        <v>-9.9656000000000002</v>
      </c>
      <c r="DS35" s="165">
        <v>-10.73</v>
      </c>
      <c r="DT35" s="165">
        <v>-10.95</v>
      </c>
      <c r="DU35" s="165">
        <v>31.9</v>
      </c>
      <c r="DV35" s="165">
        <v>23.24</v>
      </c>
      <c r="DW35" s="165">
        <v>-10.345499999999999</v>
      </c>
      <c r="DX35" s="165">
        <v>-6.0273000000000003</v>
      </c>
      <c r="DY35" s="165">
        <v>-29.777899999999999</v>
      </c>
      <c r="DZ35" s="165">
        <v>-29.181799999999999</v>
      </c>
      <c r="EA35" s="165">
        <v>34.935899999999997</v>
      </c>
      <c r="EB35" s="165">
        <v>11.6988</v>
      </c>
      <c r="EC35" s="165">
        <v>2.6191</v>
      </c>
      <c r="ED35" s="165">
        <v>3.0335000000000001</v>
      </c>
      <c r="EE35" s="165">
        <v>-8.6791999999999998</v>
      </c>
      <c r="EF35" s="165">
        <v>-19.5474</v>
      </c>
      <c r="EG35" s="165">
        <v>-11.327999999999999</v>
      </c>
      <c r="EH35" s="165">
        <v>-42.505200000000002</v>
      </c>
      <c r="EI35" s="165">
        <v>-8.3916000000000004</v>
      </c>
      <c r="EJ35" s="166"/>
      <c r="EK35" s="165">
        <v>-15.065200000000001</v>
      </c>
      <c r="EL35" s="165">
        <v>-13.9884</v>
      </c>
      <c r="EM35" s="166"/>
      <c r="EN35" s="165">
        <v>22.163699999999999</v>
      </c>
      <c r="EO35" s="166"/>
      <c r="EP35" s="165">
        <v>7.6959999999999997</v>
      </c>
      <c r="EQ35" s="165">
        <v>-23.118600000000001</v>
      </c>
      <c r="ER35" s="165">
        <v>-22.821100000000001</v>
      </c>
      <c r="ES35" s="165">
        <v>-5.5724</v>
      </c>
      <c r="ET35" s="165">
        <v>-3.27</v>
      </c>
      <c r="EU35" s="165">
        <v>-5.0599999999999996</v>
      </c>
      <c r="EV35" s="165">
        <v>0.1</v>
      </c>
      <c r="EW35" s="165">
        <v>7.7313000000000001</v>
      </c>
      <c r="EX35" s="165">
        <v>1.1927000000000001</v>
      </c>
      <c r="EY35" s="165">
        <v>-9.9464000000000006</v>
      </c>
      <c r="EZ35" s="165">
        <v>-9.8579000000000008</v>
      </c>
      <c r="FA35" s="165">
        <v>7.3322000000000003</v>
      </c>
      <c r="FB35" s="165">
        <v>0</v>
      </c>
      <c r="FC35" s="166"/>
      <c r="FD35" s="165">
        <v>5.5183999999999997</v>
      </c>
      <c r="FE35" s="166"/>
      <c r="FF35" s="165">
        <v>5.1752000000000002</v>
      </c>
      <c r="FG35" s="165">
        <v>3.4971000000000001</v>
      </c>
      <c r="FH35" s="165">
        <v>3.2204000000000002</v>
      </c>
      <c r="FI35" s="165">
        <v>2.5396000000000001</v>
      </c>
      <c r="FJ35" s="165">
        <v>7.0331999999999999</v>
      </c>
      <c r="FK35" s="166"/>
      <c r="FL35" s="165">
        <v>-9.8798999999999992</v>
      </c>
      <c r="FM35" s="165">
        <v>14.1753</v>
      </c>
      <c r="FN35" s="165">
        <v>14.1144</v>
      </c>
      <c r="FO35" s="165">
        <v>5.1624999999999996</v>
      </c>
      <c r="FP35" s="165">
        <v>20.149999999999999</v>
      </c>
      <c r="FQ35" s="165">
        <v>26.212599999999998</v>
      </c>
      <c r="FR35" s="165">
        <v>-20.43</v>
      </c>
      <c r="FS35" s="165">
        <v>-1.1147</v>
      </c>
      <c r="FT35" s="165">
        <v>0.1925</v>
      </c>
      <c r="FU35" s="165">
        <v>0.38</v>
      </c>
      <c r="FV35" s="165">
        <v>1.19</v>
      </c>
      <c r="FW35" s="165">
        <v>-26.4361</v>
      </c>
      <c r="FX35" s="165">
        <v>2.3694000000000002</v>
      </c>
      <c r="FY35" s="165">
        <v>2.9649999999999999</v>
      </c>
      <c r="FZ35" s="165">
        <v>1.1599999999999999</v>
      </c>
      <c r="GA35" s="166"/>
      <c r="GB35" s="165">
        <v>24.15</v>
      </c>
      <c r="GC35" s="165">
        <v>-33.059199999999997</v>
      </c>
      <c r="GD35" s="165">
        <v>-21.293700000000001</v>
      </c>
      <c r="GE35" s="165">
        <v>-0.62</v>
      </c>
      <c r="GF35" s="165">
        <v>16.5884</v>
      </c>
      <c r="GG35" s="166"/>
      <c r="GH35" s="165">
        <v>27.9146</v>
      </c>
      <c r="GI35" s="165">
        <v>-10.065300000000001</v>
      </c>
      <c r="GJ35" s="165">
        <v>-10.821999999999999</v>
      </c>
      <c r="GK35" s="165">
        <v>3.0813999999999999</v>
      </c>
      <c r="GL35" s="165">
        <v>3.7499999999999999E-2</v>
      </c>
      <c r="GM35" s="166"/>
      <c r="GN35" s="165">
        <v>-8.4053000000000004</v>
      </c>
      <c r="GO35" s="165">
        <v>-16.394500000000001</v>
      </c>
      <c r="GP35" s="165">
        <v>6.9130000000000003</v>
      </c>
      <c r="GQ35" s="165">
        <v>-23.162099999999999</v>
      </c>
      <c r="GR35" s="165">
        <v>1.1545000000000001</v>
      </c>
      <c r="GS35" s="165">
        <v>0</v>
      </c>
      <c r="GT35" s="165">
        <v>147.2141</v>
      </c>
      <c r="GU35" s="165">
        <v>-1.1762999999999999</v>
      </c>
      <c r="GV35" s="165">
        <v>-6.1672000000000002</v>
      </c>
      <c r="GW35" s="165">
        <v>-11.6739</v>
      </c>
      <c r="GX35" s="165">
        <v>1.2141999999999999</v>
      </c>
      <c r="GY35" s="165">
        <v>7.7070999999999996</v>
      </c>
      <c r="GZ35" s="165">
        <v>7.8086000000000002</v>
      </c>
      <c r="HA35" s="165">
        <v>0.45879999999999999</v>
      </c>
      <c r="HB35" s="165">
        <v>-19.454499999999999</v>
      </c>
      <c r="HC35" s="165">
        <v>-18.751899999999999</v>
      </c>
      <c r="HD35" s="165">
        <v>-20.12</v>
      </c>
      <c r="HE35" s="165">
        <v>13.0457</v>
      </c>
      <c r="HF35" s="165">
        <v>96.779300000000006</v>
      </c>
      <c r="HG35" s="165">
        <v>-76.0458</v>
      </c>
      <c r="HH35" s="165">
        <v>-39.186300000000003</v>
      </c>
      <c r="HI35" s="165">
        <v>-41.1068</v>
      </c>
      <c r="HJ35" s="165">
        <v>10.1488</v>
      </c>
      <c r="HK35" s="165">
        <v>0</v>
      </c>
      <c r="HL35" s="165">
        <v>-6.6111000000000004</v>
      </c>
      <c r="HM35" s="165">
        <v>-9.9819999999999993</v>
      </c>
      <c r="HN35" s="165">
        <v>-12.3932</v>
      </c>
      <c r="HO35" s="166"/>
      <c r="HP35" s="166"/>
      <c r="HQ35" s="165">
        <v>-9.2438000000000002</v>
      </c>
      <c r="HR35" s="165">
        <v>-8.6011000000000006</v>
      </c>
      <c r="HS35" s="165">
        <v>-22.452400000000001</v>
      </c>
      <c r="HT35" s="165">
        <v>-22.331299999999999</v>
      </c>
      <c r="HU35" s="165">
        <v>30.21</v>
      </c>
      <c r="HV35" s="165">
        <v>30.1</v>
      </c>
      <c r="HW35" s="165">
        <v>-20.3</v>
      </c>
      <c r="HX35" s="165">
        <v>-20</v>
      </c>
      <c r="HY35" s="165">
        <v>0.47520000000000001</v>
      </c>
      <c r="HZ35" s="165">
        <v>10.08</v>
      </c>
      <c r="IA35" s="165">
        <v>73.338700000000003</v>
      </c>
      <c r="IB35" s="165">
        <v>16.859000000000002</v>
      </c>
      <c r="IC35" s="165">
        <v>16.778500000000001</v>
      </c>
      <c r="ID35" s="165">
        <v>-12.3</v>
      </c>
      <c r="IE35" s="165">
        <v>-27.8</v>
      </c>
      <c r="IF35" s="165">
        <v>-7.1</v>
      </c>
      <c r="IG35" s="165">
        <v>-7.7</v>
      </c>
      <c r="IH35" s="166"/>
      <c r="II35" s="166"/>
      <c r="IJ35" s="166"/>
      <c r="IK35" s="165">
        <v>-33.561999999999998</v>
      </c>
      <c r="IL35" s="165">
        <v>-199.44569999999999</v>
      </c>
      <c r="IM35" s="165">
        <v>-9.9699999999999997E-2</v>
      </c>
      <c r="IN35" s="166"/>
      <c r="IO35" s="165">
        <v>41.717500000000001</v>
      </c>
      <c r="IP35" s="165">
        <v>128.16419999999999</v>
      </c>
      <c r="IQ35" s="165">
        <v>110.86069999999999</v>
      </c>
      <c r="IR35" s="165">
        <v>105.08629999999999</v>
      </c>
      <c r="IS35" s="165">
        <v>-34.1402</v>
      </c>
      <c r="IT35" s="165">
        <v>24.292999999999999</v>
      </c>
      <c r="IU35" s="165">
        <v>24.150300000000001</v>
      </c>
      <c r="IV35" s="165">
        <v>1.0165</v>
      </c>
      <c r="IW35" s="165">
        <v>66.335099999999997</v>
      </c>
      <c r="IX35" s="165">
        <v>-221.46</v>
      </c>
      <c r="IY35" s="165">
        <v>-15.399699999999999</v>
      </c>
      <c r="IZ35" s="165">
        <v>12.4651</v>
      </c>
      <c r="JA35" s="165">
        <v>-0.91190000000000004</v>
      </c>
      <c r="JB35" s="165">
        <v>-0.55100000000000005</v>
      </c>
      <c r="JC35" s="165">
        <v>-5.6</v>
      </c>
      <c r="JD35" s="165">
        <v>-1.1839999999999999</v>
      </c>
      <c r="JE35" s="165">
        <v>-1.1990000000000001</v>
      </c>
      <c r="JF35" s="165">
        <v>0.96</v>
      </c>
      <c r="JG35" s="165">
        <v>-0.32</v>
      </c>
      <c r="JH35" s="165">
        <v>-1.6842999999999999</v>
      </c>
      <c r="JI35" s="165">
        <v>-5.5650000000000004</v>
      </c>
      <c r="JJ35" s="165">
        <v>-0.87739999999999996</v>
      </c>
      <c r="JK35" s="165">
        <v>1.9638</v>
      </c>
      <c r="JL35" s="165">
        <v>0.9</v>
      </c>
      <c r="JM35" s="165">
        <v>-0.65100000000000002</v>
      </c>
      <c r="JN35" s="165">
        <v>-0.70099999999999996</v>
      </c>
      <c r="JO35" s="165">
        <v>2.6555</v>
      </c>
      <c r="JP35" s="165">
        <v>3.0621999999999998</v>
      </c>
      <c r="JQ35" s="165">
        <v>4.2676999999999996</v>
      </c>
      <c r="JR35" s="165">
        <v>3.3702000000000001</v>
      </c>
      <c r="JS35" s="165">
        <v>3.7440000000000002</v>
      </c>
      <c r="JT35" s="166"/>
      <c r="JU35" s="165">
        <v>12.6</v>
      </c>
      <c r="JV35" s="165">
        <v>5.2537000000000003</v>
      </c>
      <c r="JW35" s="165">
        <v>1.33</v>
      </c>
      <c r="JX35" s="166"/>
      <c r="JY35" s="165">
        <v>-4.0949</v>
      </c>
      <c r="JZ35" s="165">
        <v>-17.1401</v>
      </c>
      <c r="KA35" s="165">
        <v>-18.557600000000001</v>
      </c>
      <c r="KB35" s="165">
        <v>0</v>
      </c>
      <c r="KC35" s="165">
        <v>13.4726</v>
      </c>
      <c r="KD35" s="165">
        <v>-14.1852</v>
      </c>
      <c r="KE35" s="165">
        <v>0</v>
      </c>
      <c r="KF35" s="165">
        <v>-5.3</v>
      </c>
      <c r="KG35" s="165">
        <v>-10.3</v>
      </c>
      <c r="KH35" s="165">
        <v>-3.7258</v>
      </c>
      <c r="KI35" s="165">
        <v>-67.632499999999993</v>
      </c>
    </row>
    <row r="36" spans="1:295" ht="18" customHeight="1" x14ac:dyDescent="0.25">
      <c r="A36" s="160" t="s">
        <v>66</v>
      </c>
      <c r="B36" s="160" t="s">
        <v>782</v>
      </c>
      <c r="C36" s="164">
        <v>0</v>
      </c>
      <c r="D36" s="165">
        <v>2.9693999999999998</v>
      </c>
      <c r="E36" s="165">
        <v>-7.8929999999999998</v>
      </c>
      <c r="F36" s="165">
        <v>3.8988</v>
      </c>
      <c r="G36" s="165">
        <v>10.814399999999999</v>
      </c>
      <c r="H36" s="166"/>
      <c r="I36" s="165">
        <v>17.044699999999999</v>
      </c>
      <c r="J36" s="166"/>
      <c r="K36" s="165">
        <v>21.160699999999999</v>
      </c>
      <c r="L36" s="165">
        <v>8.9137000000000004</v>
      </c>
      <c r="M36" s="165">
        <v>8.4863</v>
      </c>
      <c r="N36" s="165">
        <v>-22.2</v>
      </c>
      <c r="O36" s="165">
        <v>-35.200000000000003</v>
      </c>
      <c r="P36" s="165">
        <v>11</v>
      </c>
      <c r="Q36" s="165">
        <v>5.7960000000000003</v>
      </c>
      <c r="R36" s="165">
        <v>-24.2</v>
      </c>
      <c r="S36" s="165">
        <v>2.9708000000000001</v>
      </c>
      <c r="T36" s="165">
        <v>-7.9734999999999996</v>
      </c>
      <c r="U36" s="165">
        <v>6.9169999999999998</v>
      </c>
      <c r="V36" s="165">
        <v>6.9268999999999998</v>
      </c>
      <c r="W36" s="165">
        <v>11.6996</v>
      </c>
      <c r="X36" s="165">
        <v>2.5116000000000001</v>
      </c>
      <c r="Y36" s="165">
        <v>-1.83E-2</v>
      </c>
      <c r="Z36" s="165">
        <v>2.3929999999999998</v>
      </c>
      <c r="AA36" s="166"/>
      <c r="AB36" s="165">
        <v>-0.85660000000000003</v>
      </c>
      <c r="AC36" s="165">
        <v>-0.61299999999999999</v>
      </c>
      <c r="AD36" s="166"/>
      <c r="AE36" s="165">
        <v>3.3769999999999998</v>
      </c>
      <c r="AF36" s="165">
        <v>2.2200000000000002</v>
      </c>
      <c r="AG36" s="165">
        <v>4.4000000000000004</v>
      </c>
      <c r="AH36" s="165">
        <v>0.66300000000000003</v>
      </c>
      <c r="AI36" s="165">
        <v>0.216</v>
      </c>
      <c r="AJ36" s="166"/>
      <c r="AK36" s="165">
        <v>-12.4</v>
      </c>
      <c r="AL36" s="166"/>
      <c r="AM36" s="165">
        <v>-12.43</v>
      </c>
      <c r="AN36" s="165">
        <v>-12.48</v>
      </c>
      <c r="AO36" s="165">
        <v>6.9659000000000004</v>
      </c>
      <c r="AP36" s="165">
        <v>2.7477999999999998</v>
      </c>
      <c r="AQ36" s="165">
        <v>24.2376</v>
      </c>
      <c r="AR36" s="165">
        <v>26.0594</v>
      </c>
      <c r="AS36" s="165">
        <v>-8.2085000000000008</v>
      </c>
      <c r="AT36" s="165">
        <v>-6.1620999999999997</v>
      </c>
      <c r="AU36" s="165">
        <v>-5.7915000000000001</v>
      </c>
      <c r="AV36" s="165">
        <v>-0.25840000000000002</v>
      </c>
      <c r="AW36" s="165">
        <v>-0.17630000000000001</v>
      </c>
      <c r="AX36" s="165">
        <v>-10.180899999999999</v>
      </c>
      <c r="AY36" s="165">
        <v>-7.3677000000000001</v>
      </c>
      <c r="AZ36" s="165">
        <v>22.063099999999999</v>
      </c>
      <c r="BA36" s="165">
        <v>23.095800000000001</v>
      </c>
      <c r="BB36" s="165">
        <v>46.134099999999997</v>
      </c>
      <c r="BC36" s="165">
        <v>10.646000000000001</v>
      </c>
      <c r="BD36" s="165">
        <v>-4.4000000000000004</v>
      </c>
      <c r="BE36" s="165">
        <v>-4.4000000000000004</v>
      </c>
      <c r="BF36" s="165">
        <v>-27.968599999999999</v>
      </c>
      <c r="BG36" s="165">
        <v>-28.1629</v>
      </c>
      <c r="BH36" s="165">
        <v>-0.56140000000000001</v>
      </c>
      <c r="BI36" s="166"/>
      <c r="BJ36" s="165">
        <v>4.0023999999999997</v>
      </c>
      <c r="BK36" s="165">
        <v>5.1722000000000001</v>
      </c>
      <c r="BL36" s="165">
        <v>4.3682999999999996</v>
      </c>
      <c r="BM36" s="165">
        <v>3.0129000000000001</v>
      </c>
      <c r="BN36" s="165">
        <v>-130.1309</v>
      </c>
      <c r="BO36" s="165">
        <v>117.191</v>
      </c>
      <c r="BP36" s="165">
        <v>117.5878</v>
      </c>
      <c r="BQ36" s="165">
        <v>-53.233899999999998</v>
      </c>
      <c r="BR36" s="165">
        <v>-68.490600000000001</v>
      </c>
      <c r="BS36" s="166"/>
      <c r="BT36" s="166"/>
      <c r="BU36" s="166"/>
      <c r="BV36" s="165">
        <v>42.482999999999997</v>
      </c>
      <c r="BW36" s="166"/>
      <c r="BX36" s="166"/>
      <c r="BY36" s="165">
        <v>-4.9800000000000004</v>
      </c>
      <c r="BZ36" s="165">
        <v>-5.01</v>
      </c>
      <c r="CA36" s="165">
        <v>-17.5442</v>
      </c>
      <c r="CB36" s="166"/>
      <c r="CC36" s="165">
        <v>20.407699999999998</v>
      </c>
      <c r="CD36" s="165">
        <v>18.4468</v>
      </c>
      <c r="CE36" s="165">
        <v>-4.6323999999999996</v>
      </c>
      <c r="CF36" s="165">
        <v>3.8591000000000002</v>
      </c>
      <c r="CG36" s="165">
        <v>3.9750999999999999</v>
      </c>
      <c r="CH36" s="165">
        <v>3.6991999999999998</v>
      </c>
      <c r="CI36" s="166"/>
      <c r="CJ36" s="166"/>
      <c r="CK36" s="166"/>
      <c r="CL36" s="165">
        <v>-22.2</v>
      </c>
      <c r="CM36" s="166"/>
      <c r="CN36" s="165">
        <v>-3.7</v>
      </c>
      <c r="CO36" s="165">
        <v>32.569099999999999</v>
      </c>
      <c r="CP36" s="165">
        <v>32.771299999999997</v>
      </c>
      <c r="CQ36" s="165">
        <v>30.6431</v>
      </c>
      <c r="CR36" s="165">
        <v>72.058800000000005</v>
      </c>
      <c r="CS36" s="165">
        <v>72.262100000000004</v>
      </c>
      <c r="CT36" s="165">
        <v>-24.0122</v>
      </c>
      <c r="CU36" s="165">
        <v>-68.800200000000004</v>
      </c>
      <c r="CV36" s="165">
        <v>-21.0107</v>
      </c>
      <c r="CW36" s="165">
        <v>2.7412999999999998</v>
      </c>
      <c r="CX36" s="165">
        <v>34.61</v>
      </c>
      <c r="CY36" s="165">
        <v>13.56</v>
      </c>
      <c r="CZ36" s="165">
        <v>23.442399999999999</v>
      </c>
      <c r="DA36" s="165">
        <v>22.952300000000001</v>
      </c>
      <c r="DB36" s="165">
        <v>-11.9</v>
      </c>
      <c r="DC36" s="165">
        <v>-8.2880000000000003</v>
      </c>
      <c r="DD36" s="166"/>
      <c r="DE36" s="166"/>
      <c r="DF36" s="165">
        <v>6.3589000000000002</v>
      </c>
      <c r="DG36" s="165">
        <v>-11.0189</v>
      </c>
      <c r="DH36" s="165">
        <v>-6.4339000000000004</v>
      </c>
      <c r="DI36" s="166"/>
      <c r="DJ36" s="166"/>
      <c r="DK36" s="165">
        <v>-3.3740000000000001</v>
      </c>
      <c r="DL36" s="165">
        <v>8.0472000000000001</v>
      </c>
      <c r="DM36" s="165">
        <v>13.4107</v>
      </c>
      <c r="DN36" s="165">
        <v>18.745999999999999</v>
      </c>
      <c r="DO36" s="165">
        <v>8.92</v>
      </c>
      <c r="DP36" s="165">
        <v>-3.6</v>
      </c>
      <c r="DQ36" s="165">
        <v>13.0665</v>
      </c>
      <c r="DR36" s="165">
        <v>-7.1528999999999998</v>
      </c>
      <c r="DS36" s="165">
        <v>-10.7</v>
      </c>
      <c r="DT36" s="165">
        <v>-10.84</v>
      </c>
      <c r="DU36" s="165">
        <v>31.62</v>
      </c>
      <c r="DV36" s="165">
        <v>23.55</v>
      </c>
      <c r="DW36" s="165">
        <v>-6.9635999999999996</v>
      </c>
      <c r="DX36" s="165">
        <v>-3.6636000000000002</v>
      </c>
      <c r="DY36" s="165">
        <v>-32.366700000000002</v>
      </c>
      <c r="DZ36" s="165">
        <v>-30.836400000000001</v>
      </c>
      <c r="EA36" s="165">
        <v>38.428899999999999</v>
      </c>
      <c r="EB36" s="165">
        <v>14.810499999999999</v>
      </c>
      <c r="EC36" s="165">
        <v>4.7625000000000002</v>
      </c>
      <c r="ED36" s="165">
        <v>5.3550000000000004</v>
      </c>
      <c r="EE36" s="165">
        <v>-7.8167</v>
      </c>
      <c r="EF36" s="165">
        <v>-18.112100000000002</v>
      </c>
      <c r="EG36" s="165">
        <v>-10.847</v>
      </c>
      <c r="EH36" s="165">
        <v>-36.974200000000003</v>
      </c>
      <c r="EI36" s="165">
        <v>-16.590599999999998</v>
      </c>
      <c r="EJ36" s="166"/>
      <c r="EK36" s="165">
        <v>-15.349299999999999</v>
      </c>
      <c r="EL36" s="165">
        <v>-14.0578</v>
      </c>
      <c r="EM36" s="166"/>
      <c r="EN36" s="165">
        <v>15.899900000000001</v>
      </c>
      <c r="EO36" s="166"/>
      <c r="EP36" s="165">
        <v>18.96</v>
      </c>
      <c r="EQ36" s="165">
        <v>-25.040500000000002</v>
      </c>
      <c r="ER36" s="165">
        <v>-24.751200000000001</v>
      </c>
      <c r="ES36" s="165">
        <v>-6.3643000000000001</v>
      </c>
      <c r="ET36" s="165">
        <v>-17.399999999999999</v>
      </c>
      <c r="EU36" s="165">
        <v>-11.74</v>
      </c>
      <c r="EV36" s="165">
        <v>0</v>
      </c>
      <c r="EW36" s="165">
        <v>7.5408999999999997</v>
      </c>
      <c r="EX36" s="165">
        <v>-4.1323999999999996</v>
      </c>
      <c r="EY36" s="165">
        <v>-9.5315999999999992</v>
      </c>
      <c r="EZ36" s="165">
        <v>-9.5405999999999995</v>
      </c>
      <c r="FA36" s="165">
        <v>7.3243</v>
      </c>
      <c r="FB36" s="165">
        <v>-1.9006000000000001</v>
      </c>
      <c r="FC36" s="166"/>
      <c r="FD36" s="165">
        <v>4.8022999999999998</v>
      </c>
      <c r="FE36" s="166"/>
      <c r="FF36" s="165">
        <v>4.5044000000000004</v>
      </c>
      <c r="FG36" s="165">
        <v>3.8834</v>
      </c>
      <c r="FH36" s="165">
        <v>3.4521000000000002</v>
      </c>
      <c r="FI36" s="165">
        <v>0</v>
      </c>
      <c r="FJ36" s="165">
        <v>11.387</v>
      </c>
      <c r="FK36" s="166"/>
      <c r="FL36" s="165">
        <v>-9.5449999999999999</v>
      </c>
      <c r="FM36" s="165">
        <v>15.208299999999999</v>
      </c>
      <c r="FN36" s="165">
        <v>15.7728</v>
      </c>
      <c r="FO36" s="165">
        <v>5.5381999999999998</v>
      </c>
      <c r="FP36" s="165">
        <v>19.369299999999999</v>
      </c>
      <c r="FQ36" s="165">
        <v>24.669599999999999</v>
      </c>
      <c r="FR36" s="165">
        <v>-20.9</v>
      </c>
      <c r="FS36" s="165">
        <v>-1.4131</v>
      </c>
      <c r="FT36" s="165">
        <v>0.20069999999999999</v>
      </c>
      <c r="FU36" s="165">
        <v>0.9</v>
      </c>
      <c r="FV36" s="165">
        <v>1.62</v>
      </c>
      <c r="FW36" s="165">
        <v>-24.273399999999999</v>
      </c>
      <c r="FX36" s="166"/>
      <c r="FY36" s="165">
        <v>2.8780000000000001</v>
      </c>
      <c r="FZ36" s="165">
        <v>1.1200000000000001</v>
      </c>
      <c r="GA36" s="165">
        <v>2.6690999999999998</v>
      </c>
      <c r="GB36" s="165">
        <v>28.36</v>
      </c>
      <c r="GC36" s="165">
        <v>-32.489199999999997</v>
      </c>
      <c r="GD36" s="165">
        <v>-21.6327</v>
      </c>
      <c r="GE36" s="165">
        <v>-0.08</v>
      </c>
      <c r="GF36" s="165">
        <v>18.264800000000001</v>
      </c>
      <c r="GG36" s="166"/>
      <c r="GH36" s="165">
        <v>27.926600000000001</v>
      </c>
      <c r="GI36" s="165">
        <v>-10.337400000000001</v>
      </c>
      <c r="GJ36" s="165">
        <v>-11.0105</v>
      </c>
      <c r="GK36" s="165">
        <v>3.1110000000000002</v>
      </c>
      <c r="GL36" s="166"/>
      <c r="GM36" s="166"/>
      <c r="GN36" s="165">
        <v>-8.6525999999999996</v>
      </c>
      <c r="GO36" s="165">
        <v>-16.6341</v>
      </c>
      <c r="GP36" s="165">
        <v>7.3472</v>
      </c>
      <c r="GQ36" s="165">
        <v>-22.953700000000001</v>
      </c>
      <c r="GR36" s="165">
        <v>0.16159999999999999</v>
      </c>
      <c r="GS36" s="165">
        <v>0.60650000000000004</v>
      </c>
      <c r="GT36" s="165">
        <v>147.02199999999999</v>
      </c>
      <c r="GU36" s="165">
        <v>-0.62929999999999997</v>
      </c>
      <c r="GV36" s="165">
        <v>-5.8970000000000002</v>
      </c>
      <c r="GW36" s="165">
        <v>-11.961</v>
      </c>
      <c r="GX36" s="165">
        <v>1.6325000000000001</v>
      </c>
      <c r="GY36" s="165">
        <v>7.6412000000000004</v>
      </c>
      <c r="GZ36" s="165">
        <v>7.7453000000000003</v>
      </c>
      <c r="HA36" s="165">
        <v>1</v>
      </c>
      <c r="HB36" s="165">
        <v>-19.060400000000001</v>
      </c>
      <c r="HC36" s="165">
        <v>-17.9345</v>
      </c>
      <c r="HD36" s="165">
        <v>-19.28</v>
      </c>
      <c r="HE36" s="165">
        <v>11.821300000000001</v>
      </c>
      <c r="HF36" s="165">
        <v>95.534800000000004</v>
      </c>
      <c r="HG36" s="165">
        <v>-74.455799999999996</v>
      </c>
      <c r="HH36" s="165">
        <v>-42.348199999999999</v>
      </c>
      <c r="HI36" s="165">
        <v>-38.962499999999999</v>
      </c>
      <c r="HJ36" s="165">
        <v>13.543200000000001</v>
      </c>
      <c r="HK36" s="165">
        <v>-5.8803999999999998</v>
      </c>
      <c r="HL36" s="165">
        <v>-7.7754000000000003</v>
      </c>
      <c r="HM36" s="165">
        <v>-11.117000000000001</v>
      </c>
      <c r="HN36" s="165">
        <v>-11.4087</v>
      </c>
      <c r="HO36" s="166"/>
      <c r="HP36" s="166"/>
      <c r="HQ36" s="165">
        <v>-7.4748999999999999</v>
      </c>
      <c r="HR36" s="165">
        <v>-6.8981000000000003</v>
      </c>
      <c r="HS36" s="165">
        <v>-21.633700000000001</v>
      </c>
      <c r="HT36" s="165">
        <v>-21.698499999999999</v>
      </c>
      <c r="HU36" s="165">
        <v>30.79</v>
      </c>
      <c r="HV36" s="165">
        <v>31.42</v>
      </c>
      <c r="HW36" s="165">
        <v>-20.8</v>
      </c>
      <c r="HX36" s="165">
        <v>-20.8</v>
      </c>
      <c r="HY36" s="165">
        <v>0.51</v>
      </c>
      <c r="HZ36" s="165">
        <v>9.1199999999999992</v>
      </c>
      <c r="IA36" s="165">
        <v>69.383799999999994</v>
      </c>
      <c r="IB36" s="165">
        <v>18.593299999999999</v>
      </c>
      <c r="IC36" s="165">
        <v>19.037299999999998</v>
      </c>
      <c r="ID36" s="165">
        <v>-11.8</v>
      </c>
      <c r="IE36" s="165">
        <v>-28.6</v>
      </c>
      <c r="IF36" s="165">
        <v>-9.3000000000000007</v>
      </c>
      <c r="IG36" s="165">
        <v>-9.8000000000000007</v>
      </c>
      <c r="IH36" s="165">
        <v>-17.3779</v>
      </c>
      <c r="II36" s="165">
        <v>-17.651599999999998</v>
      </c>
      <c r="IJ36" s="166"/>
      <c r="IK36" s="165">
        <v>-32.587699999999998</v>
      </c>
      <c r="IL36" s="165">
        <v>-200.3989</v>
      </c>
      <c r="IM36" s="165">
        <v>0.1993</v>
      </c>
      <c r="IN36" s="166"/>
      <c r="IO36" s="165">
        <v>39.370899999999999</v>
      </c>
      <c r="IP36" s="165">
        <v>126.0166</v>
      </c>
      <c r="IQ36" s="165">
        <v>107.7008</v>
      </c>
      <c r="IR36" s="165">
        <v>107.9301</v>
      </c>
      <c r="IS36" s="165">
        <v>-37.333599999999997</v>
      </c>
      <c r="IT36" s="165">
        <v>27.724299999999999</v>
      </c>
      <c r="IU36" s="165">
        <v>19.5185</v>
      </c>
      <c r="IV36" s="165">
        <v>-0.63739999999999997</v>
      </c>
      <c r="IW36" s="165">
        <v>68.631100000000004</v>
      </c>
      <c r="IX36" s="165">
        <v>-220.14189999999999</v>
      </c>
      <c r="IY36" s="165">
        <v>-12.6386</v>
      </c>
      <c r="IZ36" s="165">
        <v>12.122299999999999</v>
      </c>
      <c r="JA36" s="165">
        <v>-1.593</v>
      </c>
      <c r="JB36" s="165">
        <v>-0.68100000000000005</v>
      </c>
      <c r="JC36" s="165">
        <v>-5.84</v>
      </c>
      <c r="JD36" s="165">
        <v>-1.075</v>
      </c>
      <c r="JE36" s="165">
        <v>-1.0880000000000001</v>
      </c>
      <c r="JF36" s="165">
        <v>1.2</v>
      </c>
      <c r="JG36" s="165">
        <v>0.16</v>
      </c>
      <c r="JH36" s="165">
        <v>-1.6896</v>
      </c>
      <c r="JI36" s="165">
        <v>-5.8578999999999999</v>
      </c>
      <c r="JJ36" s="165">
        <v>-0.58440000000000003</v>
      </c>
      <c r="JK36" s="165">
        <v>1.9363999999999999</v>
      </c>
      <c r="JL36" s="165">
        <v>1.3</v>
      </c>
      <c r="JM36" s="165">
        <v>-0.57599999999999996</v>
      </c>
      <c r="JN36" s="165">
        <v>-0.7</v>
      </c>
      <c r="JO36" s="166"/>
      <c r="JP36" s="166"/>
      <c r="JQ36" s="165">
        <v>2.8784000000000001</v>
      </c>
      <c r="JR36" s="165">
        <v>2.806</v>
      </c>
      <c r="JS36" s="165">
        <v>3.4146000000000001</v>
      </c>
      <c r="JT36" s="166"/>
      <c r="JU36" s="165">
        <v>12.9</v>
      </c>
      <c r="JV36" s="165">
        <v>5.2934000000000001</v>
      </c>
      <c r="JW36" s="165">
        <v>1.25</v>
      </c>
      <c r="JX36" s="166"/>
      <c r="JY36" s="165">
        <v>-4.4185999999999996</v>
      </c>
      <c r="JZ36" s="165">
        <v>-16.561699999999998</v>
      </c>
      <c r="KA36" s="165">
        <v>-18.394500000000001</v>
      </c>
      <c r="KB36" s="165">
        <v>0</v>
      </c>
      <c r="KC36" s="165">
        <v>12.408099999999999</v>
      </c>
      <c r="KD36" s="165">
        <v>-13.2867</v>
      </c>
      <c r="KE36" s="166"/>
      <c r="KF36" s="165">
        <v>-5.8</v>
      </c>
      <c r="KG36" s="165">
        <v>-9.6</v>
      </c>
      <c r="KH36" s="165">
        <v>-10.281499999999999</v>
      </c>
      <c r="KI36" s="165">
        <v>-68.990300000000005</v>
      </c>
    </row>
    <row r="37" spans="1:295" ht="18" customHeight="1" x14ac:dyDescent="0.25">
      <c r="A37" s="160" t="s">
        <v>66</v>
      </c>
      <c r="B37" s="160" t="s">
        <v>783</v>
      </c>
      <c r="C37" s="164">
        <v>0</v>
      </c>
      <c r="D37" s="165">
        <v>3.1457000000000002</v>
      </c>
      <c r="E37" s="165">
        <v>-8.1956000000000007</v>
      </c>
      <c r="F37" s="165">
        <v>3.8578999999999999</v>
      </c>
      <c r="G37" s="165">
        <v>10.819100000000001</v>
      </c>
      <c r="H37" s="166"/>
      <c r="I37" s="165">
        <v>17.5181</v>
      </c>
      <c r="J37" s="166"/>
      <c r="K37" s="165">
        <v>22.946999999999999</v>
      </c>
      <c r="L37" s="165">
        <v>9.8757000000000001</v>
      </c>
      <c r="M37" s="166"/>
      <c r="N37" s="165">
        <v>-24.42</v>
      </c>
      <c r="O37" s="165">
        <v>-35.200000000000003</v>
      </c>
      <c r="P37" s="165">
        <v>11</v>
      </c>
      <c r="Q37" s="165">
        <v>6.6239999999999997</v>
      </c>
      <c r="R37" s="165">
        <v>-24.2</v>
      </c>
      <c r="S37" s="165">
        <v>3.1086</v>
      </c>
      <c r="T37" s="165">
        <v>-8.5977999999999994</v>
      </c>
      <c r="U37" s="165">
        <v>7.9832999999999998</v>
      </c>
      <c r="V37" s="165">
        <v>7.8360000000000003</v>
      </c>
      <c r="W37" s="165">
        <v>13.418200000000001</v>
      </c>
      <c r="X37" s="165">
        <v>3.4594</v>
      </c>
      <c r="Y37" s="165">
        <v>0.1089</v>
      </c>
      <c r="Z37" s="165">
        <v>2.2416999999999998</v>
      </c>
      <c r="AA37" s="166"/>
      <c r="AB37" s="165">
        <v>-0.9849</v>
      </c>
      <c r="AC37" s="165">
        <v>-0.48599999999999999</v>
      </c>
      <c r="AD37" s="166"/>
      <c r="AE37" s="165">
        <v>3.427</v>
      </c>
      <c r="AF37" s="165">
        <v>2.2200000000000002</v>
      </c>
      <c r="AG37" s="165">
        <v>4.4000000000000004</v>
      </c>
      <c r="AH37" s="165">
        <v>0.64500000000000002</v>
      </c>
      <c r="AI37" s="165">
        <v>0.217</v>
      </c>
      <c r="AJ37" s="166"/>
      <c r="AK37" s="165">
        <v>-11.76</v>
      </c>
      <c r="AL37" s="166"/>
      <c r="AM37" s="165">
        <v>-12.68</v>
      </c>
      <c r="AN37" s="165">
        <v>-12.7</v>
      </c>
      <c r="AO37" s="165">
        <v>7.4518000000000004</v>
      </c>
      <c r="AP37" s="165">
        <v>2.5306000000000002</v>
      </c>
      <c r="AQ37" s="165">
        <v>25.4255</v>
      </c>
      <c r="AR37" s="165">
        <v>27.2272</v>
      </c>
      <c r="AS37" s="165">
        <v>-9.8634000000000004</v>
      </c>
      <c r="AT37" s="165">
        <v>-5.3583999999999996</v>
      </c>
      <c r="AU37" s="165">
        <v>-5.3383000000000003</v>
      </c>
      <c r="AV37" s="165">
        <v>-0.3659</v>
      </c>
      <c r="AW37" s="165">
        <v>-0.2409</v>
      </c>
      <c r="AX37" s="165">
        <v>-10.046900000000001</v>
      </c>
      <c r="AY37" s="165">
        <v>-8.0374999999999996</v>
      </c>
      <c r="AZ37" s="165">
        <v>20.907800000000002</v>
      </c>
      <c r="BA37" s="165">
        <v>22.0764</v>
      </c>
      <c r="BB37" s="165">
        <v>52.745800000000003</v>
      </c>
      <c r="BC37" s="165">
        <v>9.1277000000000008</v>
      </c>
      <c r="BD37" s="165">
        <v>-3.8</v>
      </c>
      <c r="BE37" s="165">
        <v>-3.8</v>
      </c>
      <c r="BF37" s="165">
        <v>-28.353300000000001</v>
      </c>
      <c r="BG37" s="165">
        <v>-28.408200000000001</v>
      </c>
      <c r="BH37" s="165">
        <v>-0.65759999999999996</v>
      </c>
      <c r="BI37" s="166"/>
      <c r="BJ37" s="165">
        <v>6.5830000000000002</v>
      </c>
      <c r="BK37" s="165">
        <v>7.0137</v>
      </c>
      <c r="BL37" s="165">
        <v>4.6555</v>
      </c>
      <c r="BM37" s="165">
        <v>3.1143999999999998</v>
      </c>
      <c r="BN37" s="165">
        <v>-124.2103</v>
      </c>
      <c r="BO37" s="165">
        <v>120.8227</v>
      </c>
      <c r="BP37" s="165">
        <v>121.4636</v>
      </c>
      <c r="BQ37" s="165">
        <v>-65.426500000000004</v>
      </c>
      <c r="BR37" s="165">
        <v>-55.535600000000002</v>
      </c>
      <c r="BS37" s="166"/>
      <c r="BT37" s="166"/>
      <c r="BU37" s="166"/>
      <c r="BV37" s="165">
        <v>51.274900000000002</v>
      </c>
      <c r="BW37" s="166"/>
      <c r="BX37" s="166"/>
      <c r="BY37" s="165">
        <v>-3.27</v>
      </c>
      <c r="BZ37" s="165">
        <v>-3.3</v>
      </c>
      <c r="CA37" s="165">
        <v>-21.562899999999999</v>
      </c>
      <c r="CB37" s="166"/>
      <c r="CC37" s="165">
        <v>20.8201</v>
      </c>
      <c r="CD37" s="165">
        <v>19.511900000000001</v>
      </c>
      <c r="CE37" s="165">
        <v>-6.6074000000000002</v>
      </c>
      <c r="CF37" s="165">
        <v>3.7151000000000001</v>
      </c>
      <c r="CG37" s="165">
        <v>3.5787</v>
      </c>
      <c r="CH37" s="165">
        <v>5.9819000000000004</v>
      </c>
      <c r="CI37" s="166"/>
      <c r="CJ37" s="166"/>
      <c r="CK37" s="166"/>
      <c r="CL37" s="165">
        <v>-17.2</v>
      </c>
      <c r="CM37" s="166"/>
      <c r="CN37" s="165">
        <v>-4.13</v>
      </c>
      <c r="CO37" s="165">
        <v>33.337899999999998</v>
      </c>
      <c r="CP37" s="165">
        <v>36.024999999999999</v>
      </c>
      <c r="CQ37" s="165">
        <v>33.661499999999997</v>
      </c>
      <c r="CR37" s="165">
        <v>67.596599999999995</v>
      </c>
      <c r="CS37" s="165">
        <v>67.489000000000004</v>
      </c>
      <c r="CT37" s="165">
        <v>-24.500299999999999</v>
      </c>
      <c r="CU37" s="165">
        <v>-70.095799999999997</v>
      </c>
      <c r="CV37" s="165">
        <v>-18.226500000000001</v>
      </c>
      <c r="CW37" s="165">
        <v>3.2900999999999998</v>
      </c>
      <c r="CX37" s="165">
        <v>39.47</v>
      </c>
      <c r="CY37" s="165">
        <v>15.97</v>
      </c>
      <c r="CZ37" s="165">
        <v>26.098600000000001</v>
      </c>
      <c r="DA37" s="165">
        <v>25.295999999999999</v>
      </c>
      <c r="DB37" s="165">
        <v>-12.74</v>
      </c>
      <c r="DC37" s="165">
        <v>-9.1760000000000002</v>
      </c>
      <c r="DD37" s="166"/>
      <c r="DE37" s="166"/>
      <c r="DF37" s="165">
        <v>-1.4774</v>
      </c>
      <c r="DG37" s="165">
        <v>-12.2582</v>
      </c>
      <c r="DH37" s="165">
        <v>-6.7603999999999997</v>
      </c>
      <c r="DI37" s="165">
        <v>-46.6</v>
      </c>
      <c r="DJ37" s="165">
        <v>-48.2</v>
      </c>
      <c r="DK37" s="165">
        <v>-2.9809999999999999</v>
      </c>
      <c r="DL37" s="165">
        <v>8.6082000000000001</v>
      </c>
      <c r="DM37" s="165">
        <v>16.091799999999999</v>
      </c>
      <c r="DN37" s="165">
        <v>19.117100000000001</v>
      </c>
      <c r="DO37" s="165">
        <v>9.19</v>
      </c>
      <c r="DP37" s="165">
        <v>-4.71</v>
      </c>
      <c r="DQ37" s="165">
        <v>14.228999999999999</v>
      </c>
      <c r="DR37" s="165">
        <v>0.40749999999999997</v>
      </c>
      <c r="DS37" s="165">
        <v>-9.98</v>
      </c>
      <c r="DT37" s="165">
        <v>-10.17</v>
      </c>
      <c r="DU37" s="165">
        <v>31.43</v>
      </c>
      <c r="DV37" s="165">
        <v>27.34</v>
      </c>
      <c r="DW37" s="165">
        <v>-1.0182</v>
      </c>
      <c r="DX37" s="165">
        <v>-0.65449999999999997</v>
      </c>
      <c r="DY37" s="165">
        <v>-32.802999999999997</v>
      </c>
      <c r="DZ37" s="165">
        <v>-31.690899999999999</v>
      </c>
      <c r="EA37" s="165">
        <v>45.487299999999998</v>
      </c>
      <c r="EB37" s="165">
        <v>19.222300000000001</v>
      </c>
      <c r="EC37" s="165">
        <v>10.167299999999999</v>
      </c>
      <c r="ED37" s="165">
        <v>10.385999999999999</v>
      </c>
      <c r="EE37" s="165">
        <v>-11.4672</v>
      </c>
      <c r="EF37" s="165">
        <v>-21.367899999999999</v>
      </c>
      <c r="EG37" s="165">
        <v>-11.576000000000001</v>
      </c>
      <c r="EH37" s="165">
        <v>-24.0428</v>
      </c>
      <c r="EI37" s="165">
        <v>-17.8597</v>
      </c>
      <c r="EJ37" s="166"/>
      <c r="EK37" s="165">
        <v>-15.2661</v>
      </c>
      <c r="EL37" s="165">
        <v>-13.908799999999999</v>
      </c>
      <c r="EM37" s="166"/>
      <c r="EN37" s="165">
        <v>19.528400000000001</v>
      </c>
      <c r="EO37" s="166"/>
      <c r="EP37" s="165">
        <v>-3.0760000000000001</v>
      </c>
      <c r="EQ37" s="165">
        <v>-23.0169</v>
      </c>
      <c r="ER37" s="165">
        <v>-22.7316</v>
      </c>
      <c r="ES37" s="165">
        <v>-2.1271</v>
      </c>
      <c r="ET37" s="166"/>
      <c r="EU37" s="165">
        <v>-12.2</v>
      </c>
      <c r="EV37" s="165">
        <v>0.1</v>
      </c>
      <c r="EW37" s="165">
        <v>7.5046999999999997</v>
      </c>
      <c r="EX37" s="165">
        <v>-0.4521</v>
      </c>
      <c r="EY37" s="165">
        <v>-9.2073999999999998</v>
      </c>
      <c r="EZ37" s="165">
        <v>-9.2845999999999993</v>
      </c>
      <c r="FA37" s="165">
        <v>5.9745999999999997</v>
      </c>
      <c r="FB37" s="165">
        <v>1.5729</v>
      </c>
      <c r="FC37" s="166"/>
      <c r="FD37" s="165">
        <v>4.7282999999999999</v>
      </c>
      <c r="FE37" s="166"/>
      <c r="FF37" s="165">
        <v>4.5880999999999998</v>
      </c>
      <c r="FG37" s="165">
        <v>2.4744000000000002</v>
      </c>
      <c r="FH37" s="165">
        <v>0</v>
      </c>
      <c r="FI37" s="165">
        <v>0</v>
      </c>
      <c r="FJ37" s="165">
        <v>15.573399999999999</v>
      </c>
      <c r="FK37" s="166"/>
      <c r="FL37" s="165">
        <v>-11.387</v>
      </c>
      <c r="FM37" s="165">
        <v>15.852</v>
      </c>
      <c r="FN37" s="165">
        <v>16.5943</v>
      </c>
      <c r="FO37" s="165">
        <v>4.9496000000000002</v>
      </c>
      <c r="FP37" s="165">
        <v>20.399000000000001</v>
      </c>
      <c r="FQ37" s="165">
        <v>25.236000000000001</v>
      </c>
      <c r="FR37" s="165">
        <v>-21.23</v>
      </c>
      <c r="FS37" s="165">
        <v>-1.1128</v>
      </c>
      <c r="FT37" s="165">
        <v>0.19159999999999999</v>
      </c>
      <c r="FU37" s="165">
        <v>0.31</v>
      </c>
      <c r="FV37" s="165">
        <v>1.53</v>
      </c>
      <c r="FW37" s="165">
        <v>-24.576499999999999</v>
      </c>
      <c r="FX37" s="165">
        <v>0</v>
      </c>
      <c r="FY37" s="165">
        <v>2.92</v>
      </c>
      <c r="FZ37" s="165">
        <v>1.107</v>
      </c>
      <c r="GA37" s="166"/>
      <c r="GB37" s="165">
        <v>28.18</v>
      </c>
      <c r="GC37" s="165">
        <v>-31.396599999999999</v>
      </c>
      <c r="GD37" s="165">
        <v>-21.543199999999999</v>
      </c>
      <c r="GE37" s="166"/>
      <c r="GF37" s="165">
        <v>18.606300000000001</v>
      </c>
      <c r="GG37" s="166"/>
      <c r="GH37" s="165">
        <v>28.575399999999998</v>
      </c>
      <c r="GI37" s="165">
        <v>-10.382999999999999</v>
      </c>
      <c r="GJ37" s="165">
        <v>-11.037800000000001</v>
      </c>
      <c r="GK37" s="165">
        <v>3.1478000000000002</v>
      </c>
      <c r="GL37" s="166"/>
      <c r="GM37" s="166"/>
      <c r="GN37" s="165">
        <v>-8.7211999999999996</v>
      </c>
      <c r="GO37" s="165">
        <v>-20.622900000000001</v>
      </c>
      <c r="GP37" s="165">
        <v>8.7224000000000004</v>
      </c>
      <c r="GQ37" s="165">
        <v>-23.1753</v>
      </c>
      <c r="GR37" s="165">
        <v>1.2295</v>
      </c>
      <c r="GS37" s="165">
        <v>0.50409999999999999</v>
      </c>
      <c r="GT37" s="165">
        <v>151.5127</v>
      </c>
      <c r="GU37" s="165">
        <v>-4.9500000000000002E-2</v>
      </c>
      <c r="GV37" s="165">
        <v>-6.8216999999999999</v>
      </c>
      <c r="GW37" s="165">
        <v>-12.1328</v>
      </c>
      <c r="GX37" s="165">
        <v>1.7507999999999999</v>
      </c>
      <c r="GY37" s="165">
        <v>7.7731000000000003</v>
      </c>
      <c r="GZ37" s="165">
        <v>7.9747000000000003</v>
      </c>
      <c r="HA37" s="165">
        <v>1.0885</v>
      </c>
      <c r="HB37" s="165">
        <v>-19.005800000000001</v>
      </c>
      <c r="HC37" s="165">
        <v>-17.723800000000001</v>
      </c>
      <c r="HD37" s="165">
        <v>-18.02</v>
      </c>
      <c r="HE37" s="165">
        <v>11.468400000000001</v>
      </c>
      <c r="HF37" s="165">
        <v>89.246700000000004</v>
      </c>
      <c r="HG37" s="165">
        <v>-68.452799999999996</v>
      </c>
      <c r="HH37" s="165">
        <v>-43.854599999999998</v>
      </c>
      <c r="HI37" s="165">
        <v>-39.683799999999998</v>
      </c>
      <c r="HJ37" s="165">
        <v>12.436500000000001</v>
      </c>
      <c r="HK37" s="165">
        <v>-6.9378000000000002</v>
      </c>
      <c r="HL37" s="165">
        <v>-7.8814000000000002</v>
      </c>
      <c r="HM37" s="165">
        <v>-11.0413</v>
      </c>
      <c r="HN37" s="165">
        <v>-13.1229</v>
      </c>
      <c r="HO37" s="166"/>
      <c r="HP37" s="166"/>
      <c r="HQ37" s="165">
        <v>-8.3867999999999991</v>
      </c>
      <c r="HR37" s="165">
        <v>-7.7496</v>
      </c>
      <c r="HS37" s="165">
        <v>-24.114699999999999</v>
      </c>
      <c r="HT37" s="165">
        <v>-24.442299999999999</v>
      </c>
      <c r="HU37" s="165">
        <v>30.57</v>
      </c>
      <c r="HV37" s="165">
        <v>30.71</v>
      </c>
      <c r="HW37" s="165">
        <v>-20.8</v>
      </c>
      <c r="HX37" s="165">
        <v>-20.7</v>
      </c>
      <c r="HY37" s="165">
        <v>0.61619999999999997</v>
      </c>
      <c r="HZ37" s="165">
        <v>9.76</v>
      </c>
      <c r="IA37" s="165">
        <v>70.189700000000002</v>
      </c>
      <c r="IB37" s="165">
        <v>18.8888</v>
      </c>
      <c r="IC37" s="165">
        <v>18.8093</v>
      </c>
      <c r="ID37" s="165">
        <v>-11.8</v>
      </c>
      <c r="IE37" s="165">
        <v>-29</v>
      </c>
      <c r="IF37" s="165">
        <v>-8.8000000000000007</v>
      </c>
      <c r="IG37" s="165">
        <v>-9.4</v>
      </c>
      <c r="IH37" s="166"/>
      <c r="II37" s="166"/>
      <c r="IJ37" s="166"/>
      <c r="IK37" s="165">
        <v>-27.023499999999999</v>
      </c>
      <c r="IL37" s="165">
        <v>-201.09809999999999</v>
      </c>
      <c r="IM37" s="165">
        <v>-2.0303</v>
      </c>
      <c r="IN37" s="166"/>
      <c r="IO37" s="165">
        <v>44.619199999999999</v>
      </c>
      <c r="IP37" s="165">
        <v>125.36709999999999</v>
      </c>
      <c r="IQ37" s="165">
        <v>106.8631</v>
      </c>
      <c r="IR37" s="165">
        <v>106.1481</v>
      </c>
      <c r="IS37" s="165">
        <v>-32.655700000000003</v>
      </c>
      <c r="IT37" s="165">
        <v>23.895</v>
      </c>
      <c r="IU37" s="165">
        <v>22.6083</v>
      </c>
      <c r="IV37" s="165">
        <v>-0.71779999999999999</v>
      </c>
      <c r="IW37" s="165">
        <v>70.932199999999995</v>
      </c>
      <c r="IX37" s="165">
        <v>-218.67429999999999</v>
      </c>
      <c r="IY37" s="165">
        <v>-11.4102</v>
      </c>
      <c r="IZ37" s="165">
        <v>11.440099999999999</v>
      </c>
      <c r="JA37" s="165">
        <v>-1.593</v>
      </c>
      <c r="JB37" s="165">
        <v>-0.76800000000000002</v>
      </c>
      <c r="JC37" s="165">
        <v>-5.84</v>
      </c>
      <c r="JD37" s="165">
        <v>-1.0760000000000001</v>
      </c>
      <c r="JE37" s="165">
        <v>-1.0760000000000001</v>
      </c>
      <c r="JF37" s="165">
        <v>1.04</v>
      </c>
      <c r="JG37" s="165">
        <v>-0.56000000000000005</v>
      </c>
      <c r="JH37" s="165">
        <v>-0.82399999999999995</v>
      </c>
      <c r="JI37" s="165">
        <v>-5.2140000000000004</v>
      </c>
      <c r="JJ37" s="165">
        <v>-0.81940000000000002</v>
      </c>
      <c r="JK37" s="165">
        <v>1.3199000000000001</v>
      </c>
      <c r="JL37" s="165">
        <v>1.1000000000000001</v>
      </c>
      <c r="JM37" s="165">
        <v>-0.26300000000000001</v>
      </c>
      <c r="JN37" s="165">
        <v>-5.0000000000000001E-3</v>
      </c>
      <c r="JO37" s="166"/>
      <c r="JP37" s="166"/>
      <c r="JQ37" s="165">
        <v>3.4447999999999999</v>
      </c>
      <c r="JR37" s="165">
        <v>2.9550000000000001</v>
      </c>
      <c r="JS37" s="165">
        <v>3.4798</v>
      </c>
      <c r="JT37" s="166"/>
      <c r="JU37" s="165">
        <v>13.7</v>
      </c>
      <c r="JV37" s="165">
        <v>4.5891999999999999</v>
      </c>
      <c r="JW37" s="165">
        <v>1.3</v>
      </c>
      <c r="JX37" s="166"/>
      <c r="JY37" s="165">
        <v>-4.1927000000000003</v>
      </c>
      <c r="JZ37" s="165">
        <v>-15.6744</v>
      </c>
      <c r="KA37" s="165">
        <v>-18.234200000000001</v>
      </c>
      <c r="KB37" s="165">
        <v>-1.8741000000000001</v>
      </c>
      <c r="KC37" s="165">
        <v>11.324</v>
      </c>
      <c r="KD37" s="165">
        <v>-14.073</v>
      </c>
      <c r="KE37" s="165">
        <v>1.474</v>
      </c>
      <c r="KF37" s="165">
        <v>-5.4</v>
      </c>
      <c r="KG37" s="165">
        <v>-9.6999999999999993</v>
      </c>
      <c r="KH37" s="165">
        <v>-15.5319</v>
      </c>
      <c r="KI37" s="165">
        <v>-61.195</v>
      </c>
    </row>
    <row r="38" spans="1:295" ht="18" customHeight="1" x14ac:dyDescent="0.25">
      <c r="A38" s="160" t="s">
        <v>66</v>
      </c>
      <c r="B38" s="160" t="s">
        <v>784</v>
      </c>
      <c r="C38" s="164">
        <v>0</v>
      </c>
      <c r="D38" s="165">
        <v>3.1646000000000001</v>
      </c>
      <c r="E38" s="165">
        <v>-8.1521000000000008</v>
      </c>
      <c r="F38" s="165">
        <v>3.798</v>
      </c>
      <c r="G38" s="165">
        <v>11.2949</v>
      </c>
      <c r="H38" s="166"/>
      <c r="I38" s="165">
        <v>17.852599999999999</v>
      </c>
      <c r="J38" s="166"/>
      <c r="K38" s="165">
        <v>24.329699999999999</v>
      </c>
      <c r="L38" s="165">
        <v>10.4917</v>
      </c>
      <c r="M38" s="166"/>
      <c r="N38" s="165">
        <v>-22.2</v>
      </c>
      <c r="O38" s="166"/>
      <c r="P38" s="165">
        <v>11</v>
      </c>
      <c r="Q38" s="165">
        <v>5.7960000000000003</v>
      </c>
      <c r="R38" s="166"/>
      <c r="S38" s="165">
        <v>3.4161000000000001</v>
      </c>
      <c r="T38" s="165">
        <v>-8.7941000000000003</v>
      </c>
      <c r="U38" s="165">
        <v>7.3455000000000004</v>
      </c>
      <c r="V38" s="165">
        <v>7.3710000000000004</v>
      </c>
      <c r="W38" s="165">
        <v>12.4251</v>
      </c>
      <c r="X38" s="165">
        <v>2.3618000000000001</v>
      </c>
      <c r="Y38" s="165">
        <v>7.85E-2</v>
      </c>
      <c r="Z38" s="165">
        <v>2.3477000000000001</v>
      </c>
      <c r="AA38" s="166"/>
      <c r="AB38" s="165">
        <v>-0.85870000000000002</v>
      </c>
      <c r="AC38" s="165">
        <v>-0.438</v>
      </c>
      <c r="AD38" s="166"/>
      <c r="AE38" s="165">
        <v>3.827</v>
      </c>
      <c r="AF38" s="165">
        <v>2.2200000000000002</v>
      </c>
      <c r="AG38" s="166"/>
      <c r="AH38" s="165">
        <v>0.71199999999999997</v>
      </c>
      <c r="AI38" s="165">
        <v>0.245</v>
      </c>
      <c r="AJ38" s="166"/>
      <c r="AK38" s="165">
        <v>-11.41</v>
      </c>
      <c r="AL38" s="166"/>
      <c r="AM38" s="165">
        <v>-12.64</v>
      </c>
      <c r="AN38" s="165">
        <v>-12.62</v>
      </c>
      <c r="AO38" s="165">
        <v>7.6699000000000002</v>
      </c>
      <c r="AP38" s="165">
        <v>2.2469000000000001</v>
      </c>
      <c r="AQ38" s="165">
        <v>24.7439</v>
      </c>
      <c r="AR38" s="165">
        <v>25.639900000000001</v>
      </c>
      <c r="AS38" s="165">
        <v>-10.506500000000001</v>
      </c>
      <c r="AT38" s="165">
        <v>-4.9565000000000001</v>
      </c>
      <c r="AU38" s="165">
        <v>-4.6527000000000003</v>
      </c>
      <c r="AV38" s="165">
        <v>-0.74229999999999996</v>
      </c>
      <c r="AW38" s="165">
        <v>-0.65710000000000002</v>
      </c>
      <c r="AX38" s="165">
        <v>-10.4488</v>
      </c>
      <c r="AY38" s="165">
        <v>-7.2337999999999996</v>
      </c>
      <c r="AZ38" s="165">
        <v>20.082000000000001</v>
      </c>
      <c r="BA38" s="165">
        <v>20.9665</v>
      </c>
      <c r="BB38" s="165">
        <v>52.142099999999999</v>
      </c>
      <c r="BC38" s="165">
        <v>8.6996000000000002</v>
      </c>
      <c r="BD38" s="165">
        <v>-4</v>
      </c>
      <c r="BE38" s="165">
        <v>-4</v>
      </c>
      <c r="BF38" s="165">
        <v>-28.233899999999998</v>
      </c>
      <c r="BG38" s="165">
        <v>-28.3294</v>
      </c>
      <c r="BH38" s="165">
        <v>-0.27289999999999998</v>
      </c>
      <c r="BI38" s="166"/>
      <c r="BJ38" s="165">
        <v>7.0918999999999999</v>
      </c>
      <c r="BK38" s="165">
        <v>6.9217000000000004</v>
      </c>
      <c r="BL38" s="165">
        <v>5.0762999999999998</v>
      </c>
      <c r="BM38" s="165">
        <v>3.4222999999999999</v>
      </c>
      <c r="BN38" s="165">
        <v>-121.7383</v>
      </c>
      <c r="BO38" s="165">
        <v>122.13500000000001</v>
      </c>
      <c r="BP38" s="166"/>
      <c r="BQ38" s="165">
        <v>-66.8797</v>
      </c>
      <c r="BR38" s="165">
        <v>-51.678899999999999</v>
      </c>
      <c r="BS38" s="166"/>
      <c r="BT38" s="166"/>
      <c r="BU38" s="166"/>
      <c r="BV38" s="165">
        <v>53.230899999999998</v>
      </c>
      <c r="BW38" s="166"/>
      <c r="BX38" s="166"/>
      <c r="BY38" s="165">
        <v>-3</v>
      </c>
      <c r="BZ38" s="165">
        <v>-3.06</v>
      </c>
      <c r="CA38" s="165">
        <v>-22.500599999999999</v>
      </c>
      <c r="CB38" s="166"/>
      <c r="CC38" s="165">
        <v>21.204999999999998</v>
      </c>
      <c r="CD38" s="165">
        <v>19.607199999999999</v>
      </c>
      <c r="CE38" s="165">
        <v>-7.3132000000000001</v>
      </c>
      <c r="CF38" s="165">
        <v>3.7679999999999998</v>
      </c>
      <c r="CG38" s="165">
        <v>4.0076000000000001</v>
      </c>
      <c r="CH38" s="165">
        <v>6.8867000000000003</v>
      </c>
      <c r="CI38" s="165">
        <v>0</v>
      </c>
      <c r="CJ38" s="166"/>
      <c r="CK38" s="166"/>
      <c r="CL38" s="165">
        <v>-17.100000000000001</v>
      </c>
      <c r="CM38" s="166"/>
      <c r="CN38" s="165">
        <v>-3.94</v>
      </c>
      <c r="CO38" s="165">
        <v>36.426499999999997</v>
      </c>
      <c r="CP38" s="165">
        <v>36.6937</v>
      </c>
      <c r="CQ38" s="165">
        <v>33.999000000000002</v>
      </c>
      <c r="CR38" s="165">
        <v>66.072999999999993</v>
      </c>
      <c r="CS38" s="165">
        <v>66.187200000000004</v>
      </c>
      <c r="CT38" s="165">
        <v>-24.2529</v>
      </c>
      <c r="CU38" s="165">
        <v>-69.4435</v>
      </c>
      <c r="CV38" s="165">
        <v>-18.447900000000001</v>
      </c>
      <c r="CW38" s="165">
        <v>3.6364999999999998</v>
      </c>
      <c r="CX38" s="165">
        <v>40.64</v>
      </c>
      <c r="CY38" s="165">
        <v>16.52</v>
      </c>
      <c r="CZ38" s="165">
        <v>26.411100000000001</v>
      </c>
      <c r="DA38" s="165">
        <v>25.882000000000001</v>
      </c>
      <c r="DB38" s="165">
        <v>-13.35</v>
      </c>
      <c r="DC38" s="165">
        <v>-8.8800000000000008</v>
      </c>
      <c r="DD38" s="166"/>
      <c r="DE38" s="166"/>
      <c r="DF38" s="165">
        <v>1.4547000000000001</v>
      </c>
      <c r="DG38" s="165">
        <v>-12.0412</v>
      </c>
      <c r="DH38" s="165">
        <v>-7.1334</v>
      </c>
      <c r="DI38" s="166"/>
      <c r="DJ38" s="166"/>
      <c r="DK38" s="165">
        <v>-2.9407000000000001</v>
      </c>
      <c r="DL38" s="165">
        <v>8.2341999999999995</v>
      </c>
      <c r="DM38" s="165">
        <v>15.776400000000001</v>
      </c>
      <c r="DN38" s="165">
        <v>19.117100000000001</v>
      </c>
      <c r="DO38" s="165">
        <v>9.15</v>
      </c>
      <c r="DP38" s="165">
        <v>-4.5</v>
      </c>
      <c r="DQ38" s="165">
        <v>13.8725</v>
      </c>
      <c r="DR38" s="165">
        <v>-2.9802</v>
      </c>
      <c r="DS38" s="165">
        <v>-10.4</v>
      </c>
      <c r="DT38" s="165">
        <v>-10.7</v>
      </c>
      <c r="DU38" s="165">
        <v>32.69</v>
      </c>
      <c r="DV38" s="165">
        <v>28.16</v>
      </c>
      <c r="DW38" s="165">
        <v>-2.3273000000000001</v>
      </c>
      <c r="DX38" s="165">
        <v>-1.8090999999999999</v>
      </c>
      <c r="DY38" s="165">
        <v>-35.292400000000001</v>
      </c>
      <c r="DZ38" s="165">
        <v>-33.700000000000003</v>
      </c>
      <c r="EA38" s="165">
        <v>47.075099999999999</v>
      </c>
      <c r="EB38" s="165">
        <v>20.298200000000001</v>
      </c>
      <c r="EC38" s="165">
        <v>10.198499999999999</v>
      </c>
      <c r="ED38" s="165">
        <v>10.6045</v>
      </c>
      <c r="EE38" s="165">
        <v>-12.340999999999999</v>
      </c>
      <c r="EF38" s="165">
        <v>-22.1526</v>
      </c>
      <c r="EG38" s="165">
        <v>-11.669</v>
      </c>
      <c r="EH38" s="165">
        <v>-22.138400000000001</v>
      </c>
      <c r="EI38" s="165">
        <v>-22.7151</v>
      </c>
      <c r="EJ38" s="166"/>
      <c r="EK38" s="165">
        <v>-15.6227</v>
      </c>
      <c r="EL38" s="165">
        <v>-14.702299999999999</v>
      </c>
      <c r="EM38" s="166"/>
      <c r="EN38" s="165">
        <v>17.110700000000001</v>
      </c>
      <c r="EO38" s="166"/>
      <c r="EP38" s="165">
        <v>-3.5880000000000001</v>
      </c>
      <c r="EQ38" s="165">
        <v>-23.924700000000001</v>
      </c>
      <c r="ER38" s="165">
        <v>-23.722300000000001</v>
      </c>
      <c r="ES38" s="165">
        <v>-1.0074000000000001</v>
      </c>
      <c r="ET38" s="166"/>
      <c r="EU38" s="165">
        <v>-11.91</v>
      </c>
      <c r="EV38" s="165">
        <v>0</v>
      </c>
      <c r="EW38" s="165">
        <v>7.4492000000000003</v>
      </c>
      <c r="EX38" s="165">
        <v>-1.9054</v>
      </c>
      <c r="EY38" s="165">
        <v>-10.248900000000001</v>
      </c>
      <c r="EZ38" s="165">
        <v>-10.2104</v>
      </c>
      <c r="FA38" s="165">
        <v>6.2511000000000001</v>
      </c>
      <c r="FB38" s="165">
        <v>2.6901000000000002</v>
      </c>
      <c r="FC38" s="166"/>
      <c r="FD38" s="165">
        <v>5.3638000000000003</v>
      </c>
      <c r="FE38" s="166"/>
      <c r="FF38" s="165">
        <v>5.1851000000000003</v>
      </c>
      <c r="FG38" s="165">
        <v>0</v>
      </c>
      <c r="FH38" s="165">
        <v>0</v>
      </c>
      <c r="FI38" s="165">
        <v>0</v>
      </c>
      <c r="FJ38" s="165">
        <v>16.578199999999999</v>
      </c>
      <c r="FK38" s="166"/>
      <c r="FL38" s="165">
        <v>-9.3775999999999993</v>
      </c>
      <c r="FM38" s="165">
        <v>17.319199999999999</v>
      </c>
      <c r="FN38" s="165">
        <v>17.430399999999999</v>
      </c>
      <c r="FO38" s="165">
        <v>4.9641999999999999</v>
      </c>
      <c r="FP38" s="165">
        <v>18.382300000000001</v>
      </c>
      <c r="FQ38" s="165">
        <v>22.8141</v>
      </c>
      <c r="FR38" s="165">
        <v>-20.77</v>
      </c>
      <c r="FS38" s="165">
        <v>-1.7079</v>
      </c>
      <c r="FT38" s="165">
        <v>0.1925</v>
      </c>
      <c r="FU38" s="165">
        <v>1.1599999999999999</v>
      </c>
      <c r="FV38" s="165">
        <v>1.76</v>
      </c>
      <c r="FW38" s="165">
        <v>-22.472999999999999</v>
      </c>
      <c r="FX38" s="166"/>
      <c r="FY38" s="165">
        <v>2.7109999999999999</v>
      </c>
      <c r="FZ38" s="165">
        <v>0.96699999999999997</v>
      </c>
      <c r="GA38" s="166"/>
      <c r="GB38" s="165">
        <v>27.9</v>
      </c>
      <c r="GC38" s="165">
        <v>-30.821899999999999</v>
      </c>
      <c r="GD38" s="165">
        <v>-21.1797</v>
      </c>
      <c r="GE38" s="166"/>
      <c r="GF38" s="165">
        <v>19.387499999999999</v>
      </c>
      <c r="GG38" s="166"/>
      <c r="GH38" s="165">
        <v>29.087</v>
      </c>
      <c r="GI38" s="165">
        <v>-10.2546</v>
      </c>
      <c r="GJ38" s="165">
        <v>-11.0335</v>
      </c>
      <c r="GK38" s="165">
        <v>3.1581000000000001</v>
      </c>
      <c r="GL38" s="166"/>
      <c r="GM38" s="166"/>
      <c r="GN38" s="165">
        <v>-8.6252999999999993</v>
      </c>
      <c r="GO38" s="165">
        <v>-20.064900000000002</v>
      </c>
      <c r="GP38" s="165">
        <v>8.5553000000000008</v>
      </c>
      <c r="GQ38" s="165">
        <v>-22.8447</v>
      </c>
      <c r="GR38" s="165">
        <v>0.61429999999999996</v>
      </c>
      <c r="GS38" s="165">
        <v>0.82979999999999998</v>
      </c>
      <c r="GT38" s="165">
        <v>155.649</v>
      </c>
      <c r="GU38" s="165">
        <v>0.1178</v>
      </c>
      <c r="GV38" s="165">
        <v>-7.1322000000000001</v>
      </c>
      <c r="GW38" s="165">
        <v>-11.9269</v>
      </c>
      <c r="GX38" s="165">
        <v>1.8322000000000001</v>
      </c>
      <c r="GY38" s="165">
        <v>8.1465999999999994</v>
      </c>
      <c r="GZ38" s="165">
        <v>8.0932999999999993</v>
      </c>
      <c r="HA38" s="165">
        <v>1.1234999999999999</v>
      </c>
      <c r="HB38" s="165">
        <v>-19.476600000000001</v>
      </c>
      <c r="HC38" s="165">
        <v>-18.221800000000002</v>
      </c>
      <c r="HD38" s="165">
        <v>-17.600000000000001</v>
      </c>
      <c r="HE38" s="165">
        <v>10.6365</v>
      </c>
      <c r="HF38" s="165">
        <v>88.636099999999999</v>
      </c>
      <c r="HG38" s="165">
        <v>-67.262100000000004</v>
      </c>
      <c r="HH38" s="165">
        <v>-44.942599999999999</v>
      </c>
      <c r="HI38" s="165">
        <v>-38.640700000000002</v>
      </c>
      <c r="HJ38" s="165">
        <v>13.385199999999999</v>
      </c>
      <c r="HK38" s="165">
        <v>-6.0289000000000001</v>
      </c>
      <c r="HL38" s="165">
        <v>-7.1380999999999997</v>
      </c>
      <c r="HM38" s="165">
        <v>-10.106999999999999</v>
      </c>
      <c r="HN38" s="165">
        <v>-12.616899999999999</v>
      </c>
      <c r="HO38" s="166"/>
      <c r="HP38" s="166"/>
      <c r="HQ38" s="165">
        <v>-8.8097999999999992</v>
      </c>
      <c r="HR38" s="165">
        <v>-8.2385000000000002</v>
      </c>
      <c r="HS38" s="165">
        <v>-22.210699999999999</v>
      </c>
      <c r="HT38" s="165">
        <v>-22.032299999999999</v>
      </c>
      <c r="HU38" s="165">
        <v>25.85</v>
      </c>
      <c r="HV38" s="165">
        <v>25.6</v>
      </c>
      <c r="HW38" s="165">
        <v>-21.2</v>
      </c>
      <c r="HX38" s="165">
        <v>-21.5</v>
      </c>
      <c r="HY38" s="165">
        <v>0.47520000000000001</v>
      </c>
      <c r="HZ38" s="165">
        <v>9.1999999999999993</v>
      </c>
      <c r="IA38" s="165">
        <v>68.844999999999999</v>
      </c>
      <c r="IB38" s="165">
        <v>20.429300000000001</v>
      </c>
      <c r="IC38" s="165">
        <v>20.3446</v>
      </c>
      <c r="ID38" s="165">
        <v>-11.8</v>
      </c>
      <c r="IE38" s="165">
        <v>-29.4</v>
      </c>
      <c r="IF38" s="165">
        <v>-8.4</v>
      </c>
      <c r="IG38" s="165">
        <v>-8.8000000000000007</v>
      </c>
      <c r="IH38" s="166"/>
      <c r="II38" s="166"/>
      <c r="IJ38" s="166"/>
      <c r="IK38" s="165">
        <v>-25.591699999999999</v>
      </c>
      <c r="IL38" s="165">
        <v>-204.29910000000001</v>
      </c>
      <c r="IM38" s="165">
        <v>-6.6608999999999998</v>
      </c>
      <c r="IN38" s="166"/>
      <c r="IO38" s="165">
        <v>46.541899999999998</v>
      </c>
      <c r="IP38" s="165">
        <v>121.6675</v>
      </c>
      <c r="IQ38" s="165">
        <v>109.24079999999999</v>
      </c>
      <c r="IR38" s="165">
        <v>108.0102</v>
      </c>
      <c r="IS38" s="165">
        <v>-27.9512</v>
      </c>
      <c r="IT38" s="165">
        <v>23.3779</v>
      </c>
      <c r="IU38" s="165">
        <v>21.757400000000001</v>
      </c>
      <c r="IV38" s="165">
        <v>1.3814</v>
      </c>
      <c r="IW38" s="165">
        <v>75.319000000000003</v>
      </c>
      <c r="IX38" s="165">
        <v>-224.30289999999999</v>
      </c>
      <c r="IY38" s="165">
        <v>-9.8515999999999995</v>
      </c>
      <c r="IZ38" s="165">
        <v>10.0685</v>
      </c>
      <c r="JA38" s="165">
        <v>-1.615</v>
      </c>
      <c r="JB38" s="165">
        <v>-0.64800000000000002</v>
      </c>
      <c r="JC38" s="165">
        <v>-5.44</v>
      </c>
      <c r="JD38" s="165">
        <v>-1.1399999999999999</v>
      </c>
      <c r="JE38" s="165">
        <v>-1.143</v>
      </c>
      <c r="JF38" s="165">
        <v>0.56000000000000005</v>
      </c>
      <c r="JG38" s="165">
        <v>-0.24</v>
      </c>
      <c r="JH38" s="165">
        <v>-0.75800000000000001</v>
      </c>
      <c r="JI38" s="165">
        <v>-5.4184999999999999</v>
      </c>
      <c r="JJ38" s="165">
        <v>0.29449999999999998</v>
      </c>
      <c r="JK38" s="165">
        <v>1.0268999999999999</v>
      </c>
      <c r="JL38" s="165">
        <v>0</v>
      </c>
      <c r="JM38" s="165">
        <v>-0.11700000000000001</v>
      </c>
      <c r="JN38" s="165">
        <v>-0.23</v>
      </c>
      <c r="JO38" s="166"/>
      <c r="JP38" s="166"/>
      <c r="JQ38" s="165">
        <v>3.9215</v>
      </c>
      <c r="JR38" s="165">
        <v>2.9382000000000001</v>
      </c>
      <c r="JS38" s="165">
        <v>2.7736999999999998</v>
      </c>
      <c r="JT38" s="166"/>
      <c r="JU38" s="165">
        <v>14.1</v>
      </c>
      <c r="JV38" s="165">
        <v>3.8451</v>
      </c>
      <c r="JW38" s="165">
        <v>1.54</v>
      </c>
      <c r="JX38" s="166"/>
      <c r="JY38" s="165">
        <v>-4.3750999999999998</v>
      </c>
      <c r="JZ38" s="165">
        <v>-15.9314</v>
      </c>
      <c r="KA38" s="165">
        <v>-18.560300000000002</v>
      </c>
      <c r="KB38" s="165">
        <v>-1.0450999999999999</v>
      </c>
      <c r="KC38" s="165">
        <v>11.909000000000001</v>
      </c>
      <c r="KD38" s="165">
        <v>-14.3461</v>
      </c>
      <c r="KE38" s="165">
        <v>1.6395999999999999</v>
      </c>
      <c r="KF38" s="165">
        <v>-6.2</v>
      </c>
      <c r="KG38" s="165">
        <v>-9.6</v>
      </c>
      <c r="KH38" s="165">
        <v>-19.4268</v>
      </c>
      <c r="KI38" s="165">
        <v>-59.319200000000002</v>
      </c>
    </row>
    <row r="39" spans="1:295" ht="18" customHeight="1" x14ac:dyDescent="0.25">
      <c r="A39" s="160" t="s">
        <v>66</v>
      </c>
      <c r="B39" s="160" t="s">
        <v>785</v>
      </c>
      <c r="C39" s="164">
        <v>0</v>
      </c>
      <c r="D39" s="165">
        <v>3.2942999999999998</v>
      </c>
      <c r="E39" s="165">
        <v>-8.2514000000000003</v>
      </c>
      <c r="F39" s="165">
        <v>3.6288999999999998</v>
      </c>
      <c r="G39" s="165">
        <v>11.8284</v>
      </c>
      <c r="H39" s="166"/>
      <c r="I39" s="165">
        <v>17.0123</v>
      </c>
      <c r="J39" s="166"/>
      <c r="K39" s="165">
        <v>24.588200000000001</v>
      </c>
      <c r="L39" s="165">
        <v>10.6547</v>
      </c>
      <c r="M39" s="166"/>
      <c r="N39" s="165">
        <v>-22.2</v>
      </c>
      <c r="O39" s="166"/>
      <c r="P39" s="166"/>
      <c r="Q39" s="165">
        <v>4.968</v>
      </c>
      <c r="R39" s="166"/>
      <c r="S39" s="165">
        <v>2.6501000000000001</v>
      </c>
      <c r="T39" s="165">
        <v>-9.2750000000000004</v>
      </c>
      <c r="U39" s="165">
        <v>7.1974999999999998</v>
      </c>
      <c r="V39" s="165">
        <v>7.1565000000000003</v>
      </c>
      <c r="W39" s="165">
        <v>11.980600000000001</v>
      </c>
      <c r="X39" s="165">
        <v>2.0632999999999999</v>
      </c>
      <c r="Y39" s="165">
        <v>8.9399999999999993E-2</v>
      </c>
      <c r="Z39" s="165">
        <v>2.5592000000000001</v>
      </c>
      <c r="AA39" s="166"/>
      <c r="AB39" s="165">
        <v>-1.105</v>
      </c>
      <c r="AC39" s="165">
        <v>-0.51700000000000002</v>
      </c>
      <c r="AD39" s="166"/>
      <c r="AE39" s="165">
        <v>3.8620000000000001</v>
      </c>
      <c r="AF39" s="165">
        <v>0</v>
      </c>
      <c r="AG39" s="166"/>
      <c r="AH39" s="165">
        <v>0.68200000000000005</v>
      </c>
      <c r="AI39" s="165">
        <v>0.22900000000000001</v>
      </c>
      <c r="AJ39" s="166"/>
      <c r="AK39" s="165">
        <v>-9.94</v>
      </c>
      <c r="AL39" s="166"/>
      <c r="AM39" s="165">
        <v>-13.01</v>
      </c>
      <c r="AN39" s="165">
        <v>-13.15</v>
      </c>
      <c r="AO39" s="165">
        <v>8.4892000000000003</v>
      </c>
      <c r="AP39" s="165">
        <v>2.3140000000000001</v>
      </c>
      <c r="AQ39" s="165">
        <v>29.008800000000001</v>
      </c>
      <c r="AR39" s="165">
        <v>30.4651</v>
      </c>
      <c r="AS39" s="165">
        <v>-14.3508</v>
      </c>
      <c r="AT39" s="165">
        <v>-6.6978999999999997</v>
      </c>
      <c r="AU39" s="165">
        <v>-5.4987000000000004</v>
      </c>
      <c r="AV39" s="165">
        <v>13.5778</v>
      </c>
      <c r="AW39" s="165">
        <v>16.204799999999999</v>
      </c>
      <c r="AX39" s="165">
        <v>-9.2431999999999999</v>
      </c>
      <c r="AY39" s="165">
        <v>-6.9659000000000004</v>
      </c>
      <c r="AZ39" s="165">
        <v>25.129000000000001</v>
      </c>
      <c r="BA39" s="165">
        <v>25.0366</v>
      </c>
      <c r="BB39" s="165">
        <v>53.055999999999997</v>
      </c>
      <c r="BC39" s="165">
        <v>8.8881999999999994</v>
      </c>
      <c r="BD39" s="165">
        <v>-4.9000000000000004</v>
      </c>
      <c r="BE39" s="165">
        <v>-4.9000000000000004</v>
      </c>
      <c r="BF39" s="165">
        <v>-27.228000000000002</v>
      </c>
      <c r="BG39" s="165">
        <v>-26.0517</v>
      </c>
      <c r="BH39" s="165">
        <v>-0.38569999999999999</v>
      </c>
      <c r="BI39" s="166"/>
      <c r="BJ39" s="165">
        <v>8.2222000000000008</v>
      </c>
      <c r="BK39" s="165">
        <v>6.9451999999999998</v>
      </c>
      <c r="BL39" s="165">
        <v>5.7397</v>
      </c>
      <c r="BM39" s="165">
        <v>3.9578000000000002</v>
      </c>
      <c r="BN39" s="165">
        <v>-107.7303</v>
      </c>
      <c r="BO39" s="165">
        <v>117.6793</v>
      </c>
      <c r="BP39" s="165">
        <v>117.8014</v>
      </c>
      <c r="BQ39" s="165">
        <v>-72.508200000000002</v>
      </c>
      <c r="BR39" s="165">
        <v>-47.158900000000003</v>
      </c>
      <c r="BS39" s="166"/>
      <c r="BT39" s="166"/>
      <c r="BU39" s="166"/>
      <c r="BV39" s="165">
        <v>53.959400000000002</v>
      </c>
      <c r="BW39" s="166"/>
      <c r="BX39" s="166"/>
      <c r="BY39" s="165">
        <v>-3.28</v>
      </c>
      <c r="BZ39" s="165">
        <v>-3.31</v>
      </c>
      <c r="CA39" s="165">
        <v>-18.347899999999999</v>
      </c>
      <c r="CB39" s="165">
        <v>-18.347899999999999</v>
      </c>
      <c r="CC39" s="165">
        <v>27.976600000000001</v>
      </c>
      <c r="CD39" s="165">
        <v>26.2651</v>
      </c>
      <c r="CE39" s="165">
        <v>-7.6414999999999997</v>
      </c>
      <c r="CF39" s="166"/>
      <c r="CG39" s="166"/>
      <c r="CH39" s="165">
        <v>6.8068999999999997</v>
      </c>
      <c r="CI39" s="166"/>
      <c r="CJ39" s="166"/>
      <c r="CK39" s="166"/>
      <c r="CL39" s="165">
        <v>-16.5</v>
      </c>
      <c r="CM39" s="166"/>
      <c r="CN39" s="165">
        <v>-3.89</v>
      </c>
      <c r="CO39" s="165">
        <v>35.7545</v>
      </c>
      <c r="CP39" s="165">
        <v>36.471200000000003</v>
      </c>
      <c r="CQ39" s="165">
        <v>33.886899999999997</v>
      </c>
      <c r="CR39" s="165">
        <v>61.232999999999997</v>
      </c>
      <c r="CS39" s="165">
        <v>61.411200000000001</v>
      </c>
      <c r="CT39" s="165">
        <v>-21.563400000000001</v>
      </c>
      <c r="CU39" s="165">
        <v>-65.708299999999994</v>
      </c>
      <c r="CV39" s="165">
        <v>-16.9389</v>
      </c>
      <c r="CW39" s="165">
        <v>3.8056000000000001</v>
      </c>
      <c r="CX39" s="165">
        <v>35.049999999999997</v>
      </c>
      <c r="CY39" s="165">
        <v>14.66</v>
      </c>
      <c r="CZ39" s="165">
        <v>27.973600000000001</v>
      </c>
      <c r="DA39" s="165">
        <v>27.346800000000002</v>
      </c>
      <c r="DB39" s="165">
        <v>-12.86</v>
      </c>
      <c r="DC39" s="165">
        <v>-10.36</v>
      </c>
      <c r="DD39" s="166"/>
      <c r="DE39" s="166"/>
      <c r="DF39" s="165">
        <v>-2.0106999999999999</v>
      </c>
      <c r="DG39" s="165">
        <v>-13.786899999999999</v>
      </c>
      <c r="DH39" s="165">
        <v>-6.8327</v>
      </c>
      <c r="DI39" s="165">
        <v>-46.5</v>
      </c>
      <c r="DJ39" s="165">
        <v>-45.7</v>
      </c>
      <c r="DK39" s="165">
        <v>-2.4902000000000002</v>
      </c>
      <c r="DL39" s="165">
        <v>8.0472000000000001</v>
      </c>
      <c r="DM39" s="165">
        <v>16.407299999999999</v>
      </c>
      <c r="DN39" s="165">
        <v>18.745999999999999</v>
      </c>
      <c r="DO39" s="165">
        <v>8.91</v>
      </c>
      <c r="DP39" s="165">
        <v>-4.75</v>
      </c>
      <c r="DQ39" s="165">
        <v>12.6945</v>
      </c>
      <c r="DR39" s="165">
        <v>1.7701</v>
      </c>
      <c r="DS39" s="165">
        <v>-9.69</v>
      </c>
      <c r="DT39" s="165">
        <v>-9.74</v>
      </c>
      <c r="DU39" s="165">
        <v>32.01</v>
      </c>
      <c r="DV39" s="165">
        <v>28.04</v>
      </c>
      <c r="DW39" s="165">
        <v>1.0545</v>
      </c>
      <c r="DX39" s="165">
        <v>-5.45E-2</v>
      </c>
      <c r="DY39" s="165">
        <v>-31.9695</v>
      </c>
      <c r="DZ39" s="165">
        <v>-30.2636</v>
      </c>
      <c r="EA39" s="165">
        <v>47.288699999999999</v>
      </c>
      <c r="EB39" s="165">
        <v>21.867999999999999</v>
      </c>
      <c r="EC39" s="165">
        <v>12.2784</v>
      </c>
      <c r="ED39" s="165">
        <v>12.7483</v>
      </c>
      <c r="EE39" s="165">
        <v>-10.878500000000001</v>
      </c>
      <c r="EF39" s="165">
        <v>-20.5825</v>
      </c>
      <c r="EG39" s="165">
        <v>-11.506</v>
      </c>
      <c r="EH39" s="165">
        <v>-13.832000000000001</v>
      </c>
      <c r="EI39" s="165">
        <v>-23.1511</v>
      </c>
      <c r="EJ39" s="166"/>
      <c r="EK39" s="165">
        <v>-15.0021</v>
      </c>
      <c r="EL39" s="165">
        <v>-13.9693</v>
      </c>
      <c r="EM39" s="166"/>
      <c r="EN39" s="165">
        <v>17.720800000000001</v>
      </c>
      <c r="EO39" s="166"/>
      <c r="EP39" s="165">
        <v>-1.028</v>
      </c>
      <c r="EQ39" s="165">
        <v>-20.942399999999999</v>
      </c>
      <c r="ER39" s="165">
        <v>-20.824400000000001</v>
      </c>
      <c r="ES39" s="165">
        <v>-3.0377000000000001</v>
      </c>
      <c r="ET39" s="166"/>
      <c r="EU39" s="165">
        <v>-11.98</v>
      </c>
      <c r="EV39" s="165">
        <v>0.2</v>
      </c>
      <c r="EW39" s="165">
        <v>7.1612</v>
      </c>
      <c r="EX39" s="165">
        <v>-0.70279999999999998</v>
      </c>
      <c r="EY39" s="165">
        <v>-10.714700000000001</v>
      </c>
      <c r="EZ39" s="165">
        <v>-10.683</v>
      </c>
      <c r="FA39" s="165">
        <v>6.6622000000000003</v>
      </c>
      <c r="FB39" s="165">
        <v>1.1538999999999999</v>
      </c>
      <c r="FC39" s="165">
        <v>-5.1014999999999997</v>
      </c>
      <c r="FD39" s="165">
        <v>5.5476999999999999</v>
      </c>
      <c r="FE39" s="166"/>
      <c r="FF39" s="165">
        <v>5.1475</v>
      </c>
      <c r="FG39" s="165">
        <v>0</v>
      </c>
      <c r="FH39" s="165">
        <v>0</v>
      </c>
      <c r="FI39" s="166"/>
      <c r="FJ39" s="165">
        <v>8.7077000000000009</v>
      </c>
      <c r="FK39" s="165">
        <v>8.5403000000000002</v>
      </c>
      <c r="FL39" s="165">
        <v>-13.898899999999999</v>
      </c>
      <c r="FM39" s="165">
        <v>14.5754</v>
      </c>
      <c r="FN39" s="165">
        <v>14.4869</v>
      </c>
      <c r="FO39" s="165">
        <v>1.2583</v>
      </c>
      <c r="FP39" s="165">
        <v>15.2865</v>
      </c>
      <c r="FQ39" s="165">
        <v>27.609100000000002</v>
      </c>
      <c r="FR39" s="165">
        <v>-19.350000000000001</v>
      </c>
      <c r="FS39" s="165">
        <v>-8.9300000000000004E-2</v>
      </c>
      <c r="FT39" s="165">
        <v>0.2621</v>
      </c>
      <c r="FU39" s="165">
        <v>-0.06</v>
      </c>
      <c r="FV39" s="165">
        <v>1.08</v>
      </c>
      <c r="FW39" s="165">
        <v>-26.5991</v>
      </c>
      <c r="FX39" s="166"/>
      <c r="FY39" s="165">
        <v>2.6560000000000001</v>
      </c>
      <c r="FZ39" s="165">
        <v>1.21</v>
      </c>
      <c r="GA39" s="166"/>
      <c r="GB39" s="165">
        <v>27.36</v>
      </c>
      <c r="GC39" s="165">
        <v>-28.657599999999999</v>
      </c>
      <c r="GD39" s="165">
        <v>-18.892199999999999</v>
      </c>
      <c r="GE39" s="165">
        <v>0.49</v>
      </c>
      <c r="GF39" s="165">
        <v>18.241700000000002</v>
      </c>
      <c r="GG39" s="166"/>
      <c r="GH39" s="165">
        <v>29.262599999999999</v>
      </c>
      <c r="GI39" s="165">
        <v>-10.380699999999999</v>
      </c>
      <c r="GJ39" s="165">
        <v>-11.189500000000001</v>
      </c>
      <c r="GK39" s="165">
        <v>3.2363</v>
      </c>
      <c r="GL39" s="166"/>
      <c r="GM39" s="166"/>
      <c r="GN39" s="165">
        <v>-8.6240000000000006</v>
      </c>
      <c r="GO39" s="165">
        <v>-19.997399999999999</v>
      </c>
      <c r="GP39" s="165">
        <v>9.0530000000000008</v>
      </c>
      <c r="GQ39" s="165">
        <v>-23.037299999999998</v>
      </c>
      <c r="GR39" s="165">
        <v>-0.75849999999999995</v>
      </c>
      <c r="GS39" s="165">
        <v>-0.31459999999999999</v>
      </c>
      <c r="GT39" s="165">
        <v>155.71530000000001</v>
      </c>
      <c r="GU39" s="165">
        <v>7.8200000000000006E-2</v>
      </c>
      <c r="GV39" s="165">
        <v>-6.8867000000000003</v>
      </c>
      <c r="GW39" s="165">
        <v>-12.0671</v>
      </c>
      <c r="GX39" s="165">
        <v>1.7648999999999999</v>
      </c>
      <c r="GY39" s="165">
        <v>8.1245999999999992</v>
      </c>
      <c r="GZ39" s="165">
        <v>8.3237000000000005</v>
      </c>
      <c r="HA39" s="165">
        <v>1</v>
      </c>
      <c r="HB39" s="165">
        <v>-20.399100000000001</v>
      </c>
      <c r="HC39" s="165">
        <v>-19.407499999999999</v>
      </c>
      <c r="HD39" s="165">
        <v>-22.63</v>
      </c>
      <c r="HE39" s="165">
        <v>16.9527</v>
      </c>
      <c r="HF39" s="165">
        <v>104.9967</v>
      </c>
      <c r="HG39" s="165">
        <v>-67.715199999999996</v>
      </c>
      <c r="HH39" s="165">
        <v>-54.159300000000002</v>
      </c>
      <c r="HI39" s="165">
        <v>-38.620600000000003</v>
      </c>
      <c r="HJ39" s="165">
        <v>12.986700000000001</v>
      </c>
      <c r="HK39" s="165">
        <v>-5.3201000000000001</v>
      </c>
      <c r="HL39" s="165">
        <v>-7.4673999999999996</v>
      </c>
      <c r="HM39" s="165">
        <v>-11.245699999999999</v>
      </c>
      <c r="HN39" s="165">
        <v>-14.610900000000001</v>
      </c>
      <c r="HO39" s="166"/>
      <c r="HP39" s="166"/>
      <c r="HQ39" s="165">
        <v>-9.5952999999999999</v>
      </c>
      <c r="HR39" s="165">
        <v>-9.0845000000000002</v>
      </c>
      <c r="HS39" s="165">
        <v>-21.623799999999999</v>
      </c>
      <c r="HT39" s="165">
        <v>-21.4162</v>
      </c>
      <c r="HU39" s="165">
        <v>21.57</v>
      </c>
      <c r="HV39" s="165">
        <v>20.92</v>
      </c>
      <c r="HW39" s="165">
        <v>-22.9</v>
      </c>
      <c r="HX39" s="165">
        <v>-22.8</v>
      </c>
      <c r="HY39" s="165">
        <v>0.51</v>
      </c>
      <c r="HZ39" s="165">
        <v>6.72</v>
      </c>
      <c r="IA39" s="165">
        <v>66.400300000000001</v>
      </c>
      <c r="IB39" s="165">
        <v>18.448599999999999</v>
      </c>
      <c r="IC39" s="165">
        <v>18.5459</v>
      </c>
      <c r="ID39" s="165">
        <v>-12.3</v>
      </c>
      <c r="IE39" s="165">
        <v>-29.9</v>
      </c>
      <c r="IF39" s="165">
        <v>-7.6</v>
      </c>
      <c r="IG39" s="165">
        <v>-8.1</v>
      </c>
      <c r="IH39" s="166"/>
      <c r="II39" s="166"/>
      <c r="IJ39" s="165">
        <v>-45.498699999999999</v>
      </c>
      <c r="IK39" s="165">
        <v>-23.561900000000001</v>
      </c>
      <c r="IL39" s="165">
        <v>-210.6455</v>
      </c>
      <c r="IM39" s="165">
        <v>-9.8073999999999995</v>
      </c>
      <c r="IN39" s="166"/>
      <c r="IO39" s="165">
        <v>49.470199999999998</v>
      </c>
      <c r="IP39" s="165">
        <v>118.626</v>
      </c>
      <c r="IQ39" s="165">
        <v>106.3237</v>
      </c>
      <c r="IR39" s="165">
        <v>110.3616</v>
      </c>
      <c r="IS39" s="165">
        <v>-26.696300000000001</v>
      </c>
      <c r="IT39" s="165">
        <v>20.815100000000001</v>
      </c>
      <c r="IU39" s="165">
        <v>20.721900000000002</v>
      </c>
      <c r="IV39" s="165">
        <v>3.34</v>
      </c>
      <c r="IW39" s="165">
        <v>77.195899999999995</v>
      </c>
      <c r="IX39" s="165">
        <v>-223.75839999999999</v>
      </c>
      <c r="IY39" s="165">
        <v>-12.327</v>
      </c>
      <c r="IZ39" s="165">
        <v>7.6353</v>
      </c>
      <c r="JA39" s="165">
        <v>-1.4051</v>
      </c>
      <c r="JB39" s="165">
        <v>-0.58799999999999997</v>
      </c>
      <c r="JC39" s="165">
        <v>-6.08</v>
      </c>
      <c r="JD39" s="165">
        <v>-1.554</v>
      </c>
      <c r="JE39" s="165">
        <v>-1.5640000000000001</v>
      </c>
      <c r="JF39" s="165">
        <v>1.28</v>
      </c>
      <c r="JG39" s="165">
        <v>-0.48</v>
      </c>
      <c r="JH39" s="165">
        <v>-1.3041</v>
      </c>
      <c r="JI39" s="165">
        <v>-5.3605</v>
      </c>
      <c r="JJ39" s="165">
        <v>0.61799999999999999</v>
      </c>
      <c r="JK39" s="165">
        <v>0.14799999999999999</v>
      </c>
      <c r="JL39" s="165">
        <v>-0.1</v>
      </c>
      <c r="JM39" s="165">
        <v>-1.349</v>
      </c>
      <c r="JN39" s="165">
        <v>-2.173</v>
      </c>
      <c r="JO39" s="166"/>
      <c r="JP39" s="166"/>
      <c r="JQ39" s="165">
        <v>4.5362</v>
      </c>
      <c r="JR39" s="165">
        <v>2.9262000000000001</v>
      </c>
      <c r="JS39" s="165">
        <v>2.7919</v>
      </c>
      <c r="JT39" s="166"/>
      <c r="JU39" s="165">
        <v>14.4</v>
      </c>
      <c r="JV39" s="165">
        <v>2.1863999999999999</v>
      </c>
      <c r="JW39" s="165">
        <v>1.23</v>
      </c>
      <c r="JX39" s="166"/>
      <c r="JY39" s="165">
        <v>-4.1822999999999997</v>
      </c>
      <c r="JZ39" s="165">
        <v>-16.067599999999999</v>
      </c>
      <c r="KA39" s="165">
        <v>-18.692299999999999</v>
      </c>
      <c r="KB39" s="165">
        <v>-1.2795000000000001</v>
      </c>
      <c r="KC39" s="165">
        <v>12.353400000000001</v>
      </c>
      <c r="KD39" s="165">
        <v>-14.210699999999999</v>
      </c>
      <c r="KE39" s="165">
        <v>0</v>
      </c>
      <c r="KF39" s="165">
        <v>-6.5</v>
      </c>
      <c r="KG39" s="165">
        <v>-8.1999999999999993</v>
      </c>
      <c r="KH39" s="165">
        <v>-2.5461</v>
      </c>
      <c r="KI39" s="165">
        <v>-61.807299999999998</v>
      </c>
    </row>
    <row r="40" spans="1:295" ht="18" customHeight="1" x14ac:dyDescent="0.25">
      <c r="A40" s="160" t="s">
        <v>66</v>
      </c>
      <c r="B40" s="160" t="s">
        <v>786</v>
      </c>
      <c r="C40" s="167">
        <v>0</v>
      </c>
      <c r="D40" s="169">
        <v>3.0958000000000001</v>
      </c>
      <c r="E40" s="169">
        <v>-8.0211000000000006</v>
      </c>
      <c r="F40" s="169">
        <v>3.5573999999999999</v>
      </c>
      <c r="G40" s="169">
        <v>11.6785</v>
      </c>
      <c r="H40" s="168"/>
      <c r="I40" s="169">
        <v>17.410299999999999</v>
      </c>
      <c r="J40" s="168"/>
      <c r="K40" s="169">
        <v>23.782599999999999</v>
      </c>
      <c r="L40" s="169">
        <v>10.261699999999999</v>
      </c>
      <c r="M40" s="168"/>
      <c r="N40" s="169">
        <v>-19.98</v>
      </c>
      <c r="O40" s="169">
        <v>-37.4</v>
      </c>
      <c r="P40" s="169">
        <v>13.2</v>
      </c>
      <c r="Q40" s="169">
        <v>4.968</v>
      </c>
      <c r="R40" s="168"/>
      <c r="S40" s="169">
        <v>3.6558999999999999</v>
      </c>
      <c r="T40" s="169">
        <v>-8.5391999999999992</v>
      </c>
      <c r="U40" s="169">
        <v>7.1276999999999999</v>
      </c>
      <c r="V40" s="169">
        <v>6.7789000000000001</v>
      </c>
      <c r="W40" s="169">
        <v>12.0029</v>
      </c>
      <c r="X40" s="169">
        <v>0.83819999999999995</v>
      </c>
      <c r="Y40" s="169">
        <v>4.24E-2</v>
      </c>
      <c r="Z40" s="169">
        <v>2.4933000000000001</v>
      </c>
      <c r="AA40" s="168"/>
      <c r="AB40" s="169">
        <v>-1.1085</v>
      </c>
      <c r="AC40" s="169">
        <v>-0.52600000000000002</v>
      </c>
      <c r="AD40" s="168"/>
      <c r="AE40" s="169">
        <v>3.5830000000000002</v>
      </c>
      <c r="AF40" s="169">
        <v>0</v>
      </c>
      <c r="AG40" s="169">
        <v>6.6</v>
      </c>
      <c r="AH40" s="169">
        <v>0.67900000000000005</v>
      </c>
      <c r="AI40" s="169">
        <v>0.22900000000000001</v>
      </c>
      <c r="AJ40" s="168"/>
      <c r="AK40" s="169">
        <v>-10.37</v>
      </c>
      <c r="AL40" s="168"/>
      <c r="AM40" s="169">
        <v>-12.85</v>
      </c>
      <c r="AN40" s="169">
        <v>-12.89</v>
      </c>
      <c r="AO40" s="169">
        <v>8.1742000000000008</v>
      </c>
      <c r="AP40" s="169">
        <v>2.1149</v>
      </c>
      <c r="AQ40" s="169">
        <v>28.175599999999999</v>
      </c>
      <c r="AR40" s="169">
        <v>29.883299999999998</v>
      </c>
      <c r="AS40" s="169">
        <v>-13.9259</v>
      </c>
      <c r="AT40" s="169">
        <v>-5.4923000000000002</v>
      </c>
      <c r="AU40" s="169">
        <v>-5.5631000000000004</v>
      </c>
      <c r="AV40" s="169">
        <v>13.561400000000001</v>
      </c>
      <c r="AW40" s="169">
        <v>10.6309</v>
      </c>
      <c r="AX40" s="169">
        <v>-11.5205</v>
      </c>
      <c r="AY40" s="169">
        <v>-9.3771000000000004</v>
      </c>
      <c r="AZ40" s="169">
        <v>23.685199999999998</v>
      </c>
      <c r="BA40" s="169">
        <v>26.1388</v>
      </c>
      <c r="BB40" s="169">
        <v>53.459000000000003</v>
      </c>
      <c r="BC40" s="169">
        <v>9.0394000000000005</v>
      </c>
      <c r="BD40" s="169">
        <v>-4.3</v>
      </c>
      <c r="BE40" s="169">
        <v>-4.3</v>
      </c>
      <c r="BF40" s="169">
        <v>-27.025400000000001</v>
      </c>
      <c r="BG40" s="169">
        <v>-26.601600000000001</v>
      </c>
      <c r="BH40" s="169">
        <v>-0.26690000000000003</v>
      </c>
      <c r="BI40" s="168"/>
      <c r="BJ40" s="169">
        <v>7.6942000000000004</v>
      </c>
      <c r="BK40" s="169">
        <v>6.8680000000000003</v>
      </c>
      <c r="BL40" s="169">
        <v>5.4984999999999999</v>
      </c>
      <c r="BM40" s="169">
        <v>3.8128000000000002</v>
      </c>
      <c r="BN40" s="169">
        <v>-112.70480000000001</v>
      </c>
      <c r="BO40" s="169">
        <v>117.7099</v>
      </c>
      <c r="BP40" s="169">
        <v>118.04559999999999</v>
      </c>
      <c r="BQ40" s="169">
        <v>-62.0398</v>
      </c>
      <c r="BR40" s="169">
        <v>-47.002800000000001</v>
      </c>
      <c r="BS40" s="168"/>
      <c r="BT40" s="168"/>
      <c r="BU40" s="168"/>
      <c r="BV40" s="169">
        <v>53.879600000000003</v>
      </c>
      <c r="BW40" s="168"/>
      <c r="BX40" s="168"/>
      <c r="BY40" s="169">
        <v>-3.19</v>
      </c>
      <c r="BZ40" s="169">
        <v>-3.18</v>
      </c>
      <c r="CA40" s="169">
        <v>-20.223299999999998</v>
      </c>
      <c r="CB40" s="169">
        <v>-19.8215</v>
      </c>
      <c r="CC40" s="169">
        <v>29.697900000000001</v>
      </c>
      <c r="CD40" s="169">
        <v>28.198499999999999</v>
      </c>
      <c r="CE40" s="169">
        <v>-8.0822000000000003</v>
      </c>
      <c r="CF40" s="168"/>
      <c r="CG40" s="168"/>
      <c r="CH40" s="169">
        <v>7.4859</v>
      </c>
      <c r="CI40" s="168"/>
      <c r="CJ40" s="168"/>
      <c r="CK40" s="168"/>
      <c r="CL40" s="169">
        <v>-18.399999999999999</v>
      </c>
      <c r="CM40" s="168"/>
      <c r="CN40" s="169">
        <v>-3.79</v>
      </c>
      <c r="CO40" s="169">
        <v>36.478900000000003</v>
      </c>
      <c r="CP40" s="169">
        <v>36.775399999999998</v>
      </c>
      <c r="CQ40" s="169">
        <v>34.767000000000003</v>
      </c>
      <c r="CR40" s="169">
        <v>63.537199999999999</v>
      </c>
      <c r="CS40" s="169">
        <v>64.542500000000004</v>
      </c>
      <c r="CT40" s="169">
        <v>-23.651599999999998</v>
      </c>
      <c r="CU40" s="169">
        <v>-68.357900000000001</v>
      </c>
      <c r="CV40" s="169">
        <v>-18.264299999999999</v>
      </c>
      <c r="CW40" s="169">
        <v>3.5571999999999999</v>
      </c>
      <c r="CX40" s="169">
        <v>35.630000000000003</v>
      </c>
      <c r="CY40" s="169">
        <v>14.82</v>
      </c>
      <c r="CZ40" s="169">
        <v>28.598600000000001</v>
      </c>
      <c r="DA40" s="169">
        <v>27.932700000000001</v>
      </c>
      <c r="DB40" s="169">
        <v>-13.29</v>
      </c>
      <c r="DC40" s="169">
        <v>-10.656000000000001</v>
      </c>
      <c r="DD40" s="168"/>
      <c r="DE40" s="168"/>
      <c r="DF40" s="169">
        <v>-3.8620999999999999</v>
      </c>
      <c r="DG40" s="169">
        <v>-14.1309</v>
      </c>
      <c r="DH40" s="169">
        <v>-7.0976999999999997</v>
      </c>
      <c r="DI40" s="169">
        <v>-46.9</v>
      </c>
      <c r="DJ40" s="169">
        <v>-48.2</v>
      </c>
      <c r="DK40" s="169">
        <v>-2.2400000000000002</v>
      </c>
      <c r="DL40" s="169">
        <v>8.0472000000000001</v>
      </c>
      <c r="DM40" s="169">
        <v>16.7227</v>
      </c>
      <c r="DN40" s="169">
        <v>18.560500000000001</v>
      </c>
      <c r="DO40" s="169">
        <v>8.7799999999999994</v>
      </c>
      <c r="DP40" s="169">
        <v>-5.04</v>
      </c>
      <c r="DQ40" s="169">
        <v>14.012</v>
      </c>
      <c r="DR40" s="169">
        <v>2.9851999999999999</v>
      </c>
      <c r="DS40" s="169">
        <v>-10.64</v>
      </c>
      <c r="DT40" s="169">
        <v>-10.72</v>
      </c>
      <c r="DU40" s="169">
        <v>33.9</v>
      </c>
      <c r="DV40" s="169">
        <v>27.74</v>
      </c>
      <c r="DW40" s="169">
        <v>2.0182000000000002</v>
      </c>
      <c r="DX40" s="169">
        <v>1.2363999999999999</v>
      </c>
      <c r="DY40" s="169">
        <v>-34.731900000000003</v>
      </c>
      <c r="DZ40" s="169">
        <v>-32.627299999999998</v>
      </c>
      <c r="EA40" s="169">
        <v>48.425600000000003</v>
      </c>
      <c r="EB40" s="169">
        <v>22.236699999999999</v>
      </c>
      <c r="EC40" s="169">
        <v>12.349600000000001</v>
      </c>
      <c r="ED40" s="169">
        <v>12.5867</v>
      </c>
      <c r="EE40" s="169">
        <v>-13.7775</v>
      </c>
      <c r="EF40" s="169">
        <v>-24.273900000000001</v>
      </c>
      <c r="EG40" s="169">
        <v>-12.27</v>
      </c>
      <c r="EH40" s="169">
        <v>-24.5654</v>
      </c>
      <c r="EI40" s="169">
        <v>-30.1614</v>
      </c>
      <c r="EJ40" s="168"/>
      <c r="EK40" s="169">
        <v>-15.196199999999999</v>
      </c>
      <c r="EL40" s="169">
        <v>-14.415699999999999</v>
      </c>
      <c r="EM40" s="168"/>
      <c r="EN40" s="169">
        <v>16.778099999999998</v>
      </c>
      <c r="EO40" s="168"/>
      <c r="EP40" s="169">
        <v>-11.268000000000001</v>
      </c>
      <c r="EQ40" s="169">
        <v>-22.164300000000001</v>
      </c>
      <c r="ER40" s="169">
        <v>-21.858499999999999</v>
      </c>
      <c r="ES40" s="169">
        <v>0.58389999999999997</v>
      </c>
      <c r="ET40" s="168"/>
      <c r="EU40" s="169">
        <v>-4.4000000000000004</v>
      </c>
      <c r="EV40" s="169">
        <v>0.1</v>
      </c>
      <c r="EW40" s="169">
        <v>7.0705999999999998</v>
      </c>
      <c r="EX40" s="169">
        <v>-0.25979999999999998</v>
      </c>
      <c r="EY40" s="169">
        <v>-9.0271000000000008</v>
      </c>
      <c r="EZ40" s="169">
        <v>-9.0486000000000004</v>
      </c>
      <c r="FA40" s="169">
        <v>6.1932</v>
      </c>
      <c r="FB40" s="169">
        <v>4.5876999999999999</v>
      </c>
      <c r="FC40" s="168"/>
      <c r="FD40" s="169">
        <v>4.6280999999999999</v>
      </c>
      <c r="FE40" s="168"/>
      <c r="FF40" s="169">
        <v>4.3208000000000002</v>
      </c>
      <c r="FG40" s="169">
        <v>0</v>
      </c>
      <c r="FH40" s="169">
        <v>0</v>
      </c>
      <c r="FI40" s="168"/>
      <c r="FJ40" s="169">
        <v>10.7172</v>
      </c>
      <c r="FK40" s="169">
        <v>10.382300000000001</v>
      </c>
      <c r="FL40" s="169">
        <v>-12.056900000000001</v>
      </c>
      <c r="FM40" s="169">
        <v>16.4377</v>
      </c>
      <c r="FN40" s="169">
        <v>16.242699999999999</v>
      </c>
      <c r="FO40" s="169">
        <v>3.1579000000000002</v>
      </c>
      <c r="FP40" s="169">
        <v>16.954799999999999</v>
      </c>
      <c r="FQ40" s="169">
        <v>24.3033</v>
      </c>
      <c r="FR40" s="169">
        <v>-20.239999999999998</v>
      </c>
      <c r="FS40" s="169">
        <v>-1.0065999999999999</v>
      </c>
      <c r="FT40" s="169">
        <v>0.25380000000000003</v>
      </c>
      <c r="FU40" s="169">
        <v>0.27</v>
      </c>
      <c r="FV40" s="169">
        <v>1.71</v>
      </c>
      <c r="FW40" s="169">
        <v>-23.928799999999999</v>
      </c>
      <c r="FX40" s="168"/>
      <c r="FY40" s="169">
        <v>2.669</v>
      </c>
      <c r="FZ40" s="169">
        <v>1.111</v>
      </c>
      <c r="GA40" s="168"/>
      <c r="GB40" s="169">
        <v>27.69</v>
      </c>
      <c r="GC40" s="169">
        <v>-29.395299999999999</v>
      </c>
      <c r="GD40" s="169">
        <v>-19.743200000000002</v>
      </c>
      <c r="GE40" s="169">
        <v>0.48</v>
      </c>
      <c r="GF40" s="169">
        <v>18.602499999999999</v>
      </c>
      <c r="GG40" s="168"/>
      <c r="GH40" s="169">
        <v>29.221499999999999</v>
      </c>
      <c r="GI40" s="169">
        <v>-10.233499999999999</v>
      </c>
      <c r="GJ40" s="169">
        <v>-10.9946</v>
      </c>
      <c r="GK40" s="169">
        <v>3.2391999999999999</v>
      </c>
      <c r="GL40" s="168"/>
      <c r="GM40" s="168"/>
      <c r="GN40" s="168"/>
      <c r="GO40" s="169">
        <v>-20.265899999999998</v>
      </c>
      <c r="GP40" s="169">
        <v>8.4412000000000003</v>
      </c>
      <c r="GQ40" s="169">
        <v>-22.722999999999999</v>
      </c>
      <c r="GR40" s="169">
        <v>0.67859999999999998</v>
      </c>
      <c r="GS40" s="169">
        <v>1.5076000000000001</v>
      </c>
      <c r="GT40" s="169">
        <v>154.55860000000001</v>
      </c>
      <c r="GU40" s="169">
        <v>0.2117</v>
      </c>
      <c r="GV40" s="169">
        <v>-7.4985999999999997</v>
      </c>
      <c r="GW40" s="169">
        <v>-11.9008</v>
      </c>
      <c r="GX40" s="168"/>
      <c r="GY40" s="169">
        <v>8.3003999999999998</v>
      </c>
      <c r="GZ40" s="169">
        <v>8.3870000000000005</v>
      </c>
      <c r="HA40" s="168"/>
      <c r="HB40" s="169">
        <v>-18.6021</v>
      </c>
      <c r="HC40" s="169">
        <v>-17.707799999999999</v>
      </c>
      <c r="HD40" s="169">
        <v>-20.95</v>
      </c>
      <c r="HE40" s="169">
        <v>14.537000000000001</v>
      </c>
      <c r="HF40" s="169">
        <v>92.678399999999996</v>
      </c>
      <c r="HG40" s="169">
        <v>-68.926100000000005</v>
      </c>
      <c r="HH40" s="169">
        <v>-49.414900000000003</v>
      </c>
      <c r="HI40" s="169">
        <v>-37.492800000000003</v>
      </c>
      <c r="HJ40" s="169">
        <v>14.0181</v>
      </c>
      <c r="HK40" s="169">
        <v>-6.9988000000000001</v>
      </c>
      <c r="HL40" s="169">
        <v>-8.7232000000000003</v>
      </c>
      <c r="HM40" s="169">
        <v>0</v>
      </c>
      <c r="HN40" s="169">
        <v>-12.2737</v>
      </c>
      <c r="HO40" s="168"/>
      <c r="HP40" s="168"/>
      <c r="HQ40" s="169">
        <v>-8.3209</v>
      </c>
      <c r="HR40" s="169">
        <v>-7.7990000000000004</v>
      </c>
      <c r="HS40" s="169">
        <v>-20.479399999999998</v>
      </c>
      <c r="HT40" s="169">
        <v>-20.458600000000001</v>
      </c>
      <c r="HU40" s="169">
        <v>24.21</v>
      </c>
      <c r="HV40" s="169">
        <v>24.96</v>
      </c>
      <c r="HW40" s="169">
        <v>-21.8</v>
      </c>
      <c r="HX40" s="169">
        <v>-21.3</v>
      </c>
      <c r="HY40" s="169">
        <v>0.40560000000000002</v>
      </c>
      <c r="HZ40" s="169">
        <v>4.4800000000000004</v>
      </c>
      <c r="IA40" s="169">
        <v>66.174300000000002</v>
      </c>
      <c r="IB40" s="169">
        <v>20.414999999999999</v>
      </c>
      <c r="IC40" s="169">
        <v>20.326899999999998</v>
      </c>
      <c r="ID40" s="169">
        <v>-12.3</v>
      </c>
      <c r="IE40" s="169">
        <v>-29.4</v>
      </c>
      <c r="IF40" s="169">
        <v>-8.8000000000000007</v>
      </c>
      <c r="IG40" s="169">
        <v>-9.3000000000000007</v>
      </c>
      <c r="IH40" s="169">
        <v>-17.569800000000001</v>
      </c>
      <c r="II40" s="169">
        <v>-17.716200000000001</v>
      </c>
      <c r="IJ40" s="168"/>
      <c r="IK40" s="169">
        <v>-21.878799999999998</v>
      </c>
      <c r="IL40" s="169">
        <v>-205.09889999999999</v>
      </c>
      <c r="IM40" s="169">
        <v>-6.6185</v>
      </c>
      <c r="IN40" s="168"/>
      <c r="IO40" s="169">
        <v>47.354199999999999</v>
      </c>
      <c r="IP40" s="169">
        <v>121.1511</v>
      </c>
      <c r="IQ40" s="169">
        <v>106.8986</v>
      </c>
      <c r="IR40" s="169">
        <v>110.6808</v>
      </c>
      <c r="IS40" s="169">
        <v>-26.0944</v>
      </c>
      <c r="IT40" s="169">
        <v>20.915400000000002</v>
      </c>
      <c r="IU40" s="169">
        <v>20.6279</v>
      </c>
      <c r="IV40" s="169">
        <v>1.2612000000000001</v>
      </c>
      <c r="IW40" s="169">
        <v>76.822900000000004</v>
      </c>
      <c r="IX40" s="169">
        <v>-224.65309999999999</v>
      </c>
      <c r="IY40" s="169">
        <v>-8.9855999999999998</v>
      </c>
      <c r="IZ40" s="169">
        <v>8.9489999999999998</v>
      </c>
      <c r="JA40" s="169">
        <v>-1.6637999999999999</v>
      </c>
      <c r="JB40" s="169">
        <v>-3.4000000000000002E-2</v>
      </c>
      <c r="JC40" s="169">
        <v>-5.36</v>
      </c>
      <c r="JD40" s="169">
        <v>-1.7</v>
      </c>
      <c r="JE40" s="169">
        <v>-1.712</v>
      </c>
      <c r="JF40" s="169">
        <v>0.88</v>
      </c>
      <c r="JG40" s="169">
        <v>0.08</v>
      </c>
      <c r="JH40" s="169">
        <v>-1.3983000000000001</v>
      </c>
      <c r="JI40" s="169">
        <v>-5.8884999999999996</v>
      </c>
      <c r="JJ40" s="169">
        <v>5.9499999999999997E-2</v>
      </c>
      <c r="JK40" s="169">
        <v>0.29449999999999998</v>
      </c>
      <c r="JL40" s="169">
        <v>0.3</v>
      </c>
      <c r="JM40" s="169">
        <v>-0.96299999999999997</v>
      </c>
      <c r="JN40" s="169">
        <v>0.246</v>
      </c>
      <c r="JO40" s="168"/>
      <c r="JP40" s="168"/>
      <c r="JQ40" s="169">
        <v>4.7182000000000004</v>
      </c>
      <c r="JR40" s="169">
        <v>3.7730000000000001</v>
      </c>
      <c r="JS40" s="169">
        <v>3.4209999999999998</v>
      </c>
      <c r="JT40" s="168"/>
      <c r="JU40" s="169">
        <v>14.4</v>
      </c>
      <c r="JV40" s="169">
        <v>3.2046999999999999</v>
      </c>
      <c r="JW40" s="169">
        <v>1.1499999999999999</v>
      </c>
      <c r="JX40" s="168"/>
      <c r="JY40" s="169">
        <v>-4.5129000000000001</v>
      </c>
      <c r="JZ40" s="169">
        <v>-16.1617</v>
      </c>
      <c r="KA40" s="169">
        <v>-17.8445</v>
      </c>
      <c r="KB40" s="169">
        <v>-1.5246999999999999</v>
      </c>
      <c r="KC40" s="169">
        <v>11.0868</v>
      </c>
      <c r="KD40" s="169">
        <v>-13.185600000000001</v>
      </c>
      <c r="KE40" s="169">
        <v>0</v>
      </c>
      <c r="KF40" s="169">
        <v>-6.8</v>
      </c>
      <c r="KG40" s="169">
        <v>-9.1999999999999993</v>
      </c>
      <c r="KH40" s="169">
        <v>-17.395299999999999</v>
      </c>
      <c r="KI40" s="169">
        <v>-58.176699999999997</v>
      </c>
    </row>
    <row r="41" spans="1:295" ht="18" customHeight="1" x14ac:dyDescent="0.25">
      <c r="A41" s="160" t="s">
        <v>66</v>
      </c>
      <c r="B41" s="160" t="s">
        <v>787</v>
      </c>
      <c r="C41" s="161">
        <v>0</v>
      </c>
      <c r="D41" s="162">
        <v>3.1036999999999999</v>
      </c>
      <c r="E41" s="162">
        <v>-8.0457999999999998</v>
      </c>
      <c r="F41" s="162">
        <v>3.5104000000000002</v>
      </c>
      <c r="G41" s="162">
        <v>11.7974</v>
      </c>
      <c r="H41" s="163"/>
      <c r="I41" s="162">
        <v>16.863199999999999</v>
      </c>
      <c r="J41" s="163"/>
      <c r="K41" s="162">
        <v>24.3108</v>
      </c>
      <c r="L41" s="162">
        <v>10.335699999999999</v>
      </c>
      <c r="M41" s="163"/>
      <c r="N41" s="162">
        <v>-19.98</v>
      </c>
      <c r="O41" s="163"/>
      <c r="P41" s="162">
        <v>11</v>
      </c>
      <c r="Q41" s="162">
        <v>4.968</v>
      </c>
      <c r="R41" s="163"/>
      <c r="S41" s="162">
        <v>2.9020000000000001</v>
      </c>
      <c r="T41" s="162">
        <v>-8.5107999999999997</v>
      </c>
      <c r="U41" s="162">
        <v>6.9454000000000002</v>
      </c>
      <c r="V41" s="162">
        <v>6.8756000000000004</v>
      </c>
      <c r="W41" s="162">
        <v>11.8756</v>
      </c>
      <c r="X41" s="162">
        <v>1.2217</v>
      </c>
      <c r="Y41" s="162">
        <v>-7.7700000000000005E-2</v>
      </c>
      <c r="Z41" s="162">
        <v>2.2810000000000001</v>
      </c>
      <c r="AA41" s="163"/>
      <c r="AB41" s="162">
        <v>-1.0309999999999999</v>
      </c>
      <c r="AC41" s="162">
        <v>-0.58799999999999997</v>
      </c>
      <c r="AD41" s="163"/>
      <c r="AE41" s="162">
        <v>4.2329999999999997</v>
      </c>
      <c r="AF41" s="162">
        <v>0</v>
      </c>
      <c r="AG41" s="162">
        <v>4.4000000000000004</v>
      </c>
      <c r="AH41" s="162">
        <v>0.63900000000000001</v>
      </c>
      <c r="AI41" s="162">
        <v>0.24099999999999999</v>
      </c>
      <c r="AJ41" s="163"/>
      <c r="AK41" s="162">
        <v>-11.03</v>
      </c>
      <c r="AL41" s="163"/>
      <c r="AM41" s="162">
        <v>-13.07</v>
      </c>
      <c r="AN41" s="162">
        <v>-13.14</v>
      </c>
      <c r="AO41" s="162">
        <v>7.8423999999999996</v>
      </c>
      <c r="AP41" s="162">
        <v>2.1831999999999998</v>
      </c>
      <c r="AQ41" s="162">
        <v>28.2394</v>
      </c>
      <c r="AR41" s="162">
        <v>29.761399999999998</v>
      </c>
      <c r="AS41" s="162">
        <v>-12.1911</v>
      </c>
      <c r="AT41" s="162">
        <v>-5.2244000000000002</v>
      </c>
      <c r="AU41" s="162">
        <v>-5.2469999999999999</v>
      </c>
      <c r="AV41" s="162">
        <v>0.1371</v>
      </c>
      <c r="AW41" s="162">
        <v>0.1946</v>
      </c>
      <c r="AX41" s="162">
        <v>-9.7789999999999999</v>
      </c>
      <c r="AY41" s="162">
        <v>-6.8319000000000001</v>
      </c>
      <c r="AZ41" s="162">
        <v>16.415299999999998</v>
      </c>
      <c r="BA41" s="162">
        <v>17.248799999999999</v>
      </c>
      <c r="BB41" s="162">
        <v>60.687800000000003</v>
      </c>
      <c r="BC41" s="162">
        <v>9.2528000000000006</v>
      </c>
      <c r="BD41" s="162">
        <v>-4.3</v>
      </c>
      <c r="BE41" s="162">
        <v>-4.3</v>
      </c>
      <c r="BF41" s="162">
        <v>-28.725000000000001</v>
      </c>
      <c r="BG41" s="162">
        <v>-28.360399999999998</v>
      </c>
      <c r="BH41" s="162">
        <v>-0.42749999999999999</v>
      </c>
      <c r="BI41" s="163"/>
      <c r="BJ41" s="162">
        <v>9.3149999999999995</v>
      </c>
      <c r="BK41" s="162">
        <v>6.6214000000000004</v>
      </c>
      <c r="BL41" s="162">
        <v>5.8564999999999996</v>
      </c>
      <c r="BM41" s="162">
        <v>4.0555000000000003</v>
      </c>
      <c r="BN41" s="162">
        <v>-130.25299999999999</v>
      </c>
      <c r="BO41" s="162">
        <v>113.5288</v>
      </c>
      <c r="BP41" s="162">
        <v>113.34569999999999</v>
      </c>
      <c r="BQ41" s="162">
        <v>-79.125299999999996</v>
      </c>
      <c r="BR41" s="162">
        <v>-78.375399999999999</v>
      </c>
      <c r="BS41" s="163"/>
      <c r="BT41" s="163"/>
      <c r="BU41" s="163"/>
      <c r="BV41" s="162">
        <v>51.883699999999997</v>
      </c>
      <c r="BW41" s="163"/>
      <c r="BX41" s="163"/>
      <c r="BY41" s="162">
        <v>-2.63</v>
      </c>
      <c r="BZ41" s="162">
        <v>-2.62</v>
      </c>
      <c r="CA41" s="162">
        <v>-21.027100000000001</v>
      </c>
      <c r="CB41" s="162">
        <v>-20.8931</v>
      </c>
      <c r="CC41" s="162">
        <v>29.384499999999999</v>
      </c>
      <c r="CD41" s="162">
        <v>28.043199999999999</v>
      </c>
      <c r="CE41" s="162">
        <v>-7.6833</v>
      </c>
      <c r="CF41" s="163"/>
      <c r="CG41" s="163"/>
      <c r="CH41" s="162">
        <v>9.0025999999999993</v>
      </c>
      <c r="CI41" s="163"/>
      <c r="CJ41" s="163"/>
      <c r="CK41" s="163"/>
      <c r="CL41" s="162">
        <v>-19.2</v>
      </c>
      <c r="CM41" s="163"/>
      <c r="CN41" s="162">
        <v>-3.95</v>
      </c>
      <c r="CO41" s="162">
        <v>37.997599999999998</v>
      </c>
      <c r="CP41" s="162">
        <v>38.024700000000003</v>
      </c>
      <c r="CQ41" s="162">
        <v>35.512</v>
      </c>
      <c r="CR41" s="162">
        <v>63.482799999999997</v>
      </c>
      <c r="CS41" s="162">
        <v>63.695999999999998</v>
      </c>
      <c r="CT41" s="162">
        <v>-25.401900000000001</v>
      </c>
      <c r="CU41" s="162">
        <v>-65.529300000000006</v>
      </c>
      <c r="CV41" s="162">
        <v>-19.7987</v>
      </c>
      <c r="CW41" s="162">
        <v>3.8580999999999999</v>
      </c>
      <c r="CX41" s="162">
        <v>35.840000000000003</v>
      </c>
      <c r="CY41" s="162">
        <v>14.61</v>
      </c>
      <c r="CZ41" s="162">
        <v>27.973600000000001</v>
      </c>
      <c r="DA41" s="162">
        <v>27.249099999999999</v>
      </c>
      <c r="DB41" s="162">
        <v>-13.09</v>
      </c>
      <c r="DC41" s="162">
        <v>-10.36</v>
      </c>
      <c r="DD41" s="163"/>
      <c r="DE41" s="163"/>
      <c r="DF41" s="162">
        <v>-5.2591000000000001</v>
      </c>
      <c r="DG41" s="162">
        <v>-13.8881</v>
      </c>
      <c r="DH41" s="162">
        <v>-7.0774999999999997</v>
      </c>
      <c r="DI41" s="163"/>
      <c r="DJ41" s="162">
        <v>-46.2</v>
      </c>
      <c r="DK41" s="162">
        <v>-2.3999000000000001</v>
      </c>
      <c r="DL41" s="162">
        <v>7.4862000000000002</v>
      </c>
      <c r="DM41" s="162">
        <v>15.934100000000001</v>
      </c>
      <c r="DN41" s="162">
        <v>18.003799999999998</v>
      </c>
      <c r="DO41" s="162">
        <v>8.3699999999999992</v>
      </c>
      <c r="DP41" s="162">
        <v>-4.6900000000000004</v>
      </c>
      <c r="DQ41" s="162">
        <v>13.2835</v>
      </c>
      <c r="DR41" s="162">
        <v>5.1928000000000001</v>
      </c>
      <c r="DS41" s="162">
        <v>-10.130000000000001</v>
      </c>
      <c r="DT41" s="162">
        <v>-10.29</v>
      </c>
      <c r="DU41" s="162">
        <v>31.88</v>
      </c>
      <c r="DV41" s="162">
        <v>26.57</v>
      </c>
      <c r="DW41" s="162">
        <v>4.4545000000000003</v>
      </c>
      <c r="DX41" s="162">
        <v>1.9908999999999999</v>
      </c>
      <c r="DY41" s="162">
        <v>-33.9985</v>
      </c>
      <c r="DZ41" s="162">
        <v>-33.163600000000002</v>
      </c>
      <c r="EA41" s="162">
        <v>48.0488</v>
      </c>
      <c r="EB41" s="162">
        <v>21.977399999999999</v>
      </c>
      <c r="EC41" s="162">
        <v>11.6439</v>
      </c>
      <c r="ED41" s="162">
        <v>12.118399999999999</v>
      </c>
      <c r="EE41" s="162">
        <v>-16.142199999999999</v>
      </c>
      <c r="EF41" s="162">
        <v>-25.927299999999999</v>
      </c>
      <c r="EG41" s="162">
        <v>-11.085000000000001</v>
      </c>
      <c r="EH41" s="162">
        <v>-7.4355000000000002</v>
      </c>
      <c r="EI41" s="162">
        <v>-25.145600000000002</v>
      </c>
      <c r="EJ41" s="163"/>
      <c r="EK41" s="162">
        <v>-14.8001</v>
      </c>
      <c r="EL41" s="162">
        <v>-13.8262</v>
      </c>
      <c r="EM41" s="163"/>
      <c r="EN41" s="162">
        <v>15.019</v>
      </c>
      <c r="EO41" s="163"/>
      <c r="EP41" s="162">
        <v>-12.292</v>
      </c>
      <c r="EQ41" s="162">
        <v>-21.6782</v>
      </c>
      <c r="ER41" s="162">
        <v>-21.528700000000001</v>
      </c>
      <c r="ES41" s="162">
        <v>1.7899</v>
      </c>
      <c r="ET41" s="163"/>
      <c r="EU41" s="162">
        <v>-5.48</v>
      </c>
      <c r="EV41" s="162">
        <v>0</v>
      </c>
      <c r="EW41" s="162">
        <v>6.7282999999999999</v>
      </c>
      <c r="EX41" s="162">
        <v>-0.55289999999999995</v>
      </c>
      <c r="EY41" s="162">
        <v>-9.3813999999999993</v>
      </c>
      <c r="EZ41" s="162">
        <v>-9.3398000000000003</v>
      </c>
      <c r="FA41" s="162">
        <v>7.6398999999999999</v>
      </c>
      <c r="FB41" s="162">
        <v>5.9261999999999997</v>
      </c>
      <c r="FC41" s="162">
        <v>-4.7390999999999996</v>
      </c>
      <c r="FD41" s="162">
        <v>4.3833000000000002</v>
      </c>
      <c r="FE41" s="163"/>
      <c r="FF41" s="162">
        <v>4.1515000000000004</v>
      </c>
      <c r="FG41" s="162">
        <v>0</v>
      </c>
      <c r="FH41" s="162">
        <v>2.4558</v>
      </c>
      <c r="FI41" s="163"/>
      <c r="FJ41" s="162">
        <v>10.8847</v>
      </c>
      <c r="FK41" s="162">
        <v>10.8847</v>
      </c>
      <c r="FL41" s="162">
        <v>-15.573399999999999</v>
      </c>
      <c r="FM41" s="162">
        <v>16.213899999999999</v>
      </c>
      <c r="FN41" s="162">
        <v>15.7508</v>
      </c>
      <c r="FO41" s="162">
        <v>1.1868000000000001</v>
      </c>
      <c r="FP41" s="162">
        <v>13.905900000000001</v>
      </c>
      <c r="FQ41" s="162">
        <v>24.488900000000001</v>
      </c>
      <c r="FR41" s="162">
        <v>-22.57</v>
      </c>
      <c r="FS41" s="162">
        <v>-1.9094</v>
      </c>
      <c r="FT41" s="162">
        <v>0.25109999999999999</v>
      </c>
      <c r="FU41" s="162">
        <v>0.54</v>
      </c>
      <c r="FV41" s="162">
        <v>1.54</v>
      </c>
      <c r="FW41" s="162">
        <v>-26.1495</v>
      </c>
      <c r="FX41" s="163"/>
      <c r="FY41" s="162">
        <v>2.6269999999999998</v>
      </c>
      <c r="FZ41" s="162">
        <v>1.194</v>
      </c>
      <c r="GA41" s="162">
        <v>2.335</v>
      </c>
      <c r="GB41" s="162">
        <v>25.57</v>
      </c>
      <c r="GC41" s="162">
        <v>-26.309799999999999</v>
      </c>
      <c r="GD41" s="162">
        <v>-17.813600000000001</v>
      </c>
      <c r="GE41" s="162">
        <v>0.33</v>
      </c>
      <c r="GF41" s="162">
        <v>16.424800000000001</v>
      </c>
      <c r="GG41" s="163"/>
      <c r="GH41" s="162">
        <v>28.197700000000001</v>
      </c>
      <c r="GI41" s="162">
        <v>-10.039899999999999</v>
      </c>
      <c r="GJ41" s="162">
        <v>-10.7067</v>
      </c>
      <c r="GK41" s="162">
        <v>3.234</v>
      </c>
      <c r="GL41" s="163"/>
      <c r="GM41" s="163"/>
      <c r="GN41" s="162">
        <v>-9.0696999999999992</v>
      </c>
      <c r="GO41" s="162">
        <v>-19.701499999999999</v>
      </c>
      <c r="GP41" s="162">
        <v>6.5777000000000001</v>
      </c>
      <c r="GQ41" s="162">
        <v>-22.412199999999999</v>
      </c>
      <c r="GR41" s="162">
        <v>0.4904</v>
      </c>
      <c r="GS41" s="162">
        <v>-0.18629999999999999</v>
      </c>
      <c r="GT41" s="162">
        <v>149.40700000000001</v>
      </c>
      <c r="GU41" s="162">
        <v>-0.32519999999999999</v>
      </c>
      <c r="GV41" s="162">
        <v>-7.2813999999999997</v>
      </c>
      <c r="GW41" s="162">
        <v>-11.5762</v>
      </c>
      <c r="GX41" s="162">
        <v>1.5058</v>
      </c>
      <c r="GY41" s="162">
        <v>8.6227</v>
      </c>
      <c r="GZ41" s="162">
        <v>8.7667000000000002</v>
      </c>
      <c r="HA41" s="162">
        <v>1</v>
      </c>
      <c r="HB41" s="162">
        <v>-18.375800000000002</v>
      </c>
      <c r="HC41" s="162">
        <v>-16.949400000000001</v>
      </c>
      <c r="HD41" s="162">
        <v>-6.29</v>
      </c>
      <c r="HE41" s="162">
        <v>0</v>
      </c>
      <c r="HF41" s="162">
        <v>29.786200000000001</v>
      </c>
      <c r="HG41" s="162">
        <v>-5.4282000000000004</v>
      </c>
      <c r="HH41" s="162">
        <v>84.902500000000003</v>
      </c>
      <c r="HI41" s="162">
        <v>-33.972099999999998</v>
      </c>
      <c r="HJ41" s="162">
        <v>18.248899999999999</v>
      </c>
      <c r="HK41" s="162">
        <v>-6.1669</v>
      </c>
      <c r="HL41" s="162">
        <v>-8.3416999999999994</v>
      </c>
      <c r="HM41" s="162">
        <v>-11.194000000000001</v>
      </c>
      <c r="HN41" s="162">
        <v>-12.258699999999999</v>
      </c>
      <c r="HO41" s="163"/>
      <c r="HP41" s="163"/>
      <c r="HQ41" s="162">
        <v>-8.7493999999999996</v>
      </c>
      <c r="HR41" s="162">
        <v>-8.1670999999999996</v>
      </c>
      <c r="HS41" s="162">
        <v>-18.410900000000002</v>
      </c>
      <c r="HT41" s="162">
        <v>-18.190799999999999</v>
      </c>
      <c r="HU41" s="162">
        <v>27.87</v>
      </c>
      <c r="HV41" s="162">
        <v>27.76</v>
      </c>
      <c r="HW41" s="162">
        <v>-22</v>
      </c>
      <c r="HX41" s="162">
        <v>-21.7</v>
      </c>
      <c r="HY41" s="162">
        <v>0.58140000000000003</v>
      </c>
      <c r="HZ41" s="162">
        <v>1.92</v>
      </c>
      <c r="IA41" s="162">
        <v>71.115799999999993</v>
      </c>
      <c r="IB41" s="162">
        <v>20.2182</v>
      </c>
      <c r="IC41" s="162">
        <v>20.255700000000001</v>
      </c>
      <c r="ID41" s="162">
        <v>-12.7</v>
      </c>
      <c r="IE41" s="162">
        <v>-29</v>
      </c>
      <c r="IF41" s="162">
        <v>-7.6</v>
      </c>
      <c r="IG41" s="162">
        <v>-8.1</v>
      </c>
      <c r="IH41" s="163"/>
      <c r="II41" s="162">
        <v>-17.514299999999999</v>
      </c>
      <c r="IJ41" s="162">
        <v>-175.46799999999999</v>
      </c>
      <c r="IK41" s="162">
        <v>-29.648599999999998</v>
      </c>
      <c r="IL41" s="162">
        <v>-220.6771</v>
      </c>
      <c r="IM41" s="162">
        <v>-12.2416</v>
      </c>
      <c r="IN41" s="163"/>
      <c r="IO41" s="162">
        <v>58.578000000000003</v>
      </c>
      <c r="IP41" s="162">
        <v>107.7732</v>
      </c>
      <c r="IQ41" s="162">
        <v>114.77849999999999</v>
      </c>
      <c r="IR41" s="162">
        <v>115.4652</v>
      </c>
      <c r="IS41" s="162">
        <v>-17.076899999999998</v>
      </c>
      <c r="IT41" s="162">
        <v>22.277100000000001</v>
      </c>
      <c r="IU41" s="162">
        <v>19.682400000000001</v>
      </c>
      <c r="IV41" s="162">
        <v>-6.0593000000000004</v>
      </c>
      <c r="IW41" s="162">
        <v>96.431200000000004</v>
      </c>
      <c r="IX41" s="162">
        <v>-230.072</v>
      </c>
      <c r="IY41" s="162">
        <v>4.5568999999999997</v>
      </c>
      <c r="IZ41" s="162">
        <v>-4.2484999999999999</v>
      </c>
      <c r="JA41" s="162">
        <v>-2.5525000000000002</v>
      </c>
      <c r="JB41" s="162">
        <v>1.8280000000000001</v>
      </c>
      <c r="JC41" s="162">
        <v>-5.36</v>
      </c>
      <c r="JD41" s="162">
        <v>-1.694</v>
      </c>
      <c r="JE41" s="162">
        <v>-1.706</v>
      </c>
      <c r="JF41" s="162">
        <v>0.24</v>
      </c>
      <c r="JG41" s="162">
        <v>0.96</v>
      </c>
      <c r="JH41" s="162">
        <v>-1.802</v>
      </c>
      <c r="JI41" s="162">
        <v>-6.6483999999999996</v>
      </c>
      <c r="JJ41" s="162">
        <v>0.84989999999999999</v>
      </c>
      <c r="JK41" s="162">
        <v>1.5E-3</v>
      </c>
      <c r="JL41" s="162">
        <v>-0.2</v>
      </c>
      <c r="JM41" s="162">
        <v>-0.81699999999999995</v>
      </c>
      <c r="JN41" s="162">
        <v>-0.69499999999999995</v>
      </c>
      <c r="JO41" s="162">
        <v>2.4188000000000001</v>
      </c>
      <c r="JP41" s="162">
        <v>2.7843</v>
      </c>
      <c r="JQ41" s="162">
        <v>2.9893000000000001</v>
      </c>
      <c r="JR41" s="162">
        <v>2.4613999999999998</v>
      </c>
      <c r="JS41" s="162">
        <v>3.1983000000000001</v>
      </c>
      <c r="JT41" s="163"/>
      <c r="JU41" s="162">
        <v>14.5</v>
      </c>
      <c r="JV41" s="162">
        <v>3.9264999999999999</v>
      </c>
      <c r="JW41" s="162">
        <v>1.0900000000000001</v>
      </c>
      <c r="JX41" s="163"/>
      <c r="JY41" s="162">
        <v>-6.0114999999999998</v>
      </c>
      <c r="JZ41" s="162">
        <v>-15.433</v>
      </c>
      <c r="KA41" s="162">
        <v>-17.616399999999999</v>
      </c>
      <c r="KB41" s="162">
        <v>-2.4950000000000001</v>
      </c>
      <c r="KC41" s="162">
        <v>11.585100000000001</v>
      </c>
      <c r="KD41" s="162">
        <v>-13.057600000000001</v>
      </c>
      <c r="KE41" s="162">
        <v>0</v>
      </c>
      <c r="KF41" s="162">
        <v>-7.3</v>
      </c>
      <c r="KG41" s="162">
        <v>-9.1999999999999993</v>
      </c>
      <c r="KH41" s="162">
        <v>54.394799999999996</v>
      </c>
      <c r="KI41" s="162">
        <v>-122.85039999999999</v>
      </c>
    </row>
    <row r="42" spans="1:295" ht="18" customHeight="1" x14ac:dyDescent="0.25">
      <c r="A42" s="160" t="s">
        <v>66</v>
      </c>
      <c r="B42" s="160" t="s">
        <v>788</v>
      </c>
      <c r="C42" s="164">
        <v>0</v>
      </c>
      <c r="D42" s="165">
        <v>2.8893</v>
      </c>
      <c r="E42" s="165">
        <v>-7.8704999999999998</v>
      </c>
      <c r="F42" s="165">
        <v>3.2077</v>
      </c>
      <c r="G42" s="165">
        <v>12.395200000000001</v>
      </c>
      <c r="H42" s="166"/>
      <c r="I42" s="165">
        <v>16.080400000000001</v>
      </c>
      <c r="J42" s="166"/>
      <c r="K42" s="165">
        <v>22.5473</v>
      </c>
      <c r="L42" s="165">
        <v>9.6136999999999997</v>
      </c>
      <c r="M42" s="166"/>
      <c r="N42" s="165">
        <v>-22.2</v>
      </c>
      <c r="O42" s="165">
        <v>-33</v>
      </c>
      <c r="P42" s="165">
        <v>8.8000000000000007</v>
      </c>
      <c r="Q42" s="165">
        <v>4.968</v>
      </c>
      <c r="R42" s="165">
        <v>-22</v>
      </c>
      <c r="S42" s="165">
        <v>3.5419</v>
      </c>
      <c r="T42" s="165">
        <v>-8.2792999999999992</v>
      </c>
      <c r="U42" s="165">
        <v>6.2747999999999999</v>
      </c>
      <c r="V42" s="165">
        <v>6.3815</v>
      </c>
      <c r="W42" s="165">
        <v>10.9694</v>
      </c>
      <c r="X42" s="165">
        <v>1.1009</v>
      </c>
      <c r="Y42" s="165">
        <v>3.8100000000000002E-2</v>
      </c>
      <c r="Z42" s="165">
        <v>2.2785000000000002</v>
      </c>
      <c r="AA42" s="166"/>
      <c r="AB42" s="165">
        <v>-1.0484</v>
      </c>
      <c r="AC42" s="165">
        <v>-0.68200000000000005</v>
      </c>
      <c r="AD42" s="166"/>
      <c r="AE42" s="165">
        <v>4.0659999999999998</v>
      </c>
      <c r="AF42" s="166"/>
      <c r="AG42" s="165">
        <v>2.2000000000000002</v>
      </c>
      <c r="AH42" s="165">
        <v>0.63600000000000001</v>
      </c>
      <c r="AI42" s="165">
        <v>0.23599999999999999</v>
      </c>
      <c r="AJ42" s="166"/>
      <c r="AK42" s="165">
        <v>-11.32</v>
      </c>
      <c r="AL42" s="166"/>
      <c r="AM42" s="165">
        <v>-13.25</v>
      </c>
      <c r="AN42" s="165">
        <v>-13.26</v>
      </c>
      <c r="AO42" s="165">
        <v>7.6840999999999999</v>
      </c>
      <c r="AP42" s="165">
        <v>2.4557000000000002</v>
      </c>
      <c r="AQ42" s="165">
        <v>26.973600000000001</v>
      </c>
      <c r="AR42" s="165">
        <v>28.997399999999999</v>
      </c>
      <c r="AS42" s="165">
        <v>-9.7996999999999996</v>
      </c>
      <c r="AT42" s="165">
        <v>-5.8941999999999997</v>
      </c>
      <c r="AU42" s="165">
        <v>-5.3418999999999999</v>
      </c>
      <c r="AV42" s="165">
        <v>3.15E-2</v>
      </c>
      <c r="AW42" s="165">
        <v>0.31380000000000002</v>
      </c>
      <c r="AX42" s="165">
        <v>-9.3771000000000004</v>
      </c>
      <c r="AY42" s="165">
        <v>-6.43</v>
      </c>
      <c r="AZ42" s="165">
        <v>18.117100000000001</v>
      </c>
      <c r="BA42" s="165">
        <v>19.116499999999998</v>
      </c>
      <c r="BB42" s="165">
        <v>56.503</v>
      </c>
      <c r="BC42" s="165">
        <v>10.3538</v>
      </c>
      <c r="BD42" s="165">
        <v>-5</v>
      </c>
      <c r="BE42" s="165">
        <v>-4.7</v>
      </c>
      <c r="BF42" s="165">
        <v>-28.885100000000001</v>
      </c>
      <c r="BG42" s="165">
        <v>-28.878</v>
      </c>
      <c r="BH42" s="165">
        <v>-1.9522999999999999</v>
      </c>
      <c r="BI42" s="166"/>
      <c r="BJ42" s="165">
        <v>6.3494000000000002</v>
      </c>
      <c r="BK42" s="165">
        <v>6.8758999999999997</v>
      </c>
      <c r="BL42" s="165">
        <v>4.6614000000000004</v>
      </c>
      <c r="BM42" s="165">
        <v>3.2549000000000001</v>
      </c>
      <c r="BN42" s="165">
        <v>-140.07990000000001</v>
      </c>
      <c r="BO42" s="165">
        <v>112.949</v>
      </c>
      <c r="BP42" s="165">
        <v>112.6133</v>
      </c>
      <c r="BQ42" s="165">
        <v>-75.340100000000007</v>
      </c>
      <c r="BR42" s="165">
        <v>-91.0411</v>
      </c>
      <c r="BS42" s="166"/>
      <c r="BT42" s="166"/>
      <c r="BU42" s="166"/>
      <c r="BV42" s="165">
        <v>49.418700000000001</v>
      </c>
      <c r="BW42" s="166"/>
      <c r="BX42" s="166"/>
      <c r="BY42" s="165">
        <v>-3.53</v>
      </c>
      <c r="BZ42" s="165">
        <v>-3.54</v>
      </c>
      <c r="CA42" s="165">
        <v>-22.500599999999999</v>
      </c>
      <c r="CB42" s="165">
        <v>-21.562899999999999</v>
      </c>
      <c r="CC42" s="165">
        <v>30.497900000000001</v>
      </c>
      <c r="CD42" s="165">
        <v>29.189499999999999</v>
      </c>
      <c r="CE42" s="165">
        <v>-7.2626999999999997</v>
      </c>
      <c r="CF42" s="165">
        <v>11.0388</v>
      </c>
      <c r="CG42" s="165">
        <v>10.3874</v>
      </c>
      <c r="CH42" s="165">
        <v>5.5656999999999996</v>
      </c>
      <c r="CI42" s="166"/>
      <c r="CJ42" s="166"/>
      <c r="CK42" s="166"/>
      <c r="CL42" s="165">
        <v>-23.4</v>
      </c>
      <c r="CM42" s="166"/>
      <c r="CN42" s="165">
        <v>-3.74</v>
      </c>
      <c r="CO42" s="165">
        <v>37.375100000000003</v>
      </c>
      <c r="CP42" s="165">
        <v>38.278199999999998</v>
      </c>
      <c r="CQ42" s="165">
        <v>35.188499999999998</v>
      </c>
      <c r="CR42" s="165">
        <v>66.749200000000002</v>
      </c>
      <c r="CS42" s="165">
        <v>66.480500000000006</v>
      </c>
      <c r="CT42" s="165">
        <v>-26.109200000000001</v>
      </c>
      <c r="CU42" s="165">
        <v>-66.287400000000005</v>
      </c>
      <c r="CV42" s="165">
        <v>-21.0501</v>
      </c>
      <c r="CW42" s="165">
        <v>3.6124999999999998</v>
      </c>
      <c r="CX42" s="165">
        <v>34.65</v>
      </c>
      <c r="CY42" s="165">
        <v>14.14</v>
      </c>
      <c r="CZ42" s="165">
        <v>27.036100000000001</v>
      </c>
      <c r="DA42" s="165">
        <v>26.370200000000001</v>
      </c>
      <c r="DB42" s="165">
        <v>-12.49</v>
      </c>
      <c r="DC42" s="165">
        <v>-10.064</v>
      </c>
      <c r="DD42" s="166"/>
      <c r="DE42" s="166"/>
      <c r="DF42" s="165">
        <v>-4.2409999999999997</v>
      </c>
      <c r="DG42" s="165">
        <v>-13.5784</v>
      </c>
      <c r="DH42" s="165">
        <v>-6.6773999999999996</v>
      </c>
      <c r="DI42" s="165">
        <v>-46.8</v>
      </c>
      <c r="DJ42" s="165">
        <v>-46.6</v>
      </c>
      <c r="DK42" s="165">
        <v>-2.5146000000000002</v>
      </c>
      <c r="DL42" s="165">
        <v>7.1120999999999999</v>
      </c>
      <c r="DM42" s="165">
        <v>15.1456</v>
      </c>
      <c r="DN42" s="165">
        <v>17.0761</v>
      </c>
      <c r="DO42" s="165">
        <v>7.6</v>
      </c>
      <c r="DP42" s="165">
        <v>-4.26</v>
      </c>
      <c r="DQ42" s="165">
        <v>11.749000000000001</v>
      </c>
      <c r="DR42" s="165">
        <v>3.6076999999999999</v>
      </c>
      <c r="DS42" s="165">
        <v>-10.97</v>
      </c>
      <c r="DT42" s="165">
        <v>-11.07</v>
      </c>
      <c r="DU42" s="165">
        <v>34.64</v>
      </c>
      <c r="DV42" s="165">
        <v>26.17</v>
      </c>
      <c r="DW42" s="165">
        <v>4.2545000000000002</v>
      </c>
      <c r="DX42" s="165">
        <v>1.0182</v>
      </c>
      <c r="DY42" s="165">
        <v>-35.003799999999998</v>
      </c>
      <c r="DZ42" s="165">
        <v>-33.818199999999997</v>
      </c>
      <c r="EA42" s="165">
        <v>46.668700000000001</v>
      </c>
      <c r="EB42" s="165">
        <v>20.9254</v>
      </c>
      <c r="EC42" s="165">
        <v>10.581799999999999</v>
      </c>
      <c r="ED42" s="165">
        <v>10.9305</v>
      </c>
      <c r="EE42" s="165">
        <v>-16.876899999999999</v>
      </c>
      <c r="EF42" s="165">
        <v>-27.1629</v>
      </c>
      <c r="EG42" s="165">
        <v>-11.287000000000001</v>
      </c>
      <c r="EH42" s="165">
        <v>-12.8323</v>
      </c>
      <c r="EI42" s="165">
        <v>-16.3462</v>
      </c>
      <c r="EJ42" s="166"/>
      <c r="EK42" s="165">
        <v>-13.3809</v>
      </c>
      <c r="EL42" s="165">
        <v>-12.411</v>
      </c>
      <c r="EM42" s="166"/>
      <c r="EN42" s="165">
        <v>11.437900000000001</v>
      </c>
      <c r="EO42" s="166"/>
      <c r="EP42" s="165">
        <v>-5.6360000000000001</v>
      </c>
      <c r="EQ42" s="165">
        <v>-22.015799999999999</v>
      </c>
      <c r="ER42" s="165">
        <v>-21.785399999999999</v>
      </c>
      <c r="ES42" s="165">
        <v>2.1206</v>
      </c>
      <c r="ET42" s="166"/>
      <c r="EU42" s="165">
        <v>-9.43</v>
      </c>
      <c r="EV42" s="165">
        <v>0</v>
      </c>
      <c r="EW42" s="165">
        <v>6.4576000000000002</v>
      </c>
      <c r="EX42" s="165">
        <v>-2.4956999999999998</v>
      </c>
      <c r="EY42" s="165">
        <v>-9.4596</v>
      </c>
      <c r="EZ42" s="165">
        <v>-9.5250000000000004</v>
      </c>
      <c r="FA42" s="165">
        <v>7.5468999999999999</v>
      </c>
      <c r="FB42" s="165">
        <v>7.2031000000000001</v>
      </c>
      <c r="FC42" s="165">
        <v>-8.2917000000000005</v>
      </c>
      <c r="FD42" s="165">
        <v>4.6163999999999996</v>
      </c>
      <c r="FE42" s="166"/>
      <c r="FF42" s="165">
        <v>4.3960999999999997</v>
      </c>
      <c r="FG42" s="165">
        <v>0</v>
      </c>
      <c r="FH42" s="165">
        <v>0</v>
      </c>
      <c r="FI42" s="166"/>
      <c r="FJ42" s="165">
        <v>11.052099999999999</v>
      </c>
      <c r="FK42" s="165">
        <v>10.8847</v>
      </c>
      <c r="FL42" s="165">
        <v>-15.9084</v>
      </c>
      <c r="FM42" s="165">
        <v>16.384899999999998</v>
      </c>
      <c r="FN42" s="165">
        <v>16.322299999999998</v>
      </c>
      <c r="FO42" s="165">
        <v>2.4769000000000001</v>
      </c>
      <c r="FP42" s="165">
        <v>15.6996</v>
      </c>
      <c r="FQ42" s="165">
        <v>25.226199999999999</v>
      </c>
      <c r="FR42" s="165">
        <v>-21.02</v>
      </c>
      <c r="FS42" s="165">
        <v>-1.7134</v>
      </c>
      <c r="FT42" s="165">
        <v>0.219</v>
      </c>
      <c r="FU42" s="165">
        <v>0.65</v>
      </c>
      <c r="FV42" s="165">
        <v>0.64</v>
      </c>
      <c r="FW42" s="165">
        <v>-26.058</v>
      </c>
      <c r="FX42" s="166"/>
      <c r="FY42" s="165">
        <v>2.6190000000000002</v>
      </c>
      <c r="FZ42" s="165">
        <v>0.71899999999999997</v>
      </c>
      <c r="GA42" s="166"/>
      <c r="GB42" s="165">
        <v>25.94</v>
      </c>
      <c r="GC42" s="165">
        <v>-27.663799999999998</v>
      </c>
      <c r="GD42" s="165">
        <v>-19.047499999999999</v>
      </c>
      <c r="GE42" s="165">
        <v>0.19</v>
      </c>
      <c r="GF42" s="165">
        <v>16.306100000000001</v>
      </c>
      <c r="GG42" s="166"/>
      <c r="GH42" s="165">
        <v>28.1752</v>
      </c>
      <c r="GI42" s="165">
        <v>-10.084199999999999</v>
      </c>
      <c r="GJ42" s="165">
        <v>-10.745100000000001</v>
      </c>
      <c r="GK42" s="165">
        <v>3.2753999999999999</v>
      </c>
      <c r="GL42" s="166"/>
      <c r="GM42" s="166"/>
      <c r="GN42" s="165">
        <v>-8.9039000000000001</v>
      </c>
      <c r="GO42" s="165">
        <v>-19.544599999999999</v>
      </c>
      <c r="GP42" s="165">
        <v>7.702</v>
      </c>
      <c r="GQ42" s="165">
        <v>-23.024699999999999</v>
      </c>
      <c r="GR42" s="165">
        <v>0.89359999999999995</v>
      </c>
      <c r="GS42" s="165">
        <v>0</v>
      </c>
      <c r="GT42" s="165">
        <v>147.3323</v>
      </c>
      <c r="GU42" s="165">
        <v>-0.87780000000000002</v>
      </c>
      <c r="GV42" s="165">
        <v>-6.8244999999999996</v>
      </c>
      <c r="GW42" s="165">
        <v>-11.4305</v>
      </c>
      <c r="GX42" s="165">
        <v>1.831</v>
      </c>
      <c r="GY42" s="165">
        <v>8.5128000000000004</v>
      </c>
      <c r="GZ42" s="165">
        <v>8.6321999999999992</v>
      </c>
      <c r="HA42" s="165">
        <v>1</v>
      </c>
      <c r="HB42" s="165">
        <v>-12.761699999999999</v>
      </c>
      <c r="HC42" s="165">
        <v>-12.4842</v>
      </c>
      <c r="HD42" s="165">
        <v>-7.96</v>
      </c>
      <c r="HE42" s="165">
        <v>2.4072</v>
      </c>
      <c r="HF42" s="165">
        <v>38.272799999999997</v>
      </c>
      <c r="HG42" s="165">
        <v>0</v>
      </c>
      <c r="HH42" s="165">
        <v>86.465100000000007</v>
      </c>
      <c r="HI42" s="165">
        <v>-26.497199999999999</v>
      </c>
      <c r="HJ42" s="165">
        <v>25.254100000000001</v>
      </c>
      <c r="HK42" s="165">
        <v>-8.1274999999999995</v>
      </c>
      <c r="HL42" s="165">
        <v>-9.9635999999999996</v>
      </c>
      <c r="HM42" s="165">
        <v>0</v>
      </c>
      <c r="HN42" s="165">
        <v>-10.7753</v>
      </c>
      <c r="HO42" s="166"/>
      <c r="HP42" s="166"/>
      <c r="HQ42" s="165">
        <v>-9.0570000000000004</v>
      </c>
      <c r="HR42" s="165">
        <v>-8.5736000000000008</v>
      </c>
      <c r="HS42" s="165">
        <v>-14.997</v>
      </c>
      <c r="HT42" s="165">
        <v>-15.0284</v>
      </c>
      <c r="HU42" s="165">
        <v>31.42</v>
      </c>
      <c r="HV42" s="165">
        <v>31.17</v>
      </c>
      <c r="HW42" s="165">
        <v>-21.4</v>
      </c>
      <c r="HX42" s="165">
        <v>-21.4</v>
      </c>
      <c r="HY42" s="165">
        <v>0.38729999999999998</v>
      </c>
      <c r="HZ42" s="165">
        <v>-0.56000000000000005</v>
      </c>
      <c r="IA42" s="165">
        <v>74.545500000000004</v>
      </c>
      <c r="IB42" s="165">
        <v>20.407599999999999</v>
      </c>
      <c r="IC42" s="165">
        <v>20.328399999999998</v>
      </c>
      <c r="ID42" s="165">
        <v>-13.5</v>
      </c>
      <c r="IE42" s="165">
        <v>-29</v>
      </c>
      <c r="IF42" s="165">
        <v>-7.6</v>
      </c>
      <c r="IG42" s="165">
        <v>-8.1</v>
      </c>
      <c r="IH42" s="166"/>
      <c r="II42" s="166"/>
      <c r="IJ42" s="165">
        <v>-167.52950000000001</v>
      </c>
      <c r="IK42" s="165">
        <v>-34.287199999999999</v>
      </c>
      <c r="IL42" s="165">
        <v>-220.3006</v>
      </c>
      <c r="IM42" s="165">
        <v>-8.5785</v>
      </c>
      <c r="IN42" s="166"/>
      <c r="IO42" s="165">
        <v>70.491600000000005</v>
      </c>
      <c r="IP42" s="165">
        <v>93.8964</v>
      </c>
      <c r="IQ42" s="165">
        <v>122.9183</v>
      </c>
      <c r="IR42" s="165">
        <v>125.8526</v>
      </c>
      <c r="IS42" s="165">
        <v>-1.1204000000000001</v>
      </c>
      <c r="IT42" s="165">
        <v>17.605799999999999</v>
      </c>
      <c r="IU42" s="165">
        <v>17.075399999999998</v>
      </c>
      <c r="IV42" s="165">
        <v>-19.003699999999998</v>
      </c>
      <c r="IW42" s="165">
        <v>121.1589</v>
      </c>
      <c r="IX42" s="165">
        <v>-237.81780000000001</v>
      </c>
      <c r="IY42" s="165">
        <v>24.271999999999998</v>
      </c>
      <c r="IZ42" s="165">
        <v>-20.119499999999999</v>
      </c>
      <c r="JA42" s="165">
        <v>-2.8576999999999999</v>
      </c>
      <c r="JB42" s="165">
        <v>2.661</v>
      </c>
      <c r="JC42" s="165">
        <v>-4.8</v>
      </c>
      <c r="JD42" s="165">
        <v>-1.6819999999999999</v>
      </c>
      <c r="JE42" s="165">
        <v>-1.708</v>
      </c>
      <c r="JF42" s="165">
        <v>-0.16</v>
      </c>
      <c r="JG42" s="165">
        <v>1.2</v>
      </c>
      <c r="JH42" s="165">
        <v>-1.7347999999999999</v>
      </c>
      <c r="JI42" s="165">
        <v>-7.3807999999999998</v>
      </c>
      <c r="JJ42" s="165">
        <v>1.7594000000000001</v>
      </c>
      <c r="JK42" s="165">
        <v>5.9499999999999997E-2</v>
      </c>
      <c r="JL42" s="165">
        <v>-0.6</v>
      </c>
      <c r="JM42" s="165">
        <v>-1.1200000000000001</v>
      </c>
      <c r="JN42" s="165">
        <v>-0.92600000000000005</v>
      </c>
      <c r="JO42" s="166"/>
      <c r="JP42" s="166"/>
      <c r="JQ42" s="165">
        <v>3.0991</v>
      </c>
      <c r="JR42" s="165">
        <v>2.0996999999999999</v>
      </c>
      <c r="JS42" s="165">
        <v>3.4624999999999999</v>
      </c>
      <c r="JT42" s="166"/>
      <c r="JU42" s="165">
        <v>14.1</v>
      </c>
      <c r="JV42" s="165">
        <v>4.1731999999999996</v>
      </c>
      <c r="JW42" s="165">
        <v>1.0900000000000001</v>
      </c>
      <c r="JX42" s="166"/>
      <c r="JY42" s="165">
        <v>-7.3373999999999997</v>
      </c>
      <c r="JZ42" s="165">
        <v>-14.824199999999999</v>
      </c>
      <c r="KA42" s="165">
        <v>-16.939399999999999</v>
      </c>
      <c r="KB42" s="165">
        <v>-4.7408000000000001</v>
      </c>
      <c r="KC42" s="165">
        <v>10.761799999999999</v>
      </c>
      <c r="KD42" s="165">
        <v>-11.4687</v>
      </c>
      <c r="KE42" s="165">
        <v>0</v>
      </c>
      <c r="KF42" s="165">
        <v>-7.3</v>
      </c>
      <c r="KG42" s="165">
        <v>-8</v>
      </c>
      <c r="KH42" s="165">
        <v>62.273000000000003</v>
      </c>
      <c r="KI42" s="165">
        <v>-137.41499999999999</v>
      </c>
    </row>
    <row r="43" spans="1:295" ht="18" customHeight="1" x14ac:dyDescent="0.25">
      <c r="A43" s="160" t="s">
        <v>66</v>
      </c>
      <c r="B43" s="160" t="s">
        <v>789</v>
      </c>
      <c r="C43" s="164">
        <v>0</v>
      </c>
      <c r="D43" s="165">
        <v>2.7149000000000001</v>
      </c>
      <c r="E43" s="165">
        <v>-7.6101000000000001</v>
      </c>
      <c r="F43" s="165">
        <v>3.5194999999999999</v>
      </c>
      <c r="G43" s="165">
        <v>12.112500000000001</v>
      </c>
      <c r="H43" s="166"/>
      <c r="I43" s="165">
        <v>15.1654</v>
      </c>
      <c r="J43" s="166"/>
      <c r="K43" s="165">
        <v>19.978300000000001</v>
      </c>
      <c r="L43" s="165">
        <v>8.3497000000000003</v>
      </c>
      <c r="M43" s="166"/>
      <c r="N43" s="165">
        <v>-22.2</v>
      </c>
      <c r="O43" s="165">
        <v>-30.8</v>
      </c>
      <c r="P43" s="165">
        <v>6.6</v>
      </c>
      <c r="Q43" s="165">
        <v>4.1399999999999997</v>
      </c>
      <c r="R43" s="165">
        <v>-22</v>
      </c>
      <c r="S43" s="165">
        <v>3.6006</v>
      </c>
      <c r="T43" s="165">
        <v>-8.1786999999999992</v>
      </c>
      <c r="U43" s="165">
        <v>5.8277999999999999</v>
      </c>
      <c r="V43" s="165">
        <v>5.8653000000000004</v>
      </c>
      <c r="W43" s="165">
        <v>10.2773</v>
      </c>
      <c r="X43" s="165">
        <v>1.1595</v>
      </c>
      <c r="Y43" s="165">
        <v>-4.7300000000000002E-2</v>
      </c>
      <c r="Z43" s="165">
        <v>2.2199</v>
      </c>
      <c r="AA43" s="166"/>
      <c r="AB43" s="165">
        <v>-1.0348999999999999</v>
      </c>
      <c r="AC43" s="165">
        <v>-0.71299999999999997</v>
      </c>
      <c r="AD43" s="166"/>
      <c r="AE43" s="165">
        <v>4.6559999999999997</v>
      </c>
      <c r="AF43" s="165">
        <v>0</v>
      </c>
      <c r="AG43" s="165">
        <v>-2.2000000000000002</v>
      </c>
      <c r="AH43" s="165">
        <v>0.67200000000000004</v>
      </c>
      <c r="AI43" s="165">
        <v>0.249</v>
      </c>
      <c r="AJ43" s="166"/>
      <c r="AK43" s="165">
        <v>-11.62</v>
      </c>
      <c r="AL43" s="166"/>
      <c r="AM43" s="165">
        <v>-12.97</v>
      </c>
      <c r="AN43" s="165">
        <v>-13.1</v>
      </c>
      <c r="AO43" s="165">
        <v>7.7846000000000002</v>
      </c>
      <c r="AP43" s="165">
        <v>2.5015000000000001</v>
      </c>
      <c r="AQ43" s="165">
        <v>29.372499999999999</v>
      </c>
      <c r="AR43" s="165">
        <v>31.285599999999999</v>
      </c>
      <c r="AS43" s="165">
        <v>-10.448600000000001</v>
      </c>
      <c r="AT43" s="165">
        <v>-6.1620999999999997</v>
      </c>
      <c r="AU43" s="165">
        <v>-5.8080999999999996</v>
      </c>
      <c r="AV43" s="165">
        <v>6.7599999999999993E-2</v>
      </c>
      <c r="AW43" s="165">
        <v>4.2690000000000001</v>
      </c>
      <c r="AX43" s="165">
        <v>-8.4393999999999991</v>
      </c>
      <c r="AY43" s="165">
        <v>-5.7602000000000002</v>
      </c>
      <c r="AZ43" s="165">
        <v>23.0791</v>
      </c>
      <c r="BA43" s="165">
        <v>29.7181</v>
      </c>
      <c r="BB43" s="165">
        <v>53.063800000000001</v>
      </c>
      <c r="BC43" s="165">
        <v>9.2692999999999994</v>
      </c>
      <c r="BD43" s="165">
        <v>-3.8</v>
      </c>
      <c r="BE43" s="165">
        <v>-3.8</v>
      </c>
      <c r="BF43" s="165">
        <v>-28.625699999999998</v>
      </c>
      <c r="BG43" s="165">
        <v>-28.3904</v>
      </c>
      <c r="BH43" s="165">
        <v>-1.7586999999999999</v>
      </c>
      <c r="BI43" s="166"/>
      <c r="BJ43" s="165">
        <v>4.6143000000000001</v>
      </c>
      <c r="BK43" s="165">
        <v>6.2393000000000001</v>
      </c>
      <c r="BL43" s="165">
        <v>4.5411999999999999</v>
      </c>
      <c r="BM43" s="165">
        <v>3.2107000000000001</v>
      </c>
      <c r="BN43" s="165">
        <v>-142.2773</v>
      </c>
      <c r="BO43" s="165">
        <v>111.54510000000001</v>
      </c>
      <c r="BP43" s="165">
        <v>111.7282</v>
      </c>
      <c r="BQ43" s="165">
        <v>-70.615499999999997</v>
      </c>
      <c r="BR43" s="165">
        <v>-102.0599</v>
      </c>
      <c r="BS43" s="166"/>
      <c r="BT43" s="166"/>
      <c r="BU43" s="166"/>
      <c r="BV43" s="165">
        <v>46.115499999999997</v>
      </c>
      <c r="BW43" s="166"/>
      <c r="BX43" s="166"/>
      <c r="BY43" s="165">
        <v>-4.09</v>
      </c>
      <c r="BZ43" s="165">
        <v>-4.1100000000000003</v>
      </c>
      <c r="CA43" s="165">
        <v>-20.089400000000001</v>
      </c>
      <c r="CB43" s="165">
        <v>-19.8215</v>
      </c>
      <c r="CC43" s="165">
        <v>26.790600000000001</v>
      </c>
      <c r="CD43" s="165">
        <v>25.461400000000001</v>
      </c>
      <c r="CE43" s="165">
        <v>-5.8640999999999996</v>
      </c>
      <c r="CF43" s="165">
        <v>12.1225</v>
      </c>
      <c r="CG43" s="165">
        <v>11.6615</v>
      </c>
      <c r="CH43" s="165">
        <v>4.2156000000000002</v>
      </c>
      <c r="CI43" s="166"/>
      <c r="CJ43" s="166"/>
      <c r="CK43" s="166"/>
      <c r="CL43" s="165">
        <v>-26.2</v>
      </c>
      <c r="CM43" s="166"/>
      <c r="CN43" s="165">
        <v>-3.64</v>
      </c>
      <c r="CO43" s="165">
        <v>36.0792</v>
      </c>
      <c r="CP43" s="165">
        <v>36.889699999999998</v>
      </c>
      <c r="CQ43" s="165">
        <v>34.371000000000002</v>
      </c>
      <c r="CR43" s="165">
        <v>68.023099999999999</v>
      </c>
      <c r="CS43" s="165">
        <v>68.891499999999994</v>
      </c>
      <c r="CT43" s="165">
        <v>-24.753799999999998</v>
      </c>
      <c r="CU43" s="165">
        <v>-66.625100000000003</v>
      </c>
      <c r="CV43" s="165">
        <v>-20.954699999999999</v>
      </c>
      <c r="CW43" s="165">
        <v>3.1659999999999999</v>
      </c>
      <c r="CX43" s="165">
        <v>33.119999999999997</v>
      </c>
      <c r="CY43" s="165">
        <v>13.65</v>
      </c>
      <c r="CZ43" s="165">
        <v>24.536100000000001</v>
      </c>
      <c r="DA43" s="165">
        <v>24.124099999999999</v>
      </c>
      <c r="DB43" s="165">
        <v>-12.29</v>
      </c>
      <c r="DC43" s="165">
        <v>-8.8800000000000008</v>
      </c>
      <c r="DD43" s="166"/>
      <c r="DE43" s="166"/>
      <c r="DF43" s="165">
        <v>5.0685000000000002</v>
      </c>
      <c r="DG43" s="165">
        <v>-11.8476</v>
      </c>
      <c r="DH43" s="165">
        <v>-6.6295999999999999</v>
      </c>
      <c r="DI43" s="165">
        <v>-46.8</v>
      </c>
      <c r="DJ43" s="165">
        <v>-46.6</v>
      </c>
      <c r="DK43" s="165">
        <v>-3.2446000000000002</v>
      </c>
      <c r="DL43" s="165">
        <v>6.3640999999999996</v>
      </c>
      <c r="DM43" s="165">
        <v>12.306699999999999</v>
      </c>
      <c r="DN43" s="165">
        <v>15.9628</v>
      </c>
      <c r="DO43" s="165">
        <v>6.92</v>
      </c>
      <c r="DP43" s="165">
        <v>-3.4</v>
      </c>
      <c r="DQ43" s="165">
        <v>9.7650000000000006</v>
      </c>
      <c r="DR43" s="165">
        <v>-4.5652999999999997</v>
      </c>
      <c r="DS43" s="165">
        <v>-9.8699999999999992</v>
      </c>
      <c r="DT43" s="165">
        <v>-10.050000000000001</v>
      </c>
      <c r="DU43" s="165">
        <v>29.9</v>
      </c>
      <c r="DV43" s="165">
        <v>25.41</v>
      </c>
      <c r="DW43" s="165">
        <v>-4.3090999999999999</v>
      </c>
      <c r="DX43" s="165">
        <v>-2</v>
      </c>
      <c r="DY43" s="165">
        <v>-34.238399999999999</v>
      </c>
      <c r="DZ43" s="165">
        <v>-33.009099999999997</v>
      </c>
      <c r="EA43" s="165">
        <v>39.618699999999997</v>
      </c>
      <c r="EB43" s="165">
        <v>15.3813</v>
      </c>
      <c r="EC43" s="165">
        <v>4.8285999999999998</v>
      </c>
      <c r="ED43" s="165">
        <v>5.2549000000000001</v>
      </c>
      <c r="EE43" s="165">
        <v>-16.437999999999999</v>
      </c>
      <c r="EF43" s="165">
        <v>-25.348299999999998</v>
      </c>
      <c r="EG43" s="165">
        <v>-10.396000000000001</v>
      </c>
      <c r="EH43" s="165">
        <v>-17.4635</v>
      </c>
      <c r="EI43" s="165">
        <v>-13.8992</v>
      </c>
      <c r="EJ43" s="166"/>
      <c r="EK43" s="165">
        <v>-11.664999999999999</v>
      </c>
      <c r="EL43" s="165">
        <v>-10.9537</v>
      </c>
      <c r="EM43" s="166"/>
      <c r="EN43" s="165">
        <v>3.4338000000000002</v>
      </c>
      <c r="EO43" s="166"/>
      <c r="EP43" s="165">
        <v>-7.6840000000000002</v>
      </c>
      <c r="EQ43" s="165">
        <v>-23.5718</v>
      </c>
      <c r="ER43" s="165">
        <v>-23.561199999999999</v>
      </c>
      <c r="ES43" s="165">
        <v>0.18490000000000001</v>
      </c>
      <c r="ET43" s="166"/>
      <c r="EU43" s="165">
        <v>-9.26</v>
      </c>
      <c r="EV43" s="165">
        <v>0.1</v>
      </c>
      <c r="EW43" s="165">
        <v>5.7496</v>
      </c>
      <c r="EX43" s="165">
        <v>-7.3170000000000002</v>
      </c>
      <c r="EY43" s="165">
        <v>-9.5477000000000007</v>
      </c>
      <c r="EZ43" s="165">
        <v>-9.4388000000000005</v>
      </c>
      <c r="FA43" s="165">
        <v>7.6062000000000003</v>
      </c>
      <c r="FB43" s="165">
        <v>6.8495999999999997</v>
      </c>
      <c r="FC43" s="165">
        <v>-7.0330000000000004</v>
      </c>
      <c r="FD43" s="165">
        <v>4.5571999999999999</v>
      </c>
      <c r="FE43" s="166"/>
      <c r="FF43" s="165">
        <v>4.2632000000000003</v>
      </c>
      <c r="FG43" s="165">
        <v>4.2098000000000004</v>
      </c>
      <c r="FH43" s="165">
        <v>4.3757000000000001</v>
      </c>
      <c r="FI43" s="165">
        <v>3.1907000000000001</v>
      </c>
      <c r="FJ43" s="165">
        <v>9.3775999999999993</v>
      </c>
      <c r="FK43" s="165">
        <v>9.0426000000000002</v>
      </c>
      <c r="FL43" s="165">
        <v>-16.578199999999999</v>
      </c>
      <c r="FM43" s="165">
        <v>15.301500000000001</v>
      </c>
      <c r="FN43" s="165">
        <v>15.075900000000001</v>
      </c>
      <c r="FO43" s="165">
        <v>0.65259999999999996</v>
      </c>
      <c r="FP43" s="165">
        <v>15.9331</v>
      </c>
      <c r="FQ43" s="165">
        <v>26.022099999999998</v>
      </c>
      <c r="FR43" s="165">
        <v>-21.11</v>
      </c>
      <c r="FS43" s="165">
        <v>-1.4131</v>
      </c>
      <c r="FT43" s="165">
        <v>0.2621</v>
      </c>
      <c r="FU43" s="165">
        <v>0.97</v>
      </c>
      <c r="FV43" s="165">
        <v>-0.16</v>
      </c>
      <c r="FW43" s="165">
        <v>-25.6952</v>
      </c>
      <c r="FX43" s="166"/>
      <c r="FY43" s="165">
        <v>2.5390000000000001</v>
      </c>
      <c r="FZ43" s="165">
        <v>0.66800000000000004</v>
      </c>
      <c r="GA43" s="166"/>
      <c r="GB43" s="165">
        <v>25.05</v>
      </c>
      <c r="GC43" s="165">
        <v>-26.853400000000001</v>
      </c>
      <c r="GD43" s="165">
        <v>-17.135300000000001</v>
      </c>
      <c r="GE43" s="165">
        <v>0.17</v>
      </c>
      <c r="GF43" s="165">
        <v>15.010999999999999</v>
      </c>
      <c r="GG43" s="166"/>
      <c r="GH43" s="165">
        <v>29.320699999999999</v>
      </c>
      <c r="GI43" s="165">
        <v>-9.2478999999999996</v>
      </c>
      <c r="GJ43" s="165">
        <v>-9.8679000000000006</v>
      </c>
      <c r="GK43" s="165">
        <v>3.1974</v>
      </c>
      <c r="GL43" s="165">
        <v>7.1999999999999995E-2</v>
      </c>
      <c r="GM43" s="166"/>
      <c r="GN43" s="165">
        <v>-9.6432000000000002</v>
      </c>
      <c r="GO43" s="165">
        <v>-15.180999999999999</v>
      </c>
      <c r="GP43" s="165">
        <v>6.9534000000000002</v>
      </c>
      <c r="GQ43" s="165">
        <v>-24.161000000000001</v>
      </c>
      <c r="GR43" s="165">
        <v>0.52380000000000004</v>
      </c>
      <c r="GS43" s="165">
        <v>0.65290000000000004</v>
      </c>
      <c r="GT43" s="165">
        <v>146.20079999999999</v>
      </c>
      <c r="GU43" s="165">
        <v>-2.2877000000000001</v>
      </c>
      <c r="GV43" s="165">
        <v>-9.2890999999999995</v>
      </c>
      <c r="GW43" s="165">
        <v>-9.2327999999999992</v>
      </c>
      <c r="GX43" s="165">
        <v>1.9017999999999999</v>
      </c>
      <c r="GY43" s="165">
        <v>8.5274999999999999</v>
      </c>
      <c r="GZ43" s="165">
        <v>8.7667000000000002</v>
      </c>
      <c r="HA43" s="165">
        <v>1.3809</v>
      </c>
      <c r="HB43" s="165">
        <v>-16.1648</v>
      </c>
      <c r="HC43" s="165">
        <v>-14.985900000000001</v>
      </c>
      <c r="HD43" s="165">
        <v>-8.3800000000000008</v>
      </c>
      <c r="HE43" s="165">
        <v>5.3068</v>
      </c>
      <c r="HF43" s="165">
        <v>52.740099999999998</v>
      </c>
      <c r="HG43" s="165">
        <v>0</v>
      </c>
      <c r="HH43" s="165">
        <v>78.559299999999993</v>
      </c>
      <c r="HI43" s="165">
        <v>-10.085599999999999</v>
      </c>
      <c r="HJ43" s="165">
        <v>42.377200000000002</v>
      </c>
      <c r="HK43" s="165">
        <v>-6.5960000000000001</v>
      </c>
      <c r="HL43" s="165">
        <v>-8.2885000000000009</v>
      </c>
      <c r="HM43" s="165">
        <v>0</v>
      </c>
      <c r="HN43" s="165">
        <v>0</v>
      </c>
      <c r="HO43" s="165">
        <v>29.895299999999999</v>
      </c>
      <c r="HP43" s="165">
        <v>30.0684</v>
      </c>
      <c r="HQ43" s="165">
        <v>-8.2439999999999998</v>
      </c>
      <c r="HR43" s="165">
        <v>-7.7165999999999997</v>
      </c>
      <c r="HS43" s="165">
        <v>-14.035500000000001</v>
      </c>
      <c r="HT43" s="165">
        <v>-13.8408</v>
      </c>
      <c r="HU43" s="165">
        <v>20.22</v>
      </c>
      <c r="HV43" s="165">
        <v>20.28</v>
      </c>
      <c r="HW43" s="165">
        <v>-21.5</v>
      </c>
      <c r="HX43" s="165">
        <v>-21.4</v>
      </c>
      <c r="HY43" s="165">
        <v>0.2994</v>
      </c>
      <c r="HZ43" s="165">
        <v>-3.92</v>
      </c>
      <c r="IA43" s="165">
        <v>65.753600000000006</v>
      </c>
      <c r="IB43" s="165">
        <v>26.1629</v>
      </c>
      <c r="IC43" s="165">
        <v>26.206600000000002</v>
      </c>
      <c r="ID43" s="165">
        <v>-15.2</v>
      </c>
      <c r="IE43" s="165">
        <v>-29</v>
      </c>
      <c r="IF43" s="165">
        <v>-8.8000000000000007</v>
      </c>
      <c r="IG43" s="165">
        <v>-9.4</v>
      </c>
      <c r="IH43" s="165">
        <v>-17.8032</v>
      </c>
      <c r="II43" s="165">
        <v>-17.505099999999999</v>
      </c>
      <c r="IJ43" s="165">
        <v>-139.9734</v>
      </c>
      <c r="IK43" s="165">
        <v>-33.045699999999997</v>
      </c>
      <c r="IL43" s="165">
        <v>-256.75209999999998</v>
      </c>
      <c r="IM43" s="165">
        <v>-2.6360999999999999</v>
      </c>
      <c r="IN43" s="166"/>
      <c r="IO43" s="165">
        <v>86.765600000000006</v>
      </c>
      <c r="IP43" s="165">
        <v>75.763599999999997</v>
      </c>
      <c r="IQ43" s="165">
        <v>167.88079999999999</v>
      </c>
      <c r="IR43" s="165">
        <v>79.360500000000002</v>
      </c>
      <c r="IS43" s="165">
        <v>19.244700000000002</v>
      </c>
      <c r="IT43" s="165">
        <v>29.494399999999999</v>
      </c>
      <c r="IU43" s="165">
        <v>30.384799999999998</v>
      </c>
      <c r="IV43" s="165">
        <v>-59.533499999999997</v>
      </c>
      <c r="IW43" s="165">
        <v>185.126</v>
      </c>
      <c r="IX43" s="165">
        <v>-184.0284</v>
      </c>
      <c r="IY43" s="165">
        <v>0.77729999999999999</v>
      </c>
      <c r="IZ43" s="165">
        <v>7.6976000000000004</v>
      </c>
      <c r="JA43" s="165">
        <v>-1.4514</v>
      </c>
      <c r="JB43" s="165">
        <v>2.33</v>
      </c>
      <c r="JC43" s="165">
        <v>-4.8</v>
      </c>
      <c r="JD43" s="165">
        <v>-1.633</v>
      </c>
      <c r="JE43" s="165">
        <v>-1.647</v>
      </c>
      <c r="JF43" s="165">
        <v>-0.24</v>
      </c>
      <c r="JG43" s="165">
        <v>2.3199999999999998</v>
      </c>
      <c r="JH43" s="165">
        <v>-2.7178</v>
      </c>
      <c r="JI43" s="165">
        <v>-7.3532999999999999</v>
      </c>
      <c r="JJ43" s="165">
        <v>1.9363999999999999</v>
      </c>
      <c r="JK43" s="165">
        <v>-0.78890000000000005</v>
      </c>
      <c r="JL43" s="165">
        <v>0</v>
      </c>
      <c r="JM43" s="165">
        <v>-1.431</v>
      </c>
      <c r="JN43" s="165">
        <v>-1.343</v>
      </c>
      <c r="JO43" s="165">
        <v>2.6394000000000002</v>
      </c>
      <c r="JP43" s="165">
        <v>3.0851000000000002</v>
      </c>
      <c r="JQ43" s="165">
        <v>3.5516999999999999</v>
      </c>
      <c r="JR43" s="165">
        <v>4.5862999999999996</v>
      </c>
      <c r="JS43" s="165">
        <v>3.1044</v>
      </c>
      <c r="JT43" s="166"/>
      <c r="JU43" s="165">
        <v>14.5</v>
      </c>
      <c r="JV43" s="165">
        <v>3.7753000000000001</v>
      </c>
      <c r="JW43" s="165">
        <v>1.02</v>
      </c>
      <c r="JX43" s="166"/>
      <c r="JY43" s="165">
        <v>0</v>
      </c>
      <c r="JZ43" s="165">
        <v>-18.338699999999999</v>
      </c>
      <c r="KA43" s="165">
        <v>-19.9663</v>
      </c>
      <c r="KB43" s="165">
        <v>0</v>
      </c>
      <c r="KC43" s="165">
        <v>12.8079</v>
      </c>
      <c r="KD43" s="165">
        <v>-14.767099999999999</v>
      </c>
      <c r="KE43" s="165">
        <v>0</v>
      </c>
      <c r="KF43" s="165">
        <v>-6.8</v>
      </c>
      <c r="KG43" s="165">
        <v>-7.8</v>
      </c>
      <c r="KH43" s="165">
        <v>69.742800000000003</v>
      </c>
      <c r="KI43" s="165">
        <v>-147.19569999999999</v>
      </c>
    </row>
    <row r="44" spans="1:295" ht="18" customHeight="1" x14ac:dyDescent="0.25">
      <c r="A44" s="160" t="s">
        <v>66</v>
      </c>
      <c r="B44" s="160" t="s">
        <v>790</v>
      </c>
      <c r="C44" s="164">
        <v>0</v>
      </c>
      <c r="D44" s="165">
        <v>2.7012999999999998</v>
      </c>
      <c r="E44" s="166"/>
      <c r="F44" s="165">
        <v>3.5091000000000001</v>
      </c>
      <c r="G44" s="165">
        <v>11.024900000000001</v>
      </c>
      <c r="H44" s="166"/>
      <c r="I44" s="165">
        <v>13.3422</v>
      </c>
      <c r="J44" s="166"/>
      <c r="K44" s="165">
        <v>16.188099999999999</v>
      </c>
      <c r="L44" s="165">
        <v>6.4188000000000001</v>
      </c>
      <c r="M44" s="166"/>
      <c r="N44" s="165">
        <v>-17.760000000000002</v>
      </c>
      <c r="O44" s="165">
        <v>-33</v>
      </c>
      <c r="P44" s="165">
        <v>8.8000000000000007</v>
      </c>
      <c r="Q44" s="165">
        <v>2.484</v>
      </c>
      <c r="R44" s="165">
        <v>-22</v>
      </c>
      <c r="S44" s="165">
        <v>3.5163000000000002</v>
      </c>
      <c r="T44" s="165">
        <v>-7.3167999999999997</v>
      </c>
      <c r="U44" s="165">
        <v>5.2735000000000003</v>
      </c>
      <c r="V44" s="165">
        <v>4.9103000000000003</v>
      </c>
      <c r="W44" s="165">
        <v>9.0314999999999994</v>
      </c>
      <c r="X44" s="165">
        <v>1.2354000000000001</v>
      </c>
      <c r="Y44" s="165">
        <v>-0.23300000000000001</v>
      </c>
      <c r="Z44" s="165">
        <v>2.2650000000000001</v>
      </c>
      <c r="AA44" s="166"/>
      <c r="AB44" s="165">
        <v>-0.90939999999999999</v>
      </c>
      <c r="AC44" s="165">
        <v>-0.78500000000000003</v>
      </c>
      <c r="AD44" s="166"/>
      <c r="AE44" s="165">
        <v>4.6970000000000001</v>
      </c>
      <c r="AF44" s="165">
        <v>-2.2200000000000002</v>
      </c>
      <c r="AG44" s="165">
        <v>2.2000000000000002</v>
      </c>
      <c r="AH44" s="165">
        <v>0.46800000000000003</v>
      </c>
      <c r="AI44" s="165">
        <v>0.26200000000000001</v>
      </c>
      <c r="AJ44" s="166"/>
      <c r="AK44" s="165">
        <v>-12.59</v>
      </c>
      <c r="AL44" s="165">
        <v>-10</v>
      </c>
      <c r="AM44" s="165">
        <v>-12.15</v>
      </c>
      <c r="AN44" s="165">
        <v>-12.17</v>
      </c>
      <c r="AO44" s="165">
        <v>7.3467000000000002</v>
      </c>
      <c r="AP44" s="165">
        <v>2.5977000000000001</v>
      </c>
      <c r="AQ44" s="165">
        <v>27.6952</v>
      </c>
      <c r="AR44" s="165">
        <v>27.700299999999999</v>
      </c>
      <c r="AS44" s="165">
        <v>-7.4960000000000004</v>
      </c>
      <c r="AT44" s="165">
        <v>-6.9659000000000004</v>
      </c>
      <c r="AU44" s="165">
        <v>-6.54</v>
      </c>
      <c r="AV44" s="165">
        <v>1.5299999999999999E-2</v>
      </c>
      <c r="AW44" s="165">
        <v>0.1608</v>
      </c>
      <c r="AX44" s="165">
        <v>-8.5733999999999995</v>
      </c>
      <c r="AY44" s="165">
        <v>-6.0282</v>
      </c>
      <c r="AZ44" s="165">
        <v>20.305099999999999</v>
      </c>
      <c r="BA44" s="165">
        <v>20.9651</v>
      </c>
      <c r="BB44" s="165">
        <v>49.162500000000001</v>
      </c>
      <c r="BC44" s="165">
        <v>9.9946000000000002</v>
      </c>
      <c r="BD44" s="165">
        <v>-3.4</v>
      </c>
      <c r="BE44" s="165">
        <v>-3.5</v>
      </c>
      <c r="BF44" s="165">
        <v>-28.893599999999999</v>
      </c>
      <c r="BG44" s="165">
        <v>-26.744</v>
      </c>
      <c r="BH44" s="165">
        <v>-1.6422000000000001</v>
      </c>
      <c r="BI44" s="166"/>
      <c r="BJ44" s="165">
        <v>2.2263999999999999</v>
      </c>
      <c r="BK44" s="165">
        <v>5.4169999999999998</v>
      </c>
      <c r="BL44" s="165">
        <v>3.2565</v>
      </c>
      <c r="BM44" s="165">
        <v>2.1913999999999998</v>
      </c>
      <c r="BN44" s="165">
        <v>-153.69120000000001</v>
      </c>
      <c r="BO44" s="165">
        <v>105.0752</v>
      </c>
      <c r="BP44" s="165">
        <v>105.16670000000001</v>
      </c>
      <c r="BQ44" s="165">
        <v>-60.261499999999998</v>
      </c>
      <c r="BR44" s="165">
        <v>-122.0125</v>
      </c>
      <c r="BS44" s="166"/>
      <c r="BT44" s="166"/>
      <c r="BU44" s="166"/>
      <c r="BV44" s="165">
        <v>38.401299999999999</v>
      </c>
      <c r="BW44" s="166"/>
      <c r="BX44" s="166"/>
      <c r="BY44" s="165">
        <v>-8.14</v>
      </c>
      <c r="BZ44" s="165">
        <v>-8.14</v>
      </c>
      <c r="CA44" s="165">
        <v>-16.740400000000001</v>
      </c>
      <c r="CB44" s="165">
        <v>-16.204599999999999</v>
      </c>
      <c r="CC44" s="165">
        <v>24.412400000000002</v>
      </c>
      <c r="CD44" s="165">
        <v>22.9986</v>
      </c>
      <c r="CE44" s="165">
        <v>-4.7667000000000002</v>
      </c>
      <c r="CF44" s="165">
        <v>8.2331000000000003</v>
      </c>
      <c r="CG44" s="165">
        <v>8.3534000000000006</v>
      </c>
      <c r="CH44" s="165">
        <v>2.1518000000000002</v>
      </c>
      <c r="CI44" s="166"/>
      <c r="CJ44" s="166"/>
      <c r="CK44" s="166"/>
      <c r="CL44" s="165">
        <v>-31.8</v>
      </c>
      <c r="CM44" s="166"/>
      <c r="CN44" s="165">
        <v>-3.21</v>
      </c>
      <c r="CO44" s="165">
        <v>30.427199999999999</v>
      </c>
      <c r="CP44" s="165">
        <v>31.203600000000002</v>
      </c>
      <c r="CQ44" s="165">
        <v>28.425599999999999</v>
      </c>
      <c r="CR44" s="165">
        <v>68.476900000000001</v>
      </c>
      <c r="CS44" s="165">
        <v>68.202200000000005</v>
      </c>
      <c r="CT44" s="165">
        <v>-26.915600000000001</v>
      </c>
      <c r="CU44" s="165">
        <v>-61.199300000000001</v>
      </c>
      <c r="CV44" s="165">
        <v>-23.1495</v>
      </c>
      <c r="CW44" s="165">
        <v>2.8182</v>
      </c>
      <c r="CX44" s="165">
        <v>33.11</v>
      </c>
      <c r="CY44" s="165">
        <v>13.22</v>
      </c>
      <c r="CZ44" s="165">
        <v>23.286100000000001</v>
      </c>
      <c r="DA44" s="165">
        <v>22.561599999999999</v>
      </c>
      <c r="DB44" s="165">
        <v>-11.86</v>
      </c>
      <c r="DC44" s="165">
        <v>-7.992</v>
      </c>
      <c r="DD44" s="166"/>
      <c r="DE44" s="166"/>
      <c r="DF44" s="165">
        <v>8.5929000000000002</v>
      </c>
      <c r="DG44" s="165">
        <v>-10.6378</v>
      </c>
      <c r="DH44" s="165">
        <v>-6.3228</v>
      </c>
      <c r="DI44" s="165">
        <v>-41.4</v>
      </c>
      <c r="DJ44" s="165">
        <v>-42.5</v>
      </c>
      <c r="DK44" s="165">
        <v>-3.6657999999999999</v>
      </c>
      <c r="DL44" s="165">
        <v>5.8030999999999997</v>
      </c>
      <c r="DM44" s="165">
        <v>11.2027</v>
      </c>
      <c r="DN44" s="165">
        <v>15.591699999999999</v>
      </c>
      <c r="DO44" s="165">
        <v>6.35</v>
      </c>
      <c r="DP44" s="165">
        <v>-3.01</v>
      </c>
      <c r="DQ44" s="165">
        <v>10.137</v>
      </c>
      <c r="DR44" s="165">
        <v>-8.6754999999999995</v>
      </c>
      <c r="DS44" s="165">
        <v>-7.27</v>
      </c>
      <c r="DT44" s="165">
        <v>-7.45</v>
      </c>
      <c r="DU44" s="165">
        <v>26.43</v>
      </c>
      <c r="DV44" s="165">
        <v>23.06</v>
      </c>
      <c r="DW44" s="165">
        <v>-6.5091000000000001</v>
      </c>
      <c r="DX44" s="165">
        <v>-3.2818000000000001</v>
      </c>
      <c r="DY44" s="165">
        <v>-33.3752</v>
      </c>
      <c r="DZ44" s="165">
        <v>-32.290900000000001</v>
      </c>
      <c r="EA44" s="165">
        <v>28.906700000000001</v>
      </c>
      <c r="EB44" s="165">
        <v>8.3202999999999996</v>
      </c>
      <c r="EC44" s="165">
        <v>-1.5487</v>
      </c>
      <c r="ED44" s="165">
        <v>-1.0609</v>
      </c>
      <c r="EE44" s="165">
        <v>-16.735900000000001</v>
      </c>
      <c r="EF44" s="165">
        <v>-26.220600000000001</v>
      </c>
      <c r="EG44" s="165">
        <v>-10.561999999999999</v>
      </c>
      <c r="EH44" s="165">
        <v>-30.726400000000002</v>
      </c>
      <c r="EI44" s="165">
        <v>4.0994000000000002</v>
      </c>
      <c r="EJ44" s="166"/>
      <c r="EK44" s="165">
        <v>-9.1365999999999996</v>
      </c>
      <c r="EL44" s="165">
        <v>-8.4490999999999996</v>
      </c>
      <c r="EM44" s="166"/>
      <c r="EN44" s="165">
        <v>4.0298999999999996</v>
      </c>
      <c r="EO44" s="166"/>
      <c r="EP44" s="165">
        <v>-9.7319999999999993</v>
      </c>
      <c r="EQ44" s="165">
        <v>-21.187899999999999</v>
      </c>
      <c r="ER44" s="165">
        <v>-20.919499999999999</v>
      </c>
      <c r="ES44" s="165">
        <v>0.47460000000000002</v>
      </c>
      <c r="ET44" s="166"/>
      <c r="EU44" s="165">
        <v>-9.39</v>
      </c>
      <c r="EV44" s="165">
        <v>0</v>
      </c>
      <c r="EW44" s="165">
        <v>4.9904999999999999</v>
      </c>
      <c r="EX44" s="165">
        <v>-3.9217</v>
      </c>
      <c r="EY44" s="165">
        <v>-9.2942999999999998</v>
      </c>
      <c r="EZ44" s="165">
        <v>-9.3558000000000003</v>
      </c>
      <c r="FA44" s="165">
        <v>7.5252999999999997</v>
      </c>
      <c r="FB44" s="165">
        <v>7.1375999999999999</v>
      </c>
      <c r="FC44" s="165">
        <v>-6.7933000000000003</v>
      </c>
      <c r="FD44" s="165">
        <v>4.6264000000000003</v>
      </c>
      <c r="FE44" s="166"/>
      <c r="FF44" s="165">
        <v>4.4584000000000001</v>
      </c>
      <c r="FG44" s="165">
        <v>0</v>
      </c>
      <c r="FH44" s="165">
        <v>0</v>
      </c>
      <c r="FI44" s="166"/>
      <c r="FJ44" s="165">
        <v>6.8657000000000004</v>
      </c>
      <c r="FK44" s="165">
        <v>6.6982999999999997</v>
      </c>
      <c r="FL44" s="165">
        <v>-14.401199999999999</v>
      </c>
      <c r="FM44" s="165">
        <v>14.4573</v>
      </c>
      <c r="FN44" s="165">
        <v>14.7746</v>
      </c>
      <c r="FO44" s="165">
        <v>4.0468999999999999</v>
      </c>
      <c r="FP44" s="165">
        <v>18.3171</v>
      </c>
      <c r="FQ44" s="165">
        <v>26.017199999999999</v>
      </c>
      <c r="FR44" s="165">
        <v>-22.63</v>
      </c>
      <c r="FS44" s="165">
        <v>-1.9075</v>
      </c>
      <c r="FT44" s="165">
        <v>0.31330000000000002</v>
      </c>
      <c r="FU44" s="165">
        <v>0.98</v>
      </c>
      <c r="FV44" s="165">
        <v>0.17</v>
      </c>
      <c r="FW44" s="165">
        <v>-25.452300000000001</v>
      </c>
      <c r="FX44" s="165">
        <v>0</v>
      </c>
      <c r="FY44" s="165">
        <v>2.6829999999999998</v>
      </c>
      <c r="FZ44" s="165">
        <v>0.52100000000000002</v>
      </c>
      <c r="GA44" s="166"/>
      <c r="GB44" s="165">
        <v>23.46</v>
      </c>
      <c r="GC44" s="165">
        <v>-28.375699999999998</v>
      </c>
      <c r="GD44" s="165">
        <v>-18.994399999999999</v>
      </c>
      <c r="GE44" s="165">
        <v>-0.04</v>
      </c>
      <c r="GF44" s="165">
        <v>13.1401</v>
      </c>
      <c r="GG44" s="166"/>
      <c r="GH44" s="165">
        <v>29.428100000000001</v>
      </c>
      <c r="GI44" s="165">
        <v>-8.4258000000000006</v>
      </c>
      <c r="GJ44" s="165">
        <v>-9.0911000000000008</v>
      </c>
      <c r="GK44" s="165">
        <v>3.3464999999999998</v>
      </c>
      <c r="GL44" s="166"/>
      <c r="GM44" s="166"/>
      <c r="GN44" s="165">
        <v>-9.2215000000000007</v>
      </c>
      <c r="GO44" s="165">
        <v>-9.2314000000000007</v>
      </c>
      <c r="GP44" s="165">
        <v>5.2697000000000003</v>
      </c>
      <c r="GQ44" s="165">
        <v>-24.3124</v>
      </c>
      <c r="GR44" s="165">
        <v>-0.73280000000000001</v>
      </c>
      <c r="GS44" s="165">
        <v>-1.3563000000000001</v>
      </c>
      <c r="GT44" s="165">
        <v>136.4598</v>
      </c>
      <c r="GU44" s="165">
        <v>-3.5659000000000001</v>
      </c>
      <c r="GV44" s="165">
        <v>-10.986800000000001</v>
      </c>
      <c r="GW44" s="165">
        <v>-8.2734000000000005</v>
      </c>
      <c r="GX44" s="165">
        <v>1.7525999999999999</v>
      </c>
      <c r="GY44" s="165">
        <v>8.4102999999999994</v>
      </c>
      <c r="GZ44" s="165">
        <v>8.5373000000000001</v>
      </c>
      <c r="HA44" s="165">
        <v>1</v>
      </c>
      <c r="HB44" s="165">
        <v>-11.428900000000001</v>
      </c>
      <c r="HC44" s="165">
        <v>-10.334099999999999</v>
      </c>
      <c r="HD44" s="165">
        <v>-8.3800000000000008</v>
      </c>
      <c r="HE44" s="165">
        <v>10.244400000000001</v>
      </c>
      <c r="HF44" s="165">
        <v>72.396600000000007</v>
      </c>
      <c r="HG44" s="165">
        <v>5.3529</v>
      </c>
      <c r="HH44" s="165">
        <v>87.247200000000007</v>
      </c>
      <c r="HI44" s="165">
        <v>-6.4573999999999998</v>
      </c>
      <c r="HJ44" s="165">
        <v>45.101999999999997</v>
      </c>
      <c r="HK44" s="165">
        <v>-5.9130000000000003</v>
      </c>
      <c r="HL44" s="165">
        <v>-8.5383999999999993</v>
      </c>
      <c r="HM44" s="165">
        <v>-10.060700000000001</v>
      </c>
      <c r="HN44" s="165">
        <v>0</v>
      </c>
      <c r="HO44" s="166"/>
      <c r="HP44" s="166"/>
      <c r="HQ44" s="165">
        <v>-5.1128</v>
      </c>
      <c r="HR44" s="165">
        <v>-4.4371999999999998</v>
      </c>
      <c r="HS44" s="165">
        <v>-11.1653</v>
      </c>
      <c r="HT44" s="165">
        <v>-10.6555</v>
      </c>
      <c r="HU44" s="165">
        <v>19.059999999999999</v>
      </c>
      <c r="HV44" s="165">
        <v>18.399999999999999</v>
      </c>
      <c r="HW44" s="165">
        <v>-22.6</v>
      </c>
      <c r="HX44" s="165">
        <v>-22.2</v>
      </c>
      <c r="HY44" s="165">
        <v>0.35249999999999998</v>
      </c>
      <c r="HZ44" s="165">
        <v>-5.84</v>
      </c>
      <c r="IA44" s="165">
        <v>72</v>
      </c>
      <c r="IB44" s="165">
        <v>24.884399999999999</v>
      </c>
      <c r="IC44" s="165">
        <v>24.7865</v>
      </c>
      <c r="ID44" s="165">
        <v>-16.100000000000001</v>
      </c>
      <c r="IE44" s="165">
        <v>-31.2</v>
      </c>
      <c r="IF44" s="165">
        <v>-11.8</v>
      </c>
      <c r="IG44" s="165">
        <v>-12.4</v>
      </c>
      <c r="IH44" s="165">
        <v>-17.538</v>
      </c>
      <c r="II44" s="165">
        <v>-17.329000000000001</v>
      </c>
      <c r="IJ44" s="165">
        <v>-129.29750000000001</v>
      </c>
      <c r="IK44" s="165">
        <v>-46.265900000000002</v>
      </c>
      <c r="IL44" s="165">
        <v>-255.0333</v>
      </c>
      <c r="IM44" s="165">
        <v>2.2189999999999999</v>
      </c>
      <c r="IN44" s="166"/>
      <c r="IO44" s="165">
        <v>91.819100000000006</v>
      </c>
      <c r="IP44" s="165">
        <v>66.9649</v>
      </c>
      <c r="IQ44" s="165">
        <v>157.84780000000001</v>
      </c>
      <c r="IR44" s="165">
        <v>84.645700000000005</v>
      </c>
      <c r="IS44" s="165">
        <v>33.582599999999999</v>
      </c>
      <c r="IT44" s="165">
        <v>27.9511</v>
      </c>
      <c r="IU44" s="165">
        <v>23.441199999999998</v>
      </c>
      <c r="IV44" s="165">
        <v>-57.599499999999999</v>
      </c>
      <c r="IW44" s="165">
        <v>202.07339999999999</v>
      </c>
      <c r="IX44" s="165">
        <v>-185.1808</v>
      </c>
      <c r="IY44" s="165">
        <v>19.638500000000001</v>
      </c>
      <c r="IZ44" s="165">
        <v>-8.2210000000000001</v>
      </c>
      <c r="JA44" s="165">
        <v>-2.4352999999999998</v>
      </c>
      <c r="JB44" s="165">
        <v>1.157</v>
      </c>
      <c r="JC44" s="165">
        <v>-5.6</v>
      </c>
      <c r="JD44" s="165">
        <v>-1.47</v>
      </c>
      <c r="JE44" s="165">
        <v>-1.48</v>
      </c>
      <c r="JF44" s="165">
        <v>0.8</v>
      </c>
      <c r="JG44" s="165">
        <v>2.64</v>
      </c>
      <c r="JH44" s="165">
        <v>-3.3784999999999998</v>
      </c>
      <c r="JI44" s="165">
        <v>-8.1437000000000008</v>
      </c>
      <c r="JJ44" s="165">
        <v>4.3960999999999997</v>
      </c>
      <c r="JK44" s="165">
        <v>-1.3169</v>
      </c>
      <c r="JL44" s="165">
        <v>0.9</v>
      </c>
      <c r="JM44" s="165">
        <v>-1.0229999999999999</v>
      </c>
      <c r="JN44" s="165">
        <v>-1.073</v>
      </c>
      <c r="JO44" s="165">
        <v>0</v>
      </c>
      <c r="JP44" s="165">
        <v>0</v>
      </c>
      <c r="JQ44" s="165">
        <v>4.0537999999999998</v>
      </c>
      <c r="JR44" s="165">
        <v>3.1951000000000001</v>
      </c>
      <c r="JS44" s="165">
        <v>4.1818999999999997</v>
      </c>
      <c r="JT44" s="166"/>
      <c r="JU44" s="165">
        <v>16.7</v>
      </c>
      <c r="JV44" s="165">
        <v>2.7349000000000001</v>
      </c>
      <c r="JW44" s="165">
        <v>0.9</v>
      </c>
      <c r="JX44" s="166"/>
      <c r="JY44" s="165">
        <v>0</v>
      </c>
      <c r="JZ44" s="165">
        <v>-16.699200000000001</v>
      </c>
      <c r="KA44" s="165">
        <v>-19.477599999999999</v>
      </c>
      <c r="KB44" s="165">
        <v>0</v>
      </c>
      <c r="KC44" s="165">
        <v>13.1541</v>
      </c>
      <c r="KD44" s="165">
        <v>-13.5893</v>
      </c>
      <c r="KE44" s="165">
        <v>0</v>
      </c>
      <c r="KF44" s="165">
        <v>-8.9</v>
      </c>
      <c r="KG44" s="165">
        <v>-6.5</v>
      </c>
      <c r="KH44" s="165">
        <v>97.104799999999997</v>
      </c>
      <c r="KI44" s="165">
        <v>-166.7885</v>
      </c>
    </row>
    <row r="45" spans="1:295" ht="18" customHeight="1" x14ac:dyDescent="0.25">
      <c r="A45" s="160" t="s">
        <v>66</v>
      </c>
      <c r="B45" s="160" t="s">
        <v>791</v>
      </c>
      <c r="C45" s="164">
        <v>0</v>
      </c>
      <c r="D45" s="165">
        <v>3.8039000000000001</v>
      </c>
      <c r="E45" s="165">
        <v>-8.7302</v>
      </c>
      <c r="F45" s="165">
        <v>3.3460999999999999</v>
      </c>
      <c r="G45" s="165">
        <v>9.6936999999999998</v>
      </c>
      <c r="H45" s="166"/>
      <c r="I45" s="165">
        <v>17.512599999999999</v>
      </c>
      <c r="J45" s="166"/>
      <c r="K45" s="165">
        <v>15.7097</v>
      </c>
      <c r="L45" s="165">
        <v>6.1238000000000001</v>
      </c>
      <c r="M45" s="166"/>
      <c r="N45" s="165">
        <v>-17.760000000000002</v>
      </c>
      <c r="O45" s="165">
        <v>-33</v>
      </c>
      <c r="P45" s="165">
        <v>8.8000000000000007</v>
      </c>
      <c r="Q45" s="165">
        <v>2.484</v>
      </c>
      <c r="R45" s="165">
        <v>-22</v>
      </c>
      <c r="S45" s="165">
        <v>3.7261000000000002</v>
      </c>
      <c r="T45" s="165">
        <v>-9.4582999999999995</v>
      </c>
      <c r="U45" s="165">
        <v>4.9718</v>
      </c>
      <c r="V45" s="165">
        <v>4.9325000000000001</v>
      </c>
      <c r="W45" s="165">
        <v>8.9266000000000005</v>
      </c>
      <c r="X45" s="165">
        <v>0.84789999999999999</v>
      </c>
      <c r="Y45" s="165">
        <v>0.23730000000000001</v>
      </c>
      <c r="Z45" s="165">
        <v>0.84730000000000005</v>
      </c>
      <c r="AA45" s="166"/>
      <c r="AB45" s="165">
        <v>-1.073</v>
      </c>
      <c r="AC45" s="165">
        <v>-0.46500000000000002</v>
      </c>
      <c r="AD45" s="166"/>
      <c r="AE45" s="165">
        <v>4.5140000000000002</v>
      </c>
      <c r="AF45" s="165">
        <v>-2.2200000000000002</v>
      </c>
      <c r="AG45" s="165">
        <v>4.4000000000000004</v>
      </c>
      <c r="AH45" s="165">
        <v>0.15</v>
      </c>
      <c r="AI45" s="165">
        <v>0.26800000000000002</v>
      </c>
      <c r="AJ45" s="166"/>
      <c r="AK45" s="165">
        <v>-10.92</v>
      </c>
      <c r="AL45" s="166"/>
      <c r="AM45" s="165">
        <v>-11.83</v>
      </c>
      <c r="AN45" s="165">
        <v>-11.83</v>
      </c>
      <c r="AO45" s="165">
        <v>6.3331</v>
      </c>
      <c r="AP45" s="165">
        <v>2.8712</v>
      </c>
      <c r="AQ45" s="165">
        <v>20.256</v>
      </c>
      <c r="AR45" s="165">
        <v>22.147500000000001</v>
      </c>
      <c r="AS45" s="165">
        <v>-14.949299999999999</v>
      </c>
      <c r="AT45" s="165">
        <v>-10.8507</v>
      </c>
      <c r="AU45" s="165">
        <v>-10.186500000000001</v>
      </c>
      <c r="AV45" s="165">
        <v>-1.1176999999999999</v>
      </c>
      <c r="AW45" s="165">
        <v>-1.0489999999999999</v>
      </c>
      <c r="AX45" s="165">
        <v>-14.6015</v>
      </c>
      <c r="AY45" s="165">
        <v>-11.9224</v>
      </c>
      <c r="AZ45" s="165">
        <v>9.5143000000000004</v>
      </c>
      <c r="BA45" s="165">
        <v>9.8325999999999993</v>
      </c>
      <c r="BB45" s="165">
        <v>19.471</v>
      </c>
      <c r="BC45" s="165">
        <v>6.3582000000000001</v>
      </c>
      <c r="BD45" s="165">
        <v>-2.2000000000000002</v>
      </c>
      <c r="BE45" s="165">
        <v>-2.1</v>
      </c>
      <c r="BF45" s="165">
        <v>-22.3901</v>
      </c>
      <c r="BG45" s="165">
        <v>-22.361599999999999</v>
      </c>
      <c r="BH45" s="165">
        <v>-1.4458</v>
      </c>
      <c r="BI45" s="166"/>
      <c r="BJ45" s="165">
        <v>1.4544999999999999</v>
      </c>
      <c r="BK45" s="165">
        <v>3.7555999999999998</v>
      </c>
      <c r="BL45" s="165">
        <v>2.7947000000000002</v>
      </c>
      <c r="BM45" s="165">
        <v>2.0007999999999999</v>
      </c>
      <c r="BN45" s="165">
        <v>-100.1007</v>
      </c>
      <c r="BO45" s="165">
        <v>84.841399999999993</v>
      </c>
      <c r="BP45" s="165">
        <v>84.871899999999997</v>
      </c>
      <c r="BQ45" s="165">
        <v>-32.7669</v>
      </c>
      <c r="BR45" s="165">
        <v>-85.922600000000003</v>
      </c>
      <c r="BS45" s="166"/>
      <c r="BT45" s="166"/>
      <c r="BU45" s="166"/>
      <c r="BV45" s="165">
        <v>37.523099999999999</v>
      </c>
      <c r="BW45" s="166"/>
      <c r="BX45" s="166"/>
      <c r="BY45" s="165">
        <v>-9.57</v>
      </c>
      <c r="BZ45" s="165">
        <v>-9.57</v>
      </c>
      <c r="CA45" s="165">
        <v>-18.347899999999999</v>
      </c>
      <c r="CB45" s="165">
        <v>-19.5535</v>
      </c>
      <c r="CC45" s="165">
        <v>26.9679</v>
      </c>
      <c r="CD45" s="165">
        <v>25.807600000000001</v>
      </c>
      <c r="CE45" s="165">
        <v>-5.4207000000000001</v>
      </c>
      <c r="CF45" s="165">
        <v>12.3887</v>
      </c>
      <c r="CG45" s="165">
        <v>12.3924</v>
      </c>
      <c r="CH45" s="165">
        <v>2.012</v>
      </c>
      <c r="CI45" s="166"/>
      <c r="CJ45" s="166"/>
      <c r="CK45" s="166"/>
      <c r="CL45" s="165">
        <v>-13</v>
      </c>
      <c r="CM45" s="165">
        <v>-12.5</v>
      </c>
      <c r="CN45" s="165">
        <v>-3.15</v>
      </c>
      <c r="CO45" s="165">
        <v>32.426200000000001</v>
      </c>
      <c r="CP45" s="165">
        <v>32.3872</v>
      </c>
      <c r="CQ45" s="165">
        <v>29.979199999999999</v>
      </c>
      <c r="CR45" s="165">
        <v>54.247700000000002</v>
      </c>
      <c r="CS45" s="165">
        <v>54.541899999999998</v>
      </c>
      <c r="CT45" s="165">
        <v>-25.0472</v>
      </c>
      <c r="CU45" s="165">
        <v>-48.164700000000003</v>
      </c>
      <c r="CV45" s="165">
        <v>-22.163499999999999</v>
      </c>
      <c r="CW45" s="165">
        <v>3.4432</v>
      </c>
      <c r="CX45" s="165">
        <v>29.11</v>
      </c>
      <c r="CY45" s="165">
        <v>11.94</v>
      </c>
      <c r="CZ45" s="165">
        <v>22.192399999999999</v>
      </c>
      <c r="DA45" s="165">
        <v>21.8781</v>
      </c>
      <c r="DB45" s="165">
        <v>-12.42</v>
      </c>
      <c r="DC45" s="165">
        <v>-7.1040000000000001</v>
      </c>
      <c r="DD45" s="166"/>
      <c r="DE45" s="166"/>
      <c r="DF45" s="165">
        <v>33.751199999999997</v>
      </c>
      <c r="DG45" s="165">
        <v>-9.1666000000000007</v>
      </c>
      <c r="DH45" s="165">
        <v>-6.4236000000000004</v>
      </c>
      <c r="DI45" s="165">
        <v>-39.200000000000003</v>
      </c>
      <c r="DJ45" s="165">
        <v>-40.4</v>
      </c>
      <c r="DK45" s="165">
        <v>-3.0322</v>
      </c>
      <c r="DL45" s="165">
        <v>6.3640999999999996</v>
      </c>
      <c r="DM45" s="165">
        <v>9.9410000000000007</v>
      </c>
      <c r="DN45" s="165">
        <v>15.7773</v>
      </c>
      <c r="DO45" s="165">
        <v>6.79</v>
      </c>
      <c r="DP45" s="165">
        <v>-1.74</v>
      </c>
      <c r="DQ45" s="165">
        <v>9.0365000000000002</v>
      </c>
      <c r="DR45" s="165">
        <v>-33.694400000000002</v>
      </c>
      <c r="DS45" s="165">
        <v>-5.14</v>
      </c>
      <c r="DT45" s="165">
        <v>-5.3</v>
      </c>
      <c r="DU45" s="165">
        <v>23.63</v>
      </c>
      <c r="DV45" s="165">
        <v>25.7</v>
      </c>
      <c r="DW45" s="165">
        <v>-32.454500000000003</v>
      </c>
      <c r="DX45" s="165">
        <v>-16.2182</v>
      </c>
      <c r="DY45" s="165">
        <v>-45.301699999999997</v>
      </c>
      <c r="DZ45" s="165">
        <v>-43.263599999999997</v>
      </c>
      <c r="EA45" s="165">
        <v>10.6982</v>
      </c>
      <c r="EB45" s="165">
        <v>-6.6013000000000002</v>
      </c>
      <c r="EC45" s="165">
        <v>-16.627800000000001</v>
      </c>
      <c r="ED45" s="165">
        <v>-16.309999999999999</v>
      </c>
      <c r="EE45" s="165">
        <v>-25.161799999999999</v>
      </c>
      <c r="EF45" s="165">
        <v>-35.924700000000001</v>
      </c>
      <c r="EG45" s="165">
        <v>-11.987</v>
      </c>
      <c r="EH45" s="165">
        <v>-54.800600000000003</v>
      </c>
      <c r="EI45" s="165">
        <v>-13.6174</v>
      </c>
      <c r="EJ45" s="166"/>
      <c r="EK45" s="165">
        <v>-6.7134</v>
      </c>
      <c r="EL45" s="165">
        <v>-6.0000999999999998</v>
      </c>
      <c r="EM45" s="165">
        <v>12.6028</v>
      </c>
      <c r="EN45" s="165">
        <v>-4.6367000000000003</v>
      </c>
      <c r="EO45" s="165">
        <v>-5.2184999999999997</v>
      </c>
      <c r="EP45" s="165">
        <v>-14.852</v>
      </c>
      <c r="EQ45" s="165">
        <v>-24.564399999999999</v>
      </c>
      <c r="ER45" s="165">
        <v>-24.716200000000001</v>
      </c>
      <c r="ES45" s="165">
        <v>13.1022</v>
      </c>
      <c r="ET45" s="166"/>
      <c r="EU45" s="165">
        <v>0</v>
      </c>
      <c r="EV45" s="165">
        <v>0.2</v>
      </c>
      <c r="EW45" s="165">
        <v>4.9878</v>
      </c>
      <c r="EX45" s="165">
        <v>-6.9861000000000004</v>
      </c>
      <c r="EY45" s="165">
        <v>-9.0831</v>
      </c>
      <c r="EZ45" s="165">
        <v>-9.1160999999999994</v>
      </c>
      <c r="FA45" s="165">
        <v>6.6111000000000004</v>
      </c>
      <c r="FB45" s="165">
        <v>18.6553</v>
      </c>
      <c r="FC45" s="165">
        <v>-18.431999999999999</v>
      </c>
      <c r="FD45" s="165">
        <v>4.75</v>
      </c>
      <c r="FE45" s="166"/>
      <c r="FF45" s="165">
        <v>4.5308000000000002</v>
      </c>
      <c r="FG45" s="165">
        <v>4.5045999999999999</v>
      </c>
      <c r="FH45" s="165">
        <v>0</v>
      </c>
      <c r="FI45" s="165">
        <v>3.4378000000000002</v>
      </c>
      <c r="FJ45" s="165">
        <v>8.2053999999999991</v>
      </c>
      <c r="FK45" s="165">
        <v>8.7077000000000009</v>
      </c>
      <c r="FL45" s="165">
        <v>-17.582899999999999</v>
      </c>
      <c r="FM45" s="165">
        <v>26.666899999999998</v>
      </c>
      <c r="FN45" s="165">
        <v>26.776</v>
      </c>
      <c r="FO45" s="165">
        <v>-0.89229999999999998</v>
      </c>
      <c r="FP45" s="165">
        <v>13.1333</v>
      </c>
      <c r="FQ45" s="165">
        <v>26.022099999999998</v>
      </c>
      <c r="FR45" s="165">
        <v>-24.25</v>
      </c>
      <c r="FS45" s="165">
        <v>-1.7134</v>
      </c>
      <c r="FT45" s="165">
        <v>0.28860000000000002</v>
      </c>
      <c r="FU45" s="165">
        <v>0.77</v>
      </c>
      <c r="FV45" s="165">
        <v>1.75</v>
      </c>
      <c r="FW45" s="165">
        <v>-26.9329</v>
      </c>
      <c r="FX45" s="166"/>
      <c r="FY45" s="165">
        <v>2.8279999999999998</v>
      </c>
      <c r="FZ45" s="165">
        <v>-8.7999999999999995E-2</v>
      </c>
      <c r="GA45" s="166"/>
      <c r="GB45" s="165">
        <v>22.52</v>
      </c>
      <c r="GC45" s="165">
        <v>-24.851500000000001</v>
      </c>
      <c r="GD45" s="165">
        <v>-15.2781</v>
      </c>
      <c r="GE45" s="165">
        <v>-0.53</v>
      </c>
      <c r="GF45" s="165">
        <v>13.032299999999999</v>
      </c>
      <c r="GG45" s="166"/>
      <c r="GH45" s="165">
        <v>29.056999999999999</v>
      </c>
      <c r="GI45" s="165">
        <v>-9.6362000000000005</v>
      </c>
      <c r="GJ45" s="165">
        <v>-10.363799999999999</v>
      </c>
      <c r="GK45" s="165">
        <v>3.6627999999999998</v>
      </c>
      <c r="GL45" s="166"/>
      <c r="GM45" s="166"/>
      <c r="GN45" s="165">
        <v>-8.7913999999999994</v>
      </c>
      <c r="GO45" s="165">
        <v>-6.0019999999999998</v>
      </c>
      <c r="GP45" s="165">
        <v>5.1886999999999999</v>
      </c>
      <c r="GQ45" s="165">
        <v>-21.5852</v>
      </c>
      <c r="GR45" s="165">
        <v>-1.9021999999999999</v>
      </c>
      <c r="GS45" s="165">
        <v>-1.7433000000000001</v>
      </c>
      <c r="GT45" s="165">
        <v>144.91839999999999</v>
      </c>
      <c r="GU45" s="165">
        <v>-1.3187</v>
      </c>
      <c r="GV45" s="165">
        <v>-8.0383999999999993</v>
      </c>
      <c r="GW45" s="165">
        <v>-10.474600000000001</v>
      </c>
      <c r="GX45" s="165">
        <v>1.9587000000000001</v>
      </c>
      <c r="GY45" s="165">
        <v>8.8571000000000009</v>
      </c>
      <c r="GZ45" s="165">
        <v>8.9406999999999996</v>
      </c>
      <c r="HA45" s="165">
        <v>1.4966999999999999</v>
      </c>
      <c r="HB45" s="165">
        <v>-10.035399999999999</v>
      </c>
      <c r="HC45" s="165">
        <v>-8.7927999999999997</v>
      </c>
      <c r="HD45" s="165">
        <v>-2.93</v>
      </c>
      <c r="HE45" s="165">
        <v>0</v>
      </c>
      <c r="HF45" s="165">
        <v>44.109099999999998</v>
      </c>
      <c r="HG45" s="165">
        <v>21.075800000000001</v>
      </c>
      <c r="HH45" s="165">
        <v>89.903599999999997</v>
      </c>
      <c r="HI45" s="165">
        <v>-3.7688999999999999</v>
      </c>
      <c r="HJ45" s="165">
        <v>48.47</v>
      </c>
      <c r="HK45" s="165">
        <v>-8.0228999999999999</v>
      </c>
      <c r="HL45" s="165">
        <v>-10.1206</v>
      </c>
      <c r="HM45" s="165">
        <v>-11.533899999999999</v>
      </c>
      <c r="HN45" s="165">
        <v>-15.0526</v>
      </c>
      <c r="HO45" s="166"/>
      <c r="HP45" s="166"/>
      <c r="HQ45" s="165">
        <v>-2.8001999999999998</v>
      </c>
      <c r="HR45" s="165">
        <v>-2.2509000000000001</v>
      </c>
      <c r="HS45" s="165">
        <v>-10.7667</v>
      </c>
      <c r="HT45" s="165">
        <v>-10.474299999999999</v>
      </c>
      <c r="HU45" s="165">
        <v>22.38</v>
      </c>
      <c r="HV45" s="165">
        <v>22.08</v>
      </c>
      <c r="HW45" s="165">
        <v>-21.7</v>
      </c>
      <c r="HX45" s="165">
        <v>-21.5</v>
      </c>
      <c r="HY45" s="165">
        <v>0.51</v>
      </c>
      <c r="HZ45" s="165">
        <v>-4.16</v>
      </c>
      <c r="IA45" s="165">
        <v>83.853300000000004</v>
      </c>
      <c r="IB45" s="165">
        <v>22.140499999999999</v>
      </c>
      <c r="IC45" s="165">
        <v>21.572500000000002</v>
      </c>
      <c r="ID45" s="165">
        <v>-15.3</v>
      </c>
      <c r="IE45" s="165">
        <v>-32.9</v>
      </c>
      <c r="IF45" s="165">
        <v>-12.2</v>
      </c>
      <c r="IG45" s="165">
        <v>-12.8</v>
      </c>
      <c r="IH45" s="166"/>
      <c r="II45" s="165">
        <v>-17.3734</v>
      </c>
      <c r="IJ45" s="165">
        <v>-132.13040000000001</v>
      </c>
      <c r="IK45" s="165">
        <v>-22.1081</v>
      </c>
      <c r="IL45" s="165">
        <v>-256.1071</v>
      </c>
      <c r="IM45" s="165">
        <v>-3.6486999999999998</v>
      </c>
      <c r="IN45" s="166"/>
      <c r="IO45" s="165">
        <v>102.6281</v>
      </c>
      <c r="IP45" s="165">
        <v>58.543799999999997</v>
      </c>
      <c r="IQ45" s="165">
        <v>156.84620000000001</v>
      </c>
      <c r="IR45" s="165">
        <v>87.6935</v>
      </c>
      <c r="IS45" s="165">
        <v>39.123800000000003</v>
      </c>
      <c r="IT45" s="165">
        <v>24.170300000000001</v>
      </c>
      <c r="IU45" s="165">
        <v>23.004999999999999</v>
      </c>
      <c r="IV45" s="165">
        <v>-51.759399999999999</v>
      </c>
      <c r="IW45" s="165">
        <v>214.46379999999999</v>
      </c>
      <c r="IX45" s="165">
        <v>-182.42240000000001</v>
      </c>
      <c r="IY45" s="165">
        <v>34.495399999999997</v>
      </c>
      <c r="IZ45" s="165">
        <v>-22.0322</v>
      </c>
      <c r="JA45" s="165">
        <v>-2.8113000000000001</v>
      </c>
      <c r="JB45" s="165">
        <v>-4.351</v>
      </c>
      <c r="JC45" s="165">
        <v>-6.16</v>
      </c>
      <c r="JD45" s="165">
        <v>-1.169</v>
      </c>
      <c r="JE45" s="165">
        <v>-1.1779999999999999</v>
      </c>
      <c r="JF45" s="165">
        <v>0.96</v>
      </c>
      <c r="JG45" s="165">
        <v>2.72</v>
      </c>
      <c r="JH45" s="165">
        <v>-3.7311999999999999</v>
      </c>
      <c r="JI45" s="165">
        <v>-8.3482000000000003</v>
      </c>
      <c r="JJ45" s="165">
        <v>3.4866999999999999</v>
      </c>
      <c r="JK45" s="165">
        <v>-1.8723000000000001</v>
      </c>
      <c r="JL45" s="165">
        <v>2</v>
      </c>
      <c r="JM45" s="165">
        <v>0.36699999999999999</v>
      </c>
      <c r="JN45" s="165">
        <v>0.27</v>
      </c>
      <c r="JO45" s="166"/>
      <c r="JP45" s="166"/>
      <c r="JQ45" s="165">
        <v>3.0973999999999999</v>
      </c>
      <c r="JR45" s="165">
        <v>3.8902999999999999</v>
      </c>
      <c r="JS45" s="165">
        <v>4.0677000000000003</v>
      </c>
      <c r="JT45" s="166"/>
      <c r="JU45" s="165">
        <v>17.5</v>
      </c>
      <c r="JV45" s="165">
        <v>5.2976999999999999</v>
      </c>
      <c r="JW45" s="165">
        <v>0.8</v>
      </c>
      <c r="JX45" s="166"/>
      <c r="JY45" s="165">
        <v>-3.0329000000000002</v>
      </c>
      <c r="JZ45" s="165">
        <v>-17.0276</v>
      </c>
      <c r="KA45" s="165">
        <v>-18.927600000000002</v>
      </c>
      <c r="KB45" s="165">
        <v>0</v>
      </c>
      <c r="KC45" s="165">
        <v>12.714399999999999</v>
      </c>
      <c r="KD45" s="165">
        <v>-13.1149</v>
      </c>
      <c r="KE45" s="166"/>
      <c r="KF45" s="165">
        <v>-9.1999999999999993</v>
      </c>
      <c r="KG45" s="165">
        <v>-6</v>
      </c>
      <c r="KH45" s="165">
        <v>69.743200000000002</v>
      </c>
      <c r="KI45" s="165">
        <v>-138.13249999999999</v>
      </c>
    </row>
    <row r="46" spans="1:295" ht="18" customHeight="1" x14ac:dyDescent="0.25">
      <c r="A46" s="160" t="s">
        <v>66</v>
      </c>
      <c r="B46" s="160" t="s">
        <v>792</v>
      </c>
      <c r="C46" s="164">
        <v>0</v>
      </c>
      <c r="D46" s="165">
        <v>3.8637000000000001</v>
      </c>
      <c r="E46" s="165">
        <v>-9.2906999999999993</v>
      </c>
      <c r="F46" s="165">
        <v>3.5044</v>
      </c>
      <c r="G46" s="165">
        <v>9.7058</v>
      </c>
      <c r="H46" s="166"/>
      <c r="I46" s="165">
        <v>19.0075</v>
      </c>
      <c r="J46" s="166"/>
      <c r="K46" s="165">
        <v>16.265999999999998</v>
      </c>
      <c r="L46" s="165">
        <v>6.5857999999999999</v>
      </c>
      <c r="M46" s="166"/>
      <c r="N46" s="165">
        <v>-19.98</v>
      </c>
      <c r="O46" s="165">
        <v>-35.200000000000003</v>
      </c>
      <c r="P46" s="166"/>
      <c r="Q46" s="165">
        <v>2.484</v>
      </c>
      <c r="R46" s="166"/>
      <c r="S46" s="165">
        <v>3.7681</v>
      </c>
      <c r="T46" s="165">
        <v>-9.5612999999999992</v>
      </c>
      <c r="U46" s="165">
        <v>6.3326000000000002</v>
      </c>
      <c r="V46" s="165">
        <v>6.2039</v>
      </c>
      <c r="W46" s="165">
        <v>11.1036</v>
      </c>
      <c r="X46" s="165">
        <v>0.65159999999999996</v>
      </c>
      <c r="Y46" s="165">
        <v>0.28460000000000002</v>
      </c>
      <c r="Z46" s="165">
        <v>0.88719999999999999</v>
      </c>
      <c r="AA46" s="166"/>
      <c r="AB46" s="165">
        <v>-1.0665</v>
      </c>
      <c r="AC46" s="165">
        <v>-9.9000000000000005E-2</v>
      </c>
      <c r="AD46" s="166"/>
      <c r="AE46" s="165">
        <v>3.8490000000000002</v>
      </c>
      <c r="AF46" s="165">
        <v>-2.2200000000000002</v>
      </c>
      <c r="AG46" s="165">
        <v>6.6</v>
      </c>
      <c r="AH46" s="165">
        <v>-0.24299999999999999</v>
      </c>
      <c r="AI46" s="165">
        <v>0.26100000000000001</v>
      </c>
      <c r="AJ46" s="166"/>
      <c r="AK46" s="165">
        <v>-7.37</v>
      </c>
      <c r="AL46" s="166"/>
      <c r="AM46" s="165">
        <v>-12.12</v>
      </c>
      <c r="AN46" s="165">
        <v>-12.15</v>
      </c>
      <c r="AO46" s="165">
        <v>6.2801999999999998</v>
      </c>
      <c r="AP46" s="165">
        <v>2.7665000000000002</v>
      </c>
      <c r="AQ46" s="165">
        <v>19.532</v>
      </c>
      <c r="AR46" s="165">
        <v>20.597999999999999</v>
      </c>
      <c r="AS46" s="165">
        <v>-17.381699999999999</v>
      </c>
      <c r="AT46" s="165">
        <v>-8.7073</v>
      </c>
      <c r="AU46" s="165">
        <v>-8.0690000000000008</v>
      </c>
      <c r="AV46" s="165">
        <v>-2.1968999999999999</v>
      </c>
      <c r="AW46" s="165">
        <v>-2.2395</v>
      </c>
      <c r="AX46" s="165">
        <v>-15.2713</v>
      </c>
      <c r="AY46" s="165">
        <v>-12.4582</v>
      </c>
      <c r="AZ46" s="165">
        <v>7.1685999999999996</v>
      </c>
      <c r="BA46" s="165">
        <v>7.7930999999999999</v>
      </c>
      <c r="BB46" s="165">
        <v>25.093299999999999</v>
      </c>
      <c r="BC46" s="165">
        <v>4.6020000000000003</v>
      </c>
      <c r="BD46" s="165">
        <v>-2.2000000000000002</v>
      </c>
      <c r="BE46" s="165">
        <v>-2.1</v>
      </c>
      <c r="BF46" s="165">
        <v>-22.7608</v>
      </c>
      <c r="BG46" s="165">
        <v>-22.448399999999999</v>
      </c>
      <c r="BH46" s="165">
        <v>-1.2785</v>
      </c>
      <c r="BI46" s="166"/>
      <c r="BJ46" s="165">
        <v>1.3174999999999999</v>
      </c>
      <c r="BK46" s="165">
        <v>3.9173</v>
      </c>
      <c r="BL46" s="165">
        <v>5.0206999999999997</v>
      </c>
      <c r="BM46" s="165">
        <v>3.5405000000000002</v>
      </c>
      <c r="BN46" s="165">
        <v>-88.1374</v>
      </c>
      <c r="BO46" s="165">
        <v>83.559700000000007</v>
      </c>
      <c r="BP46" s="165">
        <v>84.536199999999994</v>
      </c>
      <c r="BQ46" s="165">
        <v>-37.395899999999997</v>
      </c>
      <c r="BR46" s="165">
        <v>-81.464200000000005</v>
      </c>
      <c r="BS46" s="166"/>
      <c r="BT46" s="166"/>
      <c r="BU46" s="166"/>
      <c r="BV46" s="165">
        <v>41.954000000000001</v>
      </c>
      <c r="BW46" s="166"/>
      <c r="BX46" s="166"/>
      <c r="BY46" s="165">
        <v>-9.43</v>
      </c>
      <c r="BZ46" s="165">
        <v>-9.4499999999999993</v>
      </c>
      <c r="CA46" s="165">
        <v>-14.3292</v>
      </c>
      <c r="CB46" s="165">
        <v>-14.463200000000001</v>
      </c>
      <c r="CC46" s="165">
        <v>24.126300000000001</v>
      </c>
      <c r="CD46" s="165">
        <v>22.768999999999998</v>
      </c>
      <c r="CE46" s="165">
        <v>-3.3555000000000001</v>
      </c>
      <c r="CF46" s="165">
        <v>11.5741</v>
      </c>
      <c r="CG46" s="165">
        <v>11.397600000000001</v>
      </c>
      <c r="CH46" s="165">
        <v>1.1898</v>
      </c>
      <c r="CI46" s="166"/>
      <c r="CJ46" s="166"/>
      <c r="CK46" s="166"/>
      <c r="CL46" s="165">
        <v>-11.4</v>
      </c>
      <c r="CM46" s="165">
        <v>-11.5</v>
      </c>
      <c r="CN46" s="165">
        <v>-2.92</v>
      </c>
      <c r="CO46" s="165">
        <v>33.253700000000002</v>
      </c>
      <c r="CP46" s="165">
        <v>33.671399999999998</v>
      </c>
      <c r="CQ46" s="165">
        <v>31.862400000000001</v>
      </c>
      <c r="CR46" s="165">
        <v>51.015500000000003</v>
      </c>
      <c r="CS46" s="165">
        <v>51.475299999999997</v>
      </c>
      <c r="CT46" s="165">
        <v>-24.346</v>
      </c>
      <c r="CU46" s="165">
        <v>-46.974299999999999</v>
      </c>
      <c r="CV46" s="165">
        <v>-21.4344</v>
      </c>
      <c r="CW46" s="165">
        <v>2.8961999999999999</v>
      </c>
      <c r="CX46" s="165">
        <v>28.4</v>
      </c>
      <c r="CY46" s="165">
        <v>11.25</v>
      </c>
      <c r="CZ46" s="165">
        <v>20.473600000000001</v>
      </c>
      <c r="DA46" s="165">
        <v>20.2179</v>
      </c>
      <c r="DB46" s="165">
        <v>-11.67</v>
      </c>
      <c r="DC46" s="165">
        <v>-6.5119999999999996</v>
      </c>
      <c r="DD46" s="166"/>
      <c r="DE46" s="166"/>
      <c r="DF46" s="165">
        <v>29.9009</v>
      </c>
      <c r="DG46" s="165">
        <v>-8.6387999999999998</v>
      </c>
      <c r="DH46" s="165">
        <v>-6.0564</v>
      </c>
      <c r="DI46" s="165">
        <v>-39.200000000000003</v>
      </c>
      <c r="DJ46" s="165">
        <v>-38.1</v>
      </c>
      <c r="DK46" s="165">
        <v>-3.3228</v>
      </c>
      <c r="DL46" s="165">
        <v>5.4291</v>
      </c>
      <c r="DM46" s="165">
        <v>8.6791999999999998</v>
      </c>
      <c r="DN46" s="165">
        <v>14.849500000000001</v>
      </c>
      <c r="DO46" s="165">
        <v>6.15</v>
      </c>
      <c r="DP46" s="165">
        <v>-1.41</v>
      </c>
      <c r="DQ46" s="165">
        <v>8.3234999999999992</v>
      </c>
      <c r="DR46" s="165">
        <v>-30.679200000000002</v>
      </c>
      <c r="DS46" s="165">
        <v>-5.09</v>
      </c>
      <c r="DT46" s="165">
        <v>-5.07</v>
      </c>
      <c r="DU46" s="165">
        <v>24.45</v>
      </c>
      <c r="DV46" s="165">
        <v>23.79</v>
      </c>
      <c r="DW46" s="165">
        <v>-29.4909</v>
      </c>
      <c r="DX46" s="165">
        <v>-14.427300000000001</v>
      </c>
      <c r="DY46" s="165">
        <v>-38.753500000000003</v>
      </c>
      <c r="DZ46" s="165">
        <v>-37.5182</v>
      </c>
      <c r="EA46" s="165">
        <v>10.8612</v>
      </c>
      <c r="EB46" s="165">
        <v>-4.5792000000000002</v>
      </c>
      <c r="EC46" s="165">
        <v>-13.988300000000001</v>
      </c>
      <c r="ED46" s="165">
        <v>-13.941599999999999</v>
      </c>
      <c r="EE46" s="165">
        <v>-24.127400000000002</v>
      </c>
      <c r="EF46" s="165">
        <v>-35.401800000000001</v>
      </c>
      <c r="EG46" s="165">
        <v>-11.827999999999999</v>
      </c>
      <c r="EH46" s="165">
        <v>-49.418399999999998</v>
      </c>
      <c r="EI46" s="165">
        <v>-26.4711</v>
      </c>
      <c r="EJ46" s="166"/>
      <c r="EK46" s="165">
        <v>-6.7683</v>
      </c>
      <c r="EL46" s="165">
        <v>-6.0446</v>
      </c>
      <c r="EM46" s="165">
        <v>12.4838</v>
      </c>
      <c r="EN46" s="165">
        <v>-6.0511999999999997</v>
      </c>
      <c r="EO46" s="165">
        <v>-6.4328000000000003</v>
      </c>
      <c r="EP46" s="165">
        <v>-15.364000000000001</v>
      </c>
      <c r="EQ46" s="165">
        <v>-22.2743</v>
      </c>
      <c r="ER46" s="165">
        <v>-22.020700000000001</v>
      </c>
      <c r="ES46" s="165">
        <v>12.699299999999999</v>
      </c>
      <c r="ET46" s="166"/>
      <c r="EU46" s="166"/>
      <c r="EV46" s="165">
        <v>0</v>
      </c>
      <c r="EW46" s="165">
        <v>4.8853999999999997</v>
      </c>
      <c r="EX46" s="165">
        <v>-9.3773</v>
      </c>
      <c r="EY46" s="165">
        <v>-9.2873000000000001</v>
      </c>
      <c r="EZ46" s="165">
        <v>-9.1811000000000007</v>
      </c>
      <c r="FA46" s="165">
        <v>5.8739999999999997</v>
      </c>
      <c r="FB46" s="165">
        <v>17.720300000000002</v>
      </c>
      <c r="FC46" s="165">
        <v>-17.567699999999999</v>
      </c>
      <c r="FD46" s="165">
        <v>5.3853999999999997</v>
      </c>
      <c r="FE46" s="166"/>
      <c r="FF46" s="165">
        <v>5.1642000000000001</v>
      </c>
      <c r="FG46" s="165">
        <v>4.5045999999999999</v>
      </c>
      <c r="FH46" s="165">
        <v>3.9424000000000001</v>
      </c>
      <c r="FI46" s="165">
        <v>2.9624000000000001</v>
      </c>
      <c r="FJ46" s="165">
        <v>5.5260999999999996</v>
      </c>
      <c r="FK46" s="165">
        <v>4.8562000000000003</v>
      </c>
      <c r="FL46" s="165">
        <v>-10.8847</v>
      </c>
      <c r="FM46" s="165">
        <v>21.0715</v>
      </c>
      <c r="FN46" s="165">
        <v>20.905799999999999</v>
      </c>
      <c r="FO46" s="165">
        <v>4.8838999999999997</v>
      </c>
      <c r="FP46" s="165">
        <v>20.691400000000002</v>
      </c>
      <c r="FQ46" s="165">
        <v>28.815100000000001</v>
      </c>
      <c r="FR46" s="165">
        <v>-23.47</v>
      </c>
      <c r="FS46" s="165">
        <v>-0.60199999999999998</v>
      </c>
      <c r="FT46" s="165">
        <v>0.28860000000000002</v>
      </c>
      <c r="FU46" s="165">
        <v>0.56999999999999995</v>
      </c>
      <c r="FV46" s="165">
        <v>1.03</v>
      </c>
      <c r="FW46" s="165">
        <v>-27.144100000000002</v>
      </c>
      <c r="FX46" s="166"/>
      <c r="FY46" s="165">
        <v>2.7330000000000001</v>
      </c>
      <c r="FZ46" s="165">
        <v>-0.14099999999999999</v>
      </c>
      <c r="GA46" s="166"/>
      <c r="GB46" s="165">
        <v>20.76</v>
      </c>
      <c r="GC46" s="165">
        <v>-29.279800000000002</v>
      </c>
      <c r="GD46" s="165">
        <v>-18.192</v>
      </c>
      <c r="GE46" s="165">
        <v>-0.43</v>
      </c>
      <c r="GF46" s="165">
        <v>11.2812</v>
      </c>
      <c r="GG46" s="166"/>
      <c r="GH46" s="165">
        <v>30.621200000000002</v>
      </c>
      <c r="GI46" s="165">
        <v>-9.7825000000000006</v>
      </c>
      <c r="GJ46" s="165">
        <v>-10.3805</v>
      </c>
      <c r="GK46" s="165">
        <v>3.9315000000000002</v>
      </c>
      <c r="GL46" s="165">
        <v>4.1300000000000003E-2</v>
      </c>
      <c r="GM46" s="166"/>
      <c r="GN46" s="165">
        <v>-7.0968999999999998</v>
      </c>
      <c r="GO46" s="165">
        <v>-0.84499999999999997</v>
      </c>
      <c r="GP46" s="165">
        <v>2.9131</v>
      </c>
      <c r="GQ46" s="165">
        <v>-21.8935</v>
      </c>
      <c r="GR46" s="165">
        <v>-1.3945000000000001</v>
      </c>
      <c r="GS46" s="165">
        <v>-1.3923000000000001</v>
      </c>
      <c r="GT46" s="165">
        <v>164.80930000000001</v>
      </c>
      <c r="GU46" s="165">
        <v>-0.5343</v>
      </c>
      <c r="GV46" s="165">
        <v>-9.9148999999999994</v>
      </c>
      <c r="GW46" s="165">
        <v>-10.0298</v>
      </c>
      <c r="GX46" s="165">
        <v>1.6057999999999999</v>
      </c>
      <c r="GY46" s="165">
        <v>8.7985000000000007</v>
      </c>
      <c r="GZ46" s="165">
        <v>9.0515000000000008</v>
      </c>
      <c r="HA46" s="165">
        <v>1.0634999999999999</v>
      </c>
      <c r="HB46" s="165">
        <v>-12.714499999999999</v>
      </c>
      <c r="HC46" s="165">
        <v>-10.0786</v>
      </c>
      <c r="HD46" s="165">
        <v>-2.1</v>
      </c>
      <c r="HE46" s="165">
        <v>5.4050000000000002</v>
      </c>
      <c r="HF46" s="165">
        <v>57.495100000000001</v>
      </c>
      <c r="HG46" s="165">
        <v>20.756799999999998</v>
      </c>
      <c r="HH46" s="165">
        <v>74.432599999999994</v>
      </c>
      <c r="HI46" s="165">
        <v>-4.5391000000000004</v>
      </c>
      <c r="HJ46" s="165">
        <v>47.232199999999999</v>
      </c>
      <c r="HK46" s="165">
        <v>-7.7683999999999997</v>
      </c>
      <c r="HL46" s="165">
        <v>-9.3940000000000001</v>
      </c>
      <c r="HM46" s="165">
        <v>-11.5055</v>
      </c>
      <c r="HN46" s="165">
        <v>-12.390499999999999</v>
      </c>
      <c r="HO46" s="166"/>
      <c r="HP46" s="166"/>
      <c r="HQ46" s="165">
        <v>-5.8324999999999996</v>
      </c>
      <c r="HR46" s="165">
        <v>-5.1897000000000002</v>
      </c>
      <c r="HS46" s="165">
        <v>-12.8043</v>
      </c>
      <c r="HT46" s="165">
        <v>-12.6525</v>
      </c>
      <c r="HU46" s="165">
        <v>15.78</v>
      </c>
      <c r="HV46" s="165">
        <v>15.44</v>
      </c>
      <c r="HW46" s="165">
        <v>-23.6</v>
      </c>
      <c r="HX46" s="165">
        <v>-23.6</v>
      </c>
      <c r="HY46" s="165">
        <v>0.35249999999999998</v>
      </c>
      <c r="HZ46" s="165">
        <v>-4.24</v>
      </c>
      <c r="IA46" s="165">
        <v>86.277500000000003</v>
      </c>
      <c r="IB46" s="165">
        <v>19.884499999999999</v>
      </c>
      <c r="IC46" s="165">
        <v>19.803100000000001</v>
      </c>
      <c r="ID46" s="165">
        <v>-15.7</v>
      </c>
      <c r="IE46" s="165">
        <v>-32</v>
      </c>
      <c r="IF46" s="165">
        <v>-10.1</v>
      </c>
      <c r="IG46" s="165">
        <v>-10.6</v>
      </c>
      <c r="IH46" s="165">
        <v>-17.629899999999999</v>
      </c>
      <c r="II46" s="166"/>
      <c r="IJ46" s="165">
        <v>-115.1326</v>
      </c>
      <c r="IK46" s="165">
        <v>-17.305499999999999</v>
      </c>
      <c r="IL46" s="165">
        <v>-264.30900000000003</v>
      </c>
      <c r="IM46" s="165">
        <v>-7.5354999999999999</v>
      </c>
      <c r="IN46" s="166"/>
      <c r="IO46" s="165">
        <v>102.53830000000001</v>
      </c>
      <c r="IP46" s="165">
        <v>59.8157</v>
      </c>
      <c r="IQ46" s="165">
        <v>162.4973</v>
      </c>
      <c r="IR46" s="165">
        <v>89.926500000000004</v>
      </c>
      <c r="IS46" s="165">
        <v>37.0379</v>
      </c>
      <c r="IT46" s="165">
        <v>27.610299999999999</v>
      </c>
      <c r="IU46" s="165">
        <v>25.617100000000001</v>
      </c>
      <c r="IV46" s="165">
        <v>-54.300600000000003</v>
      </c>
      <c r="IW46" s="165">
        <v>209.90549999999999</v>
      </c>
      <c r="IX46" s="165">
        <v>-189.20349999999999</v>
      </c>
      <c r="IY46" s="165">
        <v>22.697600000000001</v>
      </c>
      <c r="IZ46" s="165">
        <v>-10.771699999999999</v>
      </c>
      <c r="JA46" s="165">
        <v>-1.7565999999999999</v>
      </c>
      <c r="JB46" s="165">
        <v>-3.5790000000000002</v>
      </c>
      <c r="JC46" s="165">
        <v>-6.56</v>
      </c>
      <c r="JD46" s="165">
        <v>-1.41</v>
      </c>
      <c r="JE46" s="165">
        <v>-1.4179999999999999</v>
      </c>
      <c r="JF46" s="165">
        <v>1.76</v>
      </c>
      <c r="JG46" s="165">
        <v>1.2</v>
      </c>
      <c r="JH46" s="165">
        <v>-3.3222999999999998</v>
      </c>
      <c r="JI46" s="165">
        <v>-7.2648000000000001</v>
      </c>
      <c r="JJ46" s="165">
        <v>3.5171999999999999</v>
      </c>
      <c r="JK46" s="165">
        <v>-1.8143</v>
      </c>
      <c r="JL46" s="165">
        <v>1.6</v>
      </c>
      <c r="JM46" s="165">
        <v>-1.9890000000000001</v>
      </c>
      <c r="JN46" s="165">
        <v>-2.0649999999999999</v>
      </c>
      <c r="JO46" s="166"/>
      <c r="JP46" s="166"/>
      <c r="JQ46" s="165">
        <v>4.0460000000000003</v>
      </c>
      <c r="JR46" s="165">
        <v>3.0587</v>
      </c>
      <c r="JS46" s="165">
        <v>3.6785999999999999</v>
      </c>
      <c r="JT46" s="166"/>
      <c r="JU46" s="165">
        <v>16.600000000000001</v>
      </c>
      <c r="JV46" s="165">
        <v>6.2214999999999998</v>
      </c>
      <c r="JW46" s="165">
        <v>0.78</v>
      </c>
      <c r="JX46" s="166"/>
      <c r="JY46" s="165">
        <v>-2.5497999999999998</v>
      </c>
      <c r="JZ46" s="165">
        <v>-16.4238</v>
      </c>
      <c r="KA46" s="165">
        <v>-19.271799999999999</v>
      </c>
      <c r="KB46" s="165">
        <v>0</v>
      </c>
      <c r="KC46" s="165">
        <v>12.7729</v>
      </c>
      <c r="KD46" s="165">
        <v>-13.795999999999999</v>
      </c>
      <c r="KE46" s="166"/>
      <c r="KF46" s="165">
        <v>-9.4</v>
      </c>
      <c r="KG46" s="165">
        <v>-6.6</v>
      </c>
      <c r="KH46" s="165">
        <v>69.229799999999997</v>
      </c>
      <c r="KI46" s="165">
        <v>-133.56970000000001</v>
      </c>
    </row>
    <row r="47" spans="1:295" ht="18" customHeight="1" x14ac:dyDescent="0.25">
      <c r="A47" s="160" t="s">
        <v>66</v>
      </c>
      <c r="B47" s="160" t="s">
        <v>793</v>
      </c>
      <c r="C47" s="164">
        <v>0</v>
      </c>
      <c r="D47" s="165">
        <v>3.8184</v>
      </c>
      <c r="E47" s="165">
        <v>-9.3684999999999992</v>
      </c>
      <c r="F47" s="165">
        <v>3.4977</v>
      </c>
      <c r="G47" s="165">
        <v>9.6975999999999996</v>
      </c>
      <c r="H47" s="166"/>
      <c r="I47" s="165">
        <v>18.932700000000001</v>
      </c>
      <c r="J47" s="166"/>
      <c r="K47" s="165">
        <v>16.3674</v>
      </c>
      <c r="L47" s="165">
        <v>6.5247999999999999</v>
      </c>
      <c r="M47" s="166"/>
      <c r="N47" s="165">
        <v>-17.760000000000002</v>
      </c>
      <c r="O47" s="165">
        <v>-35.200000000000003</v>
      </c>
      <c r="P47" s="165">
        <v>13.2</v>
      </c>
      <c r="Q47" s="166"/>
      <c r="R47" s="165">
        <v>-24.2</v>
      </c>
      <c r="S47" s="165">
        <v>3.5556000000000001</v>
      </c>
      <c r="T47" s="165">
        <v>-9.6555999999999997</v>
      </c>
      <c r="U47" s="165">
        <v>6.5232000000000001</v>
      </c>
      <c r="V47" s="165">
        <v>6.5088999999999997</v>
      </c>
      <c r="W47" s="165">
        <v>11.373799999999999</v>
      </c>
      <c r="X47" s="165">
        <v>1.6084000000000001</v>
      </c>
      <c r="Y47" s="165">
        <v>0.2387</v>
      </c>
      <c r="Z47" s="165">
        <v>0.88339999999999996</v>
      </c>
      <c r="AA47" s="166"/>
      <c r="AB47" s="165">
        <v>-1.1254999999999999</v>
      </c>
      <c r="AC47" s="165">
        <v>-9.1999999999999998E-2</v>
      </c>
      <c r="AD47" s="166"/>
      <c r="AE47" s="165">
        <v>4.452</v>
      </c>
      <c r="AF47" s="165">
        <v>0</v>
      </c>
      <c r="AG47" s="165">
        <v>6.6</v>
      </c>
      <c r="AH47" s="165">
        <v>-0.32</v>
      </c>
      <c r="AI47" s="165">
        <v>0.27800000000000002</v>
      </c>
      <c r="AJ47" s="166"/>
      <c r="AK47" s="165">
        <v>-6.97</v>
      </c>
      <c r="AL47" s="166"/>
      <c r="AM47" s="165">
        <v>-11.95</v>
      </c>
      <c r="AN47" s="165">
        <v>-12.05</v>
      </c>
      <c r="AO47" s="165">
        <v>6.7929000000000004</v>
      </c>
      <c r="AP47" s="165">
        <v>2.7033</v>
      </c>
      <c r="AQ47" s="165">
        <v>19.780100000000001</v>
      </c>
      <c r="AR47" s="165">
        <v>20.630600000000001</v>
      </c>
      <c r="AS47" s="165">
        <v>-17.699300000000001</v>
      </c>
      <c r="AT47" s="165">
        <v>-8.4393999999999991</v>
      </c>
      <c r="AU47" s="165">
        <v>-8.0961999999999996</v>
      </c>
      <c r="AV47" s="165">
        <v>-2.5659999999999998</v>
      </c>
      <c r="AW47" s="165">
        <v>-2.5871</v>
      </c>
      <c r="AX47" s="165">
        <v>-15.2713</v>
      </c>
      <c r="AY47" s="165">
        <v>-12.0563</v>
      </c>
      <c r="AZ47" s="165">
        <v>6.9892000000000003</v>
      </c>
      <c r="BA47" s="165">
        <v>7.5284000000000004</v>
      </c>
      <c r="BB47" s="165">
        <v>25.213999999999999</v>
      </c>
      <c r="BC47" s="165">
        <v>4.7224000000000004</v>
      </c>
      <c r="BD47" s="165">
        <v>-1.8</v>
      </c>
      <c r="BE47" s="165">
        <v>-1.7</v>
      </c>
      <c r="BF47" s="165">
        <v>-22.658799999999999</v>
      </c>
      <c r="BG47" s="165">
        <v>-22.137799999999999</v>
      </c>
      <c r="BH47" s="165">
        <v>-1.3153999999999999</v>
      </c>
      <c r="BI47" s="166"/>
      <c r="BJ47" s="165">
        <v>0.68569999999999998</v>
      </c>
      <c r="BK47" s="165">
        <v>3.7246999999999999</v>
      </c>
      <c r="BL47" s="165">
        <v>5.0301</v>
      </c>
      <c r="BM47" s="165">
        <v>3.4422000000000001</v>
      </c>
      <c r="BN47" s="165">
        <v>-85.543400000000005</v>
      </c>
      <c r="BO47" s="165">
        <v>83.5291</v>
      </c>
      <c r="BP47" s="165">
        <v>83.864800000000002</v>
      </c>
      <c r="BQ47" s="165">
        <v>-36.281700000000001</v>
      </c>
      <c r="BR47" s="165">
        <v>-82.472300000000004</v>
      </c>
      <c r="BS47" s="166"/>
      <c r="BT47" s="166"/>
      <c r="BU47" s="166"/>
      <c r="BV47" s="165">
        <v>40.866300000000003</v>
      </c>
      <c r="BW47" s="166"/>
      <c r="BX47" s="166"/>
      <c r="BY47" s="165">
        <v>-10.07</v>
      </c>
      <c r="BZ47" s="165">
        <v>-10.17</v>
      </c>
      <c r="CA47" s="165">
        <v>-13.1236</v>
      </c>
      <c r="CB47" s="165">
        <v>-13.1236</v>
      </c>
      <c r="CC47" s="165">
        <v>22.776299999999999</v>
      </c>
      <c r="CD47" s="165">
        <v>21.622399999999999</v>
      </c>
      <c r="CE47" s="165">
        <v>-2.5817999999999999</v>
      </c>
      <c r="CF47" s="165">
        <v>10.314500000000001</v>
      </c>
      <c r="CG47" s="165">
        <v>9.8506</v>
      </c>
      <c r="CH47" s="165">
        <v>0.79010000000000002</v>
      </c>
      <c r="CI47" s="165">
        <v>0</v>
      </c>
      <c r="CJ47" s="166"/>
      <c r="CK47" s="166"/>
      <c r="CL47" s="165">
        <v>-11.8</v>
      </c>
      <c r="CM47" s="165">
        <v>-11.4</v>
      </c>
      <c r="CN47" s="165">
        <v>-2.84</v>
      </c>
      <c r="CO47" s="165">
        <v>31.535299999999999</v>
      </c>
      <c r="CP47" s="165">
        <v>31.907599999999999</v>
      </c>
      <c r="CQ47" s="165">
        <v>30.088100000000001</v>
      </c>
      <c r="CR47" s="165">
        <v>50.465200000000003</v>
      </c>
      <c r="CS47" s="165">
        <v>50.935000000000002</v>
      </c>
      <c r="CT47" s="165">
        <v>-22.8307</v>
      </c>
      <c r="CU47" s="165">
        <v>-47.479500000000002</v>
      </c>
      <c r="CV47" s="165">
        <v>-19.858499999999999</v>
      </c>
      <c r="CW47" s="165">
        <v>2.9357000000000002</v>
      </c>
      <c r="CX47" s="165">
        <v>26.61</v>
      </c>
      <c r="CY47" s="165">
        <v>10.33</v>
      </c>
      <c r="CZ47" s="165">
        <v>19.223600000000001</v>
      </c>
      <c r="DA47" s="165">
        <v>19.045999999999999</v>
      </c>
      <c r="DB47" s="165">
        <v>-10.7</v>
      </c>
      <c r="DC47" s="165">
        <v>-6.2160000000000002</v>
      </c>
      <c r="DD47" s="166"/>
      <c r="DE47" s="166"/>
      <c r="DF47" s="165">
        <v>32.975900000000003</v>
      </c>
      <c r="DG47" s="165">
        <v>-8.3138000000000005</v>
      </c>
      <c r="DH47" s="165">
        <v>-5.4930000000000003</v>
      </c>
      <c r="DI47" s="165">
        <v>-37.5</v>
      </c>
      <c r="DJ47" s="165">
        <v>-38.700000000000003</v>
      </c>
      <c r="DK47" s="165">
        <v>-3.5217000000000001</v>
      </c>
      <c r="DL47" s="165">
        <v>5.0551000000000004</v>
      </c>
      <c r="DM47" s="165">
        <v>7.8906999999999998</v>
      </c>
      <c r="DN47" s="165">
        <v>14.1074</v>
      </c>
      <c r="DO47" s="165">
        <v>5.56</v>
      </c>
      <c r="DP47" s="165">
        <v>-1.28</v>
      </c>
      <c r="DQ47" s="165">
        <v>8.7420000000000009</v>
      </c>
      <c r="DR47" s="165">
        <v>-33.004399999999997</v>
      </c>
      <c r="DS47" s="165">
        <v>-4.54</v>
      </c>
      <c r="DT47" s="165">
        <v>-4.57</v>
      </c>
      <c r="DU47" s="165">
        <v>26.35</v>
      </c>
      <c r="DV47" s="165">
        <v>23.31</v>
      </c>
      <c r="DW47" s="165">
        <v>-32.127299999999998</v>
      </c>
      <c r="DX47" s="165">
        <v>-15.681800000000001</v>
      </c>
      <c r="DY47" s="165">
        <v>-37.640700000000002</v>
      </c>
      <c r="DZ47" s="165">
        <v>-36.2455</v>
      </c>
      <c r="EA47" s="165">
        <v>9.8742000000000001</v>
      </c>
      <c r="EB47" s="165">
        <v>-6.9230999999999998</v>
      </c>
      <c r="EC47" s="165">
        <v>-15.9343</v>
      </c>
      <c r="ED47" s="165">
        <v>-16.0579</v>
      </c>
      <c r="EE47" s="165">
        <v>-22.997199999999999</v>
      </c>
      <c r="EF47" s="165">
        <v>-34.510599999999997</v>
      </c>
      <c r="EG47" s="165">
        <v>-11.628</v>
      </c>
      <c r="EH47" s="165">
        <v>-51.822400000000002</v>
      </c>
      <c r="EI47" s="165">
        <v>-24.328600000000002</v>
      </c>
      <c r="EJ47" s="166"/>
      <c r="EK47" s="165">
        <v>-6.5251999999999999</v>
      </c>
      <c r="EL47" s="165">
        <v>-5.9226000000000001</v>
      </c>
      <c r="EM47" s="165">
        <v>9.859</v>
      </c>
      <c r="EN47" s="165">
        <v>-0.45029999999999998</v>
      </c>
      <c r="EO47" s="165">
        <v>-1.1778</v>
      </c>
      <c r="EP47" s="165">
        <v>-16.899999999999999</v>
      </c>
      <c r="EQ47" s="165">
        <v>-23.463699999999999</v>
      </c>
      <c r="ER47" s="165">
        <v>-23.347100000000001</v>
      </c>
      <c r="ES47" s="165">
        <v>10.7896</v>
      </c>
      <c r="ET47" s="166"/>
      <c r="EU47" s="166"/>
      <c r="EV47" s="165">
        <v>0</v>
      </c>
      <c r="EW47" s="165">
        <v>4.8845000000000001</v>
      </c>
      <c r="EX47" s="165">
        <v>1.8411</v>
      </c>
      <c r="EY47" s="165">
        <v>-9.5688999999999993</v>
      </c>
      <c r="EZ47" s="165">
        <v>-9.6395</v>
      </c>
      <c r="FA47" s="165">
        <v>5.6375000000000002</v>
      </c>
      <c r="FB47" s="165">
        <v>15.670400000000001</v>
      </c>
      <c r="FC47" s="165">
        <v>-15.1196</v>
      </c>
      <c r="FD47" s="165">
        <v>5.2103000000000002</v>
      </c>
      <c r="FE47" s="166"/>
      <c r="FF47" s="165">
        <v>4.9123000000000001</v>
      </c>
      <c r="FG47" s="165">
        <v>4.5262000000000002</v>
      </c>
      <c r="FH47" s="165">
        <v>5.0096999999999996</v>
      </c>
      <c r="FI47" s="165">
        <v>3.4584999999999999</v>
      </c>
      <c r="FJ47" s="165">
        <v>4.0189000000000004</v>
      </c>
      <c r="FK47" s="165">
        <v>4.0189000000000004</v>
      </c>
      <c r="FL47" s="165">
        <v>-10.382300000000001</v>
      </c>
      <c r="FM47" s="165">
        <v>21.439399999999999</v>
      </c>
      <c r="FN47" s="165">
        <v>20.5519</v>
      </c>
      <c r="FO47" s="165">
        <v>5.4627999999999997</v>
      </c>
      <c r="FP47" s="166"/>
      <c r="FQ47" s="165">
        <v>26.622699999999998</v>
      </c>
      <c r="FR47" s="165">
        <v>-23.38</v>
      </c>
      <c r="FS47" s="165">
        <v>-1.4131</v>
      </c>
      <c r="FT47" s="165">
        <v>0.25380000000000003</v>
      </c>
      <c r="FU47" s="165">
        <v>0.7</v>
      </c>
      <c r="FV47" s="165">
        <v>1.31</v>
      </c>
      <c r="FW47" s="165">
        <v>-27.3367</v>
      </c>
      <c r="FX47" s="166"/>
      <c r="FY47" s="165">
        <v>2.5979999999999999</v>
      </c>
      <c r="FZ47" s="165">
        <v>0.27100000000000002</v>
      </c>
      <c r="GA47" s="166"/>
      <c r="GB47" s="165">
        <v>21</v>
      </c>
      <c r="GC47" s="165">
        <v>-30.060099999999998</v>
      </c>
      <c r="GD47" s="165">
        <v>-19.095400000000001</v>
      </c>
      <c r="GE47" s="165">
        <v>-0.43</v>
      </c>
      <c r="GF47" s="165">
        <v>11.6533</v>
      </c>
      <c r="GG47" s="166"/>
      <c r="GH47" s="165">
        <v>31.0044</v>
      </c>
      <c r="GI47" s="165">
        <v>-9.6870999999999992</v>
      </c>
      <c r="GJ47" s="165">
        <v>-10.4396</v>
      </c>
      <c r="GK47" s="165">
        <v>3.9129999999999998</v>
      </c>
      <c r="GL47" s="166"/>
      <c r="GM47" s="166"/>
      <c r="GN47" s="165">
        <v>-7.4626999999999999</v>
      </c>
      <c r="GO47" s="165">
        <v>0.84179999999999999</v>
      </c>
      <c r="GP47" s="165">
        <v>4.9358000000000004</v>
      </c>
      <c r="GQ47" s="165">
        <v>-21.811599999999999</v>
      </c>
      <c r="GR47" s="165">
        <v>-1.6084000000000001</v>
      </c>
      <c r="GS47" s="165">
        <v>-1.1480999999999999</v>
      </c>
      <c r="GT47" s="165">
        <v>165.94820000000001</v>
      </c>
      <c r="GU47" s="165">
        <v>-0.94379999999999997</v>
      </c>
      <c r="GV47" s="165">
        <v>-10.1106</v>
      </c>
      <c r="GW47" s="165">
        <v>-10.037800000000001</v>
      </c>
      <c r="GX47" s="165">
        <v>1.4259999999999999</v>
      </c>
      <c r="GY47" s="165">
        <v>8.6739999999999995</v>
      </c>
      <c r="GZ47" s="165">
        <v>8.8536999999999999</v>
      </c>
      <c r="HA47" s="165">
        <v>0.872</v>
      </c>
      <c r="HB47" s="165">
        <v>-12.7652</v>
      </c>
      <c r="HC47" s="165">
        <v>-11.4171</v>
      </c>
      <c r="HD47" s="165">
        <v>-3.35</v>
      </c>
      <c r="HE47" s="165">
        <v>5.3273000000000001</v>
      </c>
      <c r="HF47" s="165">
        <v>58.5794</v>
      </c>
      <c r="HG47" s="165">
        <v>16.760000000000002</v>
      </c>
      <c r="HH47" s="165">
        <v>72.954999999999998</v>
      </c>
      <c r="HI47" s="165">
        <v>-5.2577999999999996</v>
      </c>
      <c r="HJ47" s="165">
        <v>45.835299999999997</v>
      </c>
      <c r="HK47" s="165">
        <v>-8.6768999999999998</v>
      </c>
      <c r="HL47" s="165">
        <v>-10.3977</v>
      </c>
      <c r="HM47" s="165">
        <v>-12.007300000000001</v>
      </c>
      <c r="HN47" s="165">
        <v>0</v>
      </c>
      <c r="HO47" s="166"/>
      <c r="HP47" s="166"/>
      <c r="HQ47" s="165">
        <v>-6.4146999999999998</v>
      </c>
      <c r="HR47" s="165">
        <v>-5.6512000000000002</v>
      </c>
      <c r="HS47" s="165">
        <v>-12.436400000000001</v>
      </c>
      <c r="HT47" s="165">
        <v>-12.4132</v>
      </c>
      <c r="HU47" s="165">
        <v>14.11</v>
      </c>
      <c r="HV47" s="165">
        <v>14.65</v>
      </c>
      <c r="HW47" s="165">
        <v>-24.6</v>
      </c>
      <c r="HX47" s="165">
        <v>-24.6</v>
      </c>
      <c r="HY47" s="165">
        <v>0.3342</v>
      </c>
      <c r="HZ47" s="165">
        <v>-4.5599999999999996</v>
      </c>
      <c r="IA47" s="165">
        <v>85.929100000000005</v>
      </c>
      <c r="IB47" s="165">
        <v>18.124300000000002</v>
      </c>
      <c r="IC47" s="165">
        <v>18.030100000000001</v>
      </c>
      <c r="ID47" s="165">
        <v>-17</v>
      </c>
      <c r="IE47" s="165">
        <v>-32</v>
      </c>
      <c r="IF47" s="165">
        <v>-9.6999999999999993</v>
      </c>
      <c r="IG47" s="165">
        <v>-10.199999999999999</v>
      </c>
      <c r="IH47" s="165">
        <v>-17.1434</v>
      </c>
      <c r="II47" s="165">
        <v>-17.183700000000002</v>
      </c>
      <c r="IJ47" s="165">
        <v>-118.788</v>
      </c>
      <c r="IK47" s="165">
        <v>-21.596599999999999</v>
      </c>
      <c r="IL47" s="165">
        <v>-264.38409999999999</v>
      </c>
      <c r="IM47" s="165">
        <v>-12.6662</v>
      </c>
      <c r="IN47" s="166"/>
      <c r="IO47" s="165">
        <v>101.4622</v>
      </c>
      <c r="IP47" s="165">
        <v>62.1145</v>
      </c>
      <c r="IQ47" s="165">
        <v>162.61709999999999</v>
      </c>
      <c r="IR47" s="165">
        <v>90.820099999999996</v>
      </c>
      <c r="IS47" s="165">
        <v>38.294600000000003</v>
      </c>
      <c r="IT47" s="165">
        <v>25.681000000000001</v>
      </c>
      <c r="IU47" s="165">
        <v>24.015499999999999</v>
      </c>
      <c r="IV47" s="165">
        <v>-57.0351</v>
      </c>
      <c r="IW47" s="165">
        <v>206.27670000000001</v>
      </c>
      <c r="IX47" s="165">
        <v>-188.70849999999999</v>
      </c>
      <c r="IY47" s="165">
        <v>20.220500000000001</v>
      </c>
      <c r="IZ47" s="165">
        <v>-8.5143000000000004</v>
      </c>
      <c r="JA47" s="165">
        <v>-0.37480000000000002</v>
      </c>
      <c r="JB47" s="165">
        <v>-3.105</v>
      </c>
      <c r="JC47" s="165">
        <v>-6.56</v>
      </c>
      <c r="JD47" s="165">
        <v>-1.4790000000000001</v>
      </c>
      <c r="JE47" s="165">
        <v>-1.5009999999999999</v>
      </c>
      <c r="JF47" s="165">
        <v>1.76</v>
      </c>
      <c r="JG47" s="165">
        <v>0.72</v>
      </c>
      <c r="JH47" s="165">
        <v>-3.3388</v>
      </c>
      <c r="JI47" s="165">
        <v>-6.7948000000000004</v>
      </c>
      <c r="JJ47" s="165">
        <v>3.2822</v>
      </c>
      <c r="JK47" s="165">
        <v>-1.2009000000000001</v>
      </c>
      <c r="JL47" s="165">
        <v>0.6</v>
      </c>
      <c r="JM47" s="165">
        <v>-3.5529999999999999</v>
      </c>
      <c r="JN47" s="165">
        <v>-4.1790000000000003</v>
      </c>
      <c r="JO47" s="166"/>
      <c r="JP47" s="166"/>
      <c r="JQ47" s="165">
        <v>4.0586000000000002</v>
      </c>
      <c r="JR47" s="165">
        <v>2.8849</v>
      </c>
      <c r="JS47" s="165">
        <v>4.0377999999999998</v>
      </c>
      <c r="JT47" s="166"/>
      <c r="JU47" s="165">
        <v>16.100000000000001</v>
      </c>
      <c r="JV47" s="165">
        <v>7.4661999999999997</v>
      </c>
      <c r="JW47" s="165">
        <v>0.76</v>
      </c>
      <c r="JX47" s="166"/>
      <c r="JY47" s="165">
        <v>0</v>
      </c>
      <c r="JZ47" s="165">
        <v>-17.407800000000002</v>
      </c>
      <c r="KA47" s="165">
        <v>-19.067399999999999</v>
      </c>
      <c r="KB47" s="165">
        <v>0</v>
      </c>
      <c r="KC47" s="165">
        <v>12.206799999999999</v>
      </c>
      <c r="KD47" s="165">
        <v>-14.1454</v>
      </c>
      <c r="KE47" s="166"/>
      <c r="KF47" s="165">
        <v>-9.6999999999999993</v>
      </c>
      <c r="KG47" s="165">
        <v>-7.1</v>
      </c>
      <c r="KH47" s="165">
        <v>71.255700000000004</v>
      </c>
      <c r="KI47" s="165">
        <v>-133.01060000000001</v>
      </c>
    </row>
    <row r="48" spans="1:295" ht="18" customHeight="1" x14ac:dyDescent="0.25">
      <c r="A48" s="160" t="s">
        <v>66</v>
      </c>
      <c r="B48" s="160" t="s">
        <v>794</v>
      </c>
      <c r="C48" s="167">
        <v>0</v>
      </c>
      <c r="D48" s="169">
        <v>3.7376999999999998</v>
      </c>
      <c r="E48" s="168"/>
      <c r="F48" s="169">
        <v>3.4790000000000001</v>
      </c>
      <c r="G48" s="169">
        <v>9.8786000000000005</v>
      </c>
      <c r="H48" s="168"/>
      <c r="I48" s="169">
        <v>17.678000000000001</v>
      </c>
      <c r="J48" s="168"/>
      <c r="K48" s="169">
        <v>15.7598</v>
      </c>
      <c r="L48" s="169">
        <v>6.2447999999999997</v>
      </c>
      <c r="M48" s="168"/>
      <c r="N48" s="169">
        <v>-19.98</v>
      </c>
      <c r="O48" s="169">
        <v>-35.200000000000003</v>
      </c>
      <c r="P48" s="169">
        <v>11</v>
      </c>
      <c r="Q48" s="168"/>
      <c r="R48" s="169">
        <v>-22</v>
      </c>
      <c r="S48" s="169">
        <v>3.9133</v>
      </c>
      <c r="T48" s="169">
        <v>-9.9802999999999997</v>
      </c>
      <c r="U48" s="169">
        <v>6.2712000000000003</v>
      </c>
      <c r="V48" s="169">
        <v>6.1448</v>
      </c>
      <c r="W48" s="169">
        <v>10.897500000000001</v>
      </c>
      <c r="X48" s="169">
        <v>2.056</v>
      </c>
      <c r="Y48" s="169">
        <v>0.23719999999999999</v>
      </c>
      <c r="Z48" s="169">
        <v>0.87690000000000001</v>
      </c>
      <c r="AA48" s="168"/>
      <c r="AB48" s="169">
        <v>-1.1532</v>
      </c>
      <c r="AC48" s="169">
        <v>-0.34899999999999998</v>
      </c>
      <c r="AD48" s="168"/>
      <c r="AE48" s="169">
        <v>4.2229999999999999</v>
      </c>
      <c r="AF48" s="169">
        <v>-2.2200000000000002</v>
      </c>
      <c r="AG48" s="169">
        <v>4.4000000000000004</v>
      </c>
      <c r="AH48" s="169">
        <v>-0.32100000000000001</v>
      </c>
      <c r="AI48" s="169">
        <v>0.27300000000000002</v>
      </c>
      <c r="AJ48" s="168"/>
      <c r="AK48" s="169">
        <v>-9.41</v>
      </c>
      <c r="AL48" s="168"/>
      <c r="AM48" s="169">
        <v>-11.72</v>
      </c>
      <c r="AN48" s="169">
        <v>-11.72</v>
      </c>
      <c r="AO48" s="169">
        <v>7.4516999999999998</v>
      </c>
      <c r="AP48" s="169">
        <v>2.7048000000000001</v>
      </c>
      <c r="AQ48" s="169">
        <v>20.291599999999999</v>
      </c>
      <c r="AR48" s="169">
        <v>21.77</v>
      </c>
      <c r="AS48" s="169">
        <v>-16.6265</v>
      </c>
      <c r="AT48" s="169">
        <v>-9.9130000000000003</v>
      </c>
      <c r="AU48" s="169">
        <v>-9.1769999999999996</v>
      </c>
      <c r="AV48" s="169">
        <v>-1.2621</v>
      </c>
      <c r="AW48" s="169">
        <v>-1.2184999999999999</v>
      </c>
      <c r="AX48" s="169">
        <v>-15.003399999999999</v>
      </c>
      <c r="AY48" s="169">
        <v>-11.654400000000001</v>
      </c>
      <c r="AZ48" s="169">
        <v>7.8056000000000001</v>
      </c>
      <c r="BA48" s="169">
        <v>8.4434000000000005</v>
      </c>
      <c r="BB48" s="169">
        <v>24.299099999999999</v>
      </c>
      <c r="BC48" s="169">
        <v>5.4196</v>
      </c>
      <c r="BD48" s="169">
        <v>-1.7</v>
      </c>
      <c r="BE48" s="169">
        <v>-1.7</v>
      </c>
      <c r="BF48" s="169">
        <v>-22.360900000000001</v>
      </c>
      <c r="BG48" s="169">
        <v>-22.419699999999999</v>
      </c>
      <c r="BH48" s="169">
        <v>-1.597</v>
      </c>
      <c r="BI48" s="168"/>
      <c r="BJ48" s="169">
        <v>2.6815000000000002</v>
      </c>
      <c r="BK48" s="169">
        <v>3.8925999999999998</v>
      </c>
      <c r="BL48" s="169">
        <v>4.8533999999999997</v>
      </c>
      <c r="BM48" s="169">
        <v>3.3452000000000002</v>
      </c>
      <c r="BN48" s="169">
        <v>-86.611500000000007</v>
      </c>
      <c r="BO48" s="169">
        <v>84.292100000000005</v>
      </c>
      <c r="BP48" s="169">
        <v>84.200500000000005</v>
      </c>
      <c r="BQ48" s="169">
        <v>-30.131</v>
      </c>
      <c r="BR48" s="169">
        <v>-81.884600000000006</v>
      </c>
      <c r="BS48" s="168"/>
      <c r="BT48" s="168"/>
      <c r="BU48" s="168"/>
      <c r="BV48" s="169">
        <v>40.776499999999999</v>
      </c>
      <c r="BW48" s="168"/>
      <c r="BX48" s="168"/>
      <c r="BY48" s="169">
        <v>-10.18</v>
      </c>
      <c r="BZ48" s="169">
        <v>-10.220000000000001</v>
      </c>
      <c r="CA48" s="169">
        <v>-16.204599999999999</v>
      </c>
      <c r="CB48" s="169">
        <v>-16.070699999999999</v>
      </c>
      <c r="CC48" s="169">
        <v>26.77</v>
      </c>
      <c r="CD48" s="169">
        <v>25.204499999999999</v>
      </c>
      <c r="CE48" s="169">
        <v>-2.6913</v>
      </c>
      <c r="CF48" s="169">
        <v>10.222799999999999</v>
      </c>
      <c r="CG48" s="169">
        <v>10.027699999999999</v>
      </c>
      <c r="CH48" s="169">
        <v>2.5539000000000001</v>
      </c>
      <c r="CI48" s="169">
        <v>0</v>
      </c>
      <c r="CJ48" s="168"/>
      <c r="CK48" s="168"/>
      <c r="CL48" s="169">
        <v>-13.3</v>
      </c>
      <c r="CM48" s="169">
        <v>-12.9</v>
      </c>
      <c r="CN48" s="169">
        <v>-2.74</v>
      </c>
      <c r="CO48" s="169">
        <v>31.511900000000001</v>
      </c>
      <c r="CP48" s="169">
        <v>31.732099999999999</v>
      </c>
      <c r="CQ48" s="169">
        <v>29.6511</v>
      </c>
      <c r="CR48" s="169">
        <v>51.844499999999996</v>
      </c>
      <c r="CS48" s="169">
        <v>52.030799999999999</v>
      </c>
      <c r="CT48" s="169">
        <v>-23.618500000000001</v>
      </c>
      <c r="CU48" s="169">
        <v>-48.996400000000001</v>
      </c>
      <c r="CV48" s="169">
        <v>-21.157299999999999</v>
      </c>
      <c r="CW48" s="169">
        <v>2.7280000000000002</v>
      </c>
      <c r="CX48" s="169">
        <v>25.62</v>
      </c>
      <c r="CY48" s="169">
        <v>9.91</v>
      </c>
      <c r="CZ48" s="169">
        <v>18.911100000000001</v>
      </c>
      <c r="DA48" s="169">
        <v>18.460100000000001</v>
      </c>
      <c r="DB48" s="169">
        <v>-10.72</v>
      </c>
      <c r="DC48" s="169">
        <v>-6.2160000000000002</v>
      </c>
      <c r="DD48" s="168"/>
      <c r="DE48" s="168"/>
      <c r="DF48" s="169">
        <v>32.512500000000003</v>
      </c>
      <c r="DG48" s="169">
        <v>-8.2766999999999999</v>
      </c>
      <c r="DH48" s="169">
        <v>-5.4672000000000001</v>
      </c>
      <c r="DI48" s="168"/>
      <c r="DJ48" s="169">
        <v>-37</v>
      </c>
      <c r="DK48" s="169">
        <v>-3.3740000000000001</v>
      </c>
      <c r="DL48" s="169">
        <v>4.3070000000000004</v>
      </c>
      <c r="DM48" s="169">
        <v>8.0484000000000009</v>
      </c>
      <c r="DN48" s="169">
        <v>13.179600000000001</v>
      </c>
      <c r="DO48" s="169">
        <v>4.8600000000000003</v>
      </c>
      <c r="DP48" s="169">
        <v>-1.22</v>
      </c>
      <c r="DQ48" s="169">
        <v>7.4865000000000004</v>
      </c>
      <c r="DR48" s="169">
        <v>-31.771799999999999</v>
      </c>
      <c r="DS48" s="169">
        <v>-4.07</v>
      </c>
      <c r="DT48" s="169">
        <v>-4.24</v>
      </c>
      <c r="DU48" s="169">
        <v>21.52</v>
      </c>
      <c r="DV48" s="169">
        <v>22.27</v>
      </c>
      <c r="DW48" s="169">
        <v>-31.2727</v>
      </c>
      <c r="DX48" s="169">
        <v>-15.554500000000001</v>
      </c>
      <c r="DY48" s="169">
        <v>-40.179200000000002</v>
      </c>
      <c r="DZ48" s="169">
        <v>-39.299999999999997</v>
      </c>
      <c r="EA48" s="169">
        <v>9.9459999999999997</v>
      </c>
      <c r="EB48" s="169">
        <v>-8.1672999999999991</v>
      </c>
      <c r="EC48" s="169">
        <v>-18.183399999999999</v>
      </c>
      <c r="ED48" s="169">
        <v>-17.822800000000001</v>
      </c>
      <c r="EE48" s="169">
        <v>-23.2684</v>
      </c>
      <c r="EF48" s="169">
        <v>-34.356299999999997</v>
      </c>
      <c r="EG48" s="169">
        <v>-11.715</v>
      </c>
      <c r="EH48" s="169">
        <v>-57.1417</v>
      </c>
      <c r="EI48" s="169">
        <v>-23.326000000000001</v>
      </c>
      <c r="EJ48" s="168"/>
      <c r="EK48" s="169">
        <v>-6.4065000000000003</v>
      </c>
      <c r="EL48" s="169">
        <v>-5.8730000000000002</v>
      </c>
      <c r="EM48" s="169">
        <v>9.7047000000000008</v>
      </c>
      <c r="EN48" s="169">
        <v>-1.2917000000000001</v>
      </c>
      <c r="EO48" s="169">
        <v>-1.8387</v>
      </c>
      <c r="EP48" s="169">
        <v>-15.364000000000001</v>
      </c>
      <c r="EQ48" s="169">
        <v>-23.986000000000001</v>
      </c>
      <c r="ER48" s="169">
        <v>-23.861000000000001</v>
      </c>
      <c r="ES48" s="169">
        <v>11.1831</v>
      </c>
      <c r="ET48" s="168"/>
      <c r="EU48" s="168"/>
      <c r="EV48" s="169">
        <v>0.1</v>
      </c>
      <c r="EW48" s="169">
        <v>4.6788999999999996</v>
      </c>
      <c r="EX48" s="169">
        <v>1.2604</v>
      </c>
      <c r="EY48" s="169">
        <v>-9.0124999999999993</v>
      </c>
      <c r="EZ48" s="169">
        <v>-9.0554000000000006</v>
      </c>
      <c r="FA48" s="169">
        <v>4.9997999999999996</v>
      </c>
      <c r="FB48" s="169">
        <v>16.024100000000001</v>
      </c>
      <c r="FC48" s="169">
        <v>-15.1699</v>
      </c>
      <c r="FD48" s="169">
        <v>4.8441000000000001</v>
      </c>
      <c r="FE48" s="168"/>
      <c r="FF48" s="169">
        <v>4.5654000000000003</v>
      </c>
      <c r="FG48" s="169">
        <v>3.7949999999999999</v>
      </c>
      <c r="FH48" s="169">
        <v>3.2614999999999998</v>
      </c>
      <c r="FI48" s="169">
        <v>2.9984000000000002</v>
      </c>
      <c r="FJ48" s="169">
        <v>6.0284000000000004</v>
      </c>
      <c r="FK48" s="169">
        <v>5.8609999999999998</v>
      </c>
      <c r="FL48" s="169">
        <v>-18.0853</v>
      </c>
      <c r="FM48" s="169">
        <v>22.750800000000002</v>
      </c>
      <c r="FN48" s="169">
        <v>22.226099999999999</v>
      </c>
      <c r="FO48" s="169">
        <v>-1.7422</v>
      </c>
      <c r="FP48" s="169">
        <v>13.0608</v>
      </c>
      <c r="FQ48" s="169">
        <v>25.416599999999999</v>
      </c>
      <c r="FR48" s="169">
        <v>-24.44</v>
      </c>
      <c r="FS48" s="169">
        <v>-1.7134</v>
      </c>
      <c r="FT48" s="169">
        <v>0.25469999999999998</v>
      </c>
      <c r="FU48" s="169">
        <v>0.37</v>
      </c>
      <c r="FV48" s="169">
        <v>1.98</v>
      </c>
      <c r="FW48" s="169">
        <v>-25.563300000000002</v>
      </c>
      <c r="FX48" s="168"/>
      <c r="FY48" s="169">
        <v>2.343</v>
      </c>
      <c r="FZ48" s="169">
        <v>0.38100000000000001</v>
      </c>
      <c r="GA48" s="168"/>
      <c r="GB48" s="169">
        <v>23.67</v>
      </c>
      <c r="GC48" s="169">
        <v>-25.515599999999999</v>
      </c>
      <c r="GD48" s="169">
        <v>-14.345800000000001</v>
      </c>
      <c r="GE48" s="169">
        <v>-0.43</v>
      </c>
      <c r="GF48" s="169">
        <v>14.700200000000001</v>
      </c>
      <c r="GG48" s="168"/>
      <c r="GH48" s="169">
        <v>30.034500000000001</v>
      </c>
      <c r="GI48" s="169">
        <v>-9.3339999999999996</v>
      </c>
      <c r="GJ48" s="169">
        <v>-9.9381000000000004</v>
      </c>
      <c r="GK48" s="169">
        <v>3.8184</v>
      </c>
      <c r="GL48" s="169">
        <v>3.7499999999999999E-2</v>
      </c>
      <c r="GM48" s="168"/>
      <c r="GN48" s="169">
        <v>-7.8667999999999996</v>
      </c>
      <c r="GO48" s="169">
        <v>-1.9729000000000001</v>
      </c>
      <c r="GP48" s="169">
        <v>5.7205000000000004</v>
      </c>
      <c r="GQ48" s="169">
        <v>-22.415800000000001</v>
      </c>
      <c r="GR48" s="169">
        <v>-3.2591999999999999</v>
      </c>
      <c r="GS48" s="169">
        <v>-3.1753</v>
      </c>
      <c r="GT48" s="169">
        <v>145.46010000000001</v>
      </c>
      <c r="GU48" s="169">
        <v>-1.4436</v>
      </c>
      <c r="GV48" s="169">
        <v>-10.040800000000001</v>
      </c>
      <c r="GW48" s="169">
        <v>-9.7050000000000001</v>
      </c>
      <c r="GX48" s="169">
        <v>0.93930000000000002</v>
      </c>
      <c r="GY48" s="169">
        <v>8.7545000000000002</v>
      </c>
      <c r="GZ48" s="169">
        <v>8.8773999999999997</v>
      </c>
      <c r="HA48" s="169">
        <v>0</v>
      </c>
      <c r="HB48" s="169">
        <v>-12.091900000000001</v>
      </c>
      <c r="HC48" s="169">
        <v>-9.8735999999999997</v>
      </c>
      <c r="HD48" s="169">
        <v>-3.77</v>
      </c>
      <c r="HE48" s="169">
        <v>8.1452000000000009</v>
      </c>
      <c r="HF48" s="169">
        <v>59.800400000000003</v>
      </c>
      <c r="HG48" s="169">
        <v>17.011800000000001</v>
      </c>
      <c r="HH48" s="169">
        <v>79.418000000000006</v>
      </c>
      <c r="HI48" s="169">
        <v>-5.4417999999999997</v>
      </c>
      <c r="HJ48" s="169">
        <v>46.068300000000001</v>
      </c>
      <c r="HK48" s="169">
        <v>-8.2030999999999992</v>
      </c>
      <c r="HL48" s="169">
        <v>-10.241</v>
      </c>
      <c r="HM48" s="169">
        <v>-12.5405</v>
      </c>
      <c r="HN48" s="169">
        <v>-12.1921</v>
      </c>
      <c r="HO48" s="168"/>
      <c r="HP48" s="168"/>
      <c r="HQ48" s="169">
        <v>-6.585</v>
      </c>
      <c r="HR48" s="169">
        <v>-5.9698000000000002</v>
      </c>
      <c r="HS48" s="169">
        <v>-11.7079</v>
      </c>
      <c r="HT48" s="169">
        <v>-12.3047</v>
      </c>
      <c r="HU48" s="169">
        <v>13.64</v>
      </c>
      <c r="HV48" s="169">
        <v>14.52</v>
      </c>
      <c r="HW48" s="169">
        <v>-21.3</v>
      </c>
      <c r="HX48" s="169">
        <v>-22.1</v>
      </c>
      <c r="HY48" s="169">
        <v>0.3342</v>
      </c>
      <c r="HZ48" s="169">
        <v>-4.6399999999999997</v>
      </c>
      <c r="IA48" s="169">
        <v>81.631699999999995</v>
      </c>
      <c r="IB48" s="169">
        <v>21.733499999999999</v>
      </c>
      <c r="IC48" s="169">
        <v>21.642700000000001</v>
      </c>
      <c r="ID48" s="169">
        <v>-16.5</v>
      </c>
      <c r="IE48" s="169">
        <v>-32</v>
      </c>
      <c r="IF48" s="169">
        <v>-9.5</v>
      </c>
      <c r="IG48" s="169">
        <v>-9.8000000000000007</v>
      </c>
      <c r="IH48" s="169">
        <v>-17.020499999999998</v>
      </c>
      <c r="II48" s="169">
        <v>-17.156700000000001</v>
      </c>
      <c r="IJ48" s="169">
        <v>-123.5682</v>
      </c>
      <c r="IK48" s="169">
        <v>-21.974</v>
      </c>
      <c r="IL48" s="169">
        <v>-263.3623</v>
      </c>
      <c r="IM48" s="169">
        <v>-9.2774999999999999</v>
      </c>
      <c r="IN48" s="168"/>
      <c r="IO48" s="169">
        <v>102.0136</v>
      </c>
      <c r="IP48" s="169">
        <v>60.454999999999998</v>
      </c>
      <c r="IQ48" s="169">
        <v>163.31729999999999</v>
      </c>
      <c r="IR48" s="169">
        <v>89.032399999999996</v>
      </c>
      <c r="IS48" s="169">
        <v>40.107999999999997</v>
      </c>
      <c r="IT48" s="169">
        <v>23.2697</v>
      </c>
      <c r="IU48" s="169">
        <v>23.614100000000001</v>
      </c>
      <c r="IV48" s="169">
        <v>-55.743099999999998</v>
      </c>
      <c r="IW48" s="169">
        <v>208.73490000000001</v>
      </c>
      <c r="IX48" s="169">
        <v>-188.43260000000001</v>
      </c>
      <c r="IY48" s="169">
        <v>21.877700000000001</v>
      </c>
      <c r="IZ48" s="169">
        <v>-10.2247</v>
      </c>
      <c r="JA48" s="169">
        <v>-1.1463000000000001</v>
      </c>
      <c r="JB48" s="169">
        <v>-3.2029999999999998</v>
      </c>
      <c r="JC48" s="169">
        <v>-5.84</v>
      </c>
      <c r="JD48" s="169">
        <v>-1.534</v>
      </c>
      <c r="JE48" s="169">
        <v>-1.54</v>
      </c>
      <c r="JF48" s="169">
        <v>1.2</v>
      </c>
      <c r="JG48" s="169">
        <v>1.36</v>
      </c>
      <c r="JH48" s="169">
        <v>-2.8574000000000002</v>
      </c>
      <c r="JI48" s="169">
        <v>-7.4692999999999996</v>
      </c>
      <c r="JJ48" s="169">
        <v>2.7848000000000002</v>
      </c>
      <c r="JK48" s="169">
        <v>-1.4633</v>
      </c>
      <c r="JL48" s="169">
        <v>2.1</v>
      </c>
      <c r="JM48" s="169">
        <v>-0.92600000000000005</v>
      </c>
      <c r="JN48" s="169">
        <v>0.90600000000000003</v>
      </c>
      <c r="JO48" s="168"/>
      <c r="JP48" s="168"/>
      <c r="JQ48" s="169">
        <v>2.6432000000000002</v>
      </c>
      <c r="JR48" s="169">
        <v>3.3210000000000002</v>
      </c>
      <c r="JS48" s="169">
        <v>2.7759999999999998</v>
      </c>
      <c r="JT48" s="168"/>
      <c r="JU48" s="169">
        <v>15.7</v>
      </c>
      <c r="JV48" s="169">
        <v>7.8669000000000002</v>
      </c>
      <c r="JW48" s="169">
        <v>0.75</v>
      </c>
      <c r="JX48" s="168"/>
      <c r="JY48" s="169">
        <v>-3.2290999999999999</v>
      </c>
      <c r="JZ48" s="169">
        <v>-16.841100000000001</v>
      </c>
      <c r="KA48" s="169">
        <v>-18.452100000000002</v>
      </c>
      <c r="KB48" s="169">
        <v>0</v>
      </c>
      <c r="KC48" s="169">
        <v>12.4337</v>
      </c>
      <c r="KD48" s="169">
        <v>-13.0497</v>
      </c>
      <c r="KE48" s="168"/>
      <c r="KF48" s="169">
        <v>-8.6</v>
      </c>
      <c r="KG48" s="169">
        <v>-7.1</v>
      </c>
      <c r="KH48" s="169">
        <v>76.978200000000001</v>
      </c>
      <c r="KI48" s="169">
        <v>-132.3253</v>
      </c>
    </row>
    <row r="49" spans="1:295" ht="18" customHeight="1" x14ac:dyDescent="0.25">
      <c r="A49" s="160" t="s">
        <v>66</v>
      </c>
      <c r="B49" s="160" t="s">
        <v>795</v>
      </c>
      <c r="C49" s="161">
        <v>0</v>
      </c>
      <c r="D49" s="162">
        <v>3.6105999999999998</v>
      </c>
      <c r="E49" s="162">
        <v>-9.4838000000000005</v>
      </c>
      <c r="F49" s="162">
        <v>3.4093</v>
      </c>
      <c r="G49" s="162">
        <v>10.028700000000001</v>
      </c>
      <c r="H49" s="163"/>
      <c r="I49" s="162">
        <v>17.082699999999999</v>
      </c>
      <c r="J49" s="163"/>
      <c r="K49" s="162">
        <v>15.433999999999999</v>
      </c>
      <c r="L49" s="162">
        <v>6.0717999999999996</v>
      </c>
      <c r="M49" s="163"/>
      <c r="N49" s="162">
        <v>-19.98</v>
      </c>
      <c r="O49" s="162">
        <v>-35.200000000000003</v>
      </c>
      <c r="P49" s="162">
        <v>11</v>
      </c>
      <c r="Q49" s="162">
        <v>2.484</v>
      </c>
      <c r="R49" s="162">
        <v>-24.2</v>
      </c>
      <c r="S49" s="162">
        <v>3.3673999999999999</v>
      </c>
      <c r="T49" s="162">
        <v>-10.282</v>
      </c>
      <c r="U49" s="162">
        <v>5.8326000000000002</v>
      </c>
      <c r="V49" s="162">
        <v>5.7929000000000004</v>
      </c>
      <c r="W49" s="162">
        <v>10.686199999999999</v>
      </c>
      <c r="X49" s="162">
        <v>2.8029999999999999</v>
      </c>
      <c r="Y49" s="162">
        <v>0.2359</v>
      </c>
      <c r="Z49" s="162">
        <v>0.95489999999999997</v>
      </c>
      <c r="AA49" s="163"/>
      <c r="AB49" s="162">
        <v>-1.1580999999999999</v>
      </c>
      <c r="AC49" s="162">
        <v>-0.34200000000000003</v>
      </c>
      <c r="AD49" s="163"/>
      <c r="AE49" s="162">
        <v>4.3369999999999997</v>
      </c>
      <c r="AF49" s="162">
        <v>-2.2200000000000002</v>
      </c>
      <c r="AG49" s="162">
        <v>4.4000000000000004</v>
      </c>
      <c r="AH49" s="162">
        <v>-0.30499999999999999</v>
      </c>
      <c r="AI49" s="162">
        <v>0.26700000000000002</v>
      </c>
      <c r="AJ49" s="163"/>
      <c r="AK49" s="162">
        <v>-9.5299999999999994</v>
      </c>
      <c r="AL49" s="163"/>
      <c r="AM49" s="162">
        <v>-11.51</v>
      </c>
      <c r="AN49" s="162">
        <v>-11.54</v>
      </c>
      <c r="AO49" s="162">
        <v>7.9642999999999997</v>
      </c>
      <c r="AP49" s="162">
        <v>2.5929000000000002</v>
      </c>
      <c r="AQ49" s="162">
        <v>20.217400000000001</v>
      </c>
      <c r="AR49" s="162">
        <v>20.968299999999999</v>
      </c>
      <c r="AS49" s="162">
        <v>-16.607600000000001</v>
      </c>
      <c r="AT49" s="162">
        <v>-10.3148</v>
      </c>
      <c r="AU49" s="162">
        <v>-9.5004000000000008</v>
      </c>
      <c r="AV49" s="162">
        <v>-0.25619999999999998</v>
      </c>
      <c r="AW49" s="162">
        <v>-0.1424</v>
      </c>
      <c r="AX49" s="162">
        <v>-14.7355</v>
      </c>
      <c r="AY49" s="162">
        <v>-12.860099999999999</v>
      </c>
      <c r="AZ49" s="162">
        <v>8.8117999999999999</v>
      </c>
      <c r="BA49" s="162">
        <v>9.6623999999999999</v>
      </c>
      <c r="BB49" s="162">
        <v>25.783899999999999</v>
      </c>
      <c r="BC49" s="162">
        <v>5.4328000000000003</v>
      </c>
      <c r="BD49" s="162">
        <v>-2</v>
      </c>
      <c r="BE49" s="162">
        <v>-2</v>
      </c>
      <c r="BF49" s="162">
        <v>-22.240600000000001</v>
      </c>
      <c r="BG49" s="162">
        <v>-22.113</v>
      </c>
      <c r="BH49" s="162">
        <v>-1.6045</v>
      </c>
      <c r="BI49" s="163"/>
      <c r="BJ49" s="162">
        <v>1.1033999999999999</v>
      </c>
      <c r="BK49" s="162">
        <v>3.7471999999999999</v>
      </c>
      <c r="BL49" s="162">
        <v>4.7422000000000004</v>
      </c>
      <c r="BM49" s="162">
        <v>3.2850999999999999</v>
      </c>
      <c r="BN49" s="162">
        <v>-86.855699999999999</v>
      </c>
      <c r="BO49" s="162">
        <v>82.491500000000002</v>
      </c>
      <c r="BP49" s="162">
        <v>82.369399999999999</v>
      </c>
      <c r="BQ49" s="162">
        <v>-28.762799999999999</v>
      </c>
      <c r="BR49" s="162">
        <v>-88.333299999999994</v>
      </c>
      <c r="BS49" s="163"/>
      <c r="BT49" s="163"/>
      <c r="BU49" s="163"/>
      <c r="BV49" s="162">
        <v>38.561</v>
      </c>
      <c r="BW49" s="163"/>
      <c r="BX49" s="163"/>
      <c r="BY49" s="162">
        <v>-10.41</v>
      </c>
      <c r="BZ49" s="162">
        <v>-10.47</v>
      </c>
      <c r="CA49" s="162">
        <v>-15.2669</v>
      </c>
      <c r="CB49" s="162">
        <v>-14.3292</v>
      </c>
      <c r="CC49" s="162">
        <v>24.956600000000002</v>
      </c>
      <c r="CD49" s="162">
        <v>23.314399999999999</v>
      </c>
      <c r="CE49" s="162">
        <v>-2.73</v>
      </c>
      <c r="CF49" s="162">
        <v>11.1126</v>
      </c>
      <c r="CG49" s="162">
        <v>11.0007</v>
      </c>
      <c r="CH49" s="162">
        <v>1.4824999999999999</v>
      </c>
      <c r="CI49" s="163"/>
      <c r="CJ49" s="163"/>
      <c r="CK49" s="163"/>
      <c r="CL49" s="162">
        <v>-13.5</v>
      </c>
      <c r="CM49" s="162">
        <v>-13.4</v>
      </c>
      <c r="CN49" s="162">
        <v>-2.79</v>
      </c>
      <c r="CO49" s="162">
        <v>31.073399999999999</v>
      </c>
      <c r="CP49" s="162">
        <v>31.204899999999999</v>
      </c>
      <c r="CQ49" s="162">
        <v>29.0837</v>
      </c>
      <c r="CR49" s="162">
        <v>52.4816</v>
      </c>
      <c r="CS49" s="162">
        <v>52.778799999999997</v>
      </c>
      <c r="CT49" s="162">
        <v>-23.700299999999999</v>
      </c>
      <c r="CU49" s="162">
        <v>-47.366</v>
      </c>
      <c r="CV49" s="162">
        <v>-21.3048</v>
      </c>
      <c r="CW49" s="162">
        <v>2.6682999999999999</v>
      </c>
      <c r="CX49" s="162">
        <v>25.14</v>
      </c>
      <c r="CY49" s="162">
        <v>9.6</v>
      </c>
      <c r="CZ49" s="162">
        <v>18.598600000000001</v>
      </c>
      <c r="DA49" s="162">
        <v>18.362400000000001</v>
      </c>
      <c r="DB49" s="162">
        <v>-10.88</v>
      </c>
      <c r="DC49" s="162">
        <v>-6.2160000000000002</v>
      </c>
      <c r="DD49" s="163"/>
      <c r="DE49" s="163"/>
      <c r="DF49" s="162">
        <v>37.051900000000003</v>
      </c>
      <c r="DG49" s="162">
        <v>-8.2733000000000008</v>
      </c>
      <c r="DH49" s="162">
        <v>-5.43</v>
      </c>
      <c r="DI49" s="162">
        <v>-35.6</v>
      </c>
      <c r="DJ49" s="163"/>
      <c r="DK49" s="162">
        <v>-3.3643000000000001</v>
      </c>
      <c r="DL49" s="162">
        <v>3.746</v>
      </c>
      <c r="DM49" s="162">
        <v>7.2598000000000003</v>
      </c>
      <c r="DN49" s="162">
        <v>12.251899999999999</v>
      </c>
      <c r="DO49" s="162">
        <v>4.29</v>
      </c>
      <c r="DP49" s="162">
        <v>-0.89</v>
      </c>
      <c r="DQ49" s="162">
        <v>8.4164999999999992</v>
      </c>
      <c r="DR49" s="162">
        <v>-37.052100000000003</v>
      </c>
      <c r="DS49" s="162">
        <v>-5.35</v>
      </c>
      <c r="DT49" s="162">
        <v>-5.5</v>
      </c>
      <c r="DU49" s="162">
        <v>23.77</v>
      </c>
      <c r="DV49" s="162">
        <v>21.5</v>
      </c>
      <c r="DW49" s="162">
        <v>-34.799999999999997</v>
      </c>
      <c r="DX49" s="162">
        <v>-16.863600000000002</v>
      </c>
      <c r="DY49" s="162">
        <v>-40.237000000000002</v>
      </c>
      <c r="DZ49" s="162">
        <v>-38.945500000000003</v>
      </c>
      <c r="EA49" s="162">
        <v>10.553599999999999</v>
      </c>
      <c r="EB49" s="162">
        <v>-7.8234000000000004</v>
      </c>
      <c r="EC49" s="162">
        <v>-18.876799999999999</v>
      </c>
      <c r="ED49" s="162">
        <v>-18.342400000000001</v>
      </c>
      <c r="EE49" s="162">
        <v>-24.074000000000002</v>
      </c>
      <c r="EF49" s="162">
        <v>-34.924599999999998</v>
      </c>
      <c r="EG49" s="162">
        <v>-11.577999999999999</v>
      </c>
      <c r="EH49" s="162">
        <v>-57.8598</v>
      </c>
      <c r="EI49" s="162">
        <v>-17.7437</v>
      </c>
      <c r="EJ49" s="163"/>
      <c r="EK49" s="162">
        <v>-6.2961</v>
      </c>
      <c r="EL49" s="162">
        <v>-5.4905999999999997</v>
      </c>
      <c r="EM49" s="162">
        <v>10.5967</v>
      </c>
      <c r="EN49" s="162">
        <v>-1.1485000000000001</v>
      </c>
      <c r="EO49" s="162">
        <v>-1.3643000000000001</v>
      </c>
      <c r="EP49" s="162">
        <v>-16.388000000000002</v>
      </c>
      <c r="EQ49" s="162">
        <v>-24.323799999999999</v>
      </c>
      <c r="ER49" s="162">
        <v>-24.004899999999999</v>
      </c>
      <c r="ES49" s="162">
        <v>11.455299999999999</v>
      </c>
      <c r="ET49" s="163"/>
      <c r="EU49" s="163"/>
      <c r="EV49" s="162">
        <v>0.1</v>
      </c>
      <c r="EW49" s="162">
        <v>4.4589999999999996</v>
      </c>
      <c r="EX49" s="162">
        <v>2.0381</v>
      </c>
      <c r="EY49" s="162">
        <v>-9.4065999999999992</v>
      </c>
      <c r="EZ49" s="162">
        <v>-9.4337</v>
      </c>
      <c r="FA49" s="162">
        <v>7.0378999999999996</v>
      </c>
      <c r="FB49" s="162">
        <v>16.915500000000002</v>
      </c>
      <c r="FC49" s="162">
        <v>-16.404299999999999</v>
      </c>
      <c r="FD49" s="162">
        <v>4.1757999999999997</v>
      </c>
      <c r="FE49" s="163"/>
      <c r="FF49" s="162">
        <v>3.9445999999999999</v>
      </c>
      <c r="FG49" s="162">
        <v>3.9801000000000002</v>
      </c>
      <c r="FH49" s="162">
        <v>3.9830999999999999</v>
      </c>
      <c r="FI49" s="162">
        <v>2.9255</v>
      </c>
      <c r="FJ49" s="162">
        <v>4.8562000000000003</v>
      </c>
      <c r="FK49" s="162">
        <v>4.8562000000000003</v>
      </c>
      <c r="FL49" s="162">
        <v>-18.587700000000002</v>
      </c>
      <c r="FM49" s="162">
        <v>21.645499999999998</v>
      </c>
      <c r="FN49" s="162">
        <v>21.948399999999999</v>
      </c>
      <c r="FO49" s="162">
        <v>-2.4131999999999998</v>
      </c>
      <c r="FP49" s="162">
        <v>12.771000000000001</v>
      </c>
      <c r="FQ49" s="162">
        <v>25.0016</v>
      </c>
      <c r="FR49" s="162">
        <v>-24.24</v>
      </c>
      <c r="FS49" s="162">
        <v>-1.5175000000000001</v>
      </c>
      <c r="FT49" s="162">
        <v>0.28860000000000002</v>
      </c>
      <c r="FU49" s="162">
        <v>0.51</v>
      </c>
      <c r="FV49" s="162">
        <v>1.98</v>
      </c>
      <c r="FW49" s="162">
        <v>-25.8521</v>
      </c>
      <c r="FX49" s="163"/>
      <c r="FY49" s="162">
        <v>2.2589999999999999</v>
      </c>
      <c r="FZ49" s="162">
        <v>0.34699999999999998</v>
      </c>
      <c r="GA49" s="162">
        <v>4.3052999999999999</v>
      </c>
      <c r="GB49" s="162">
        <v>24.42</v>
      </c>
      <c r="GC49" s="162">
        <v>-24.693999999999999</v>
      </c>
      <c r="GD49" s="162">
        <v>-14.155099999999999</v>
      </c>
      <c r="GE49" s="162">
        <v>-0.04</v>
      </c>
      <c r="GF49" s="162">
        <v>15.3591</v>
      </c>
      <c r="GG49" s="163"/>
      <c r="GH49" s="162">
        <v>29.860800000000001</v>
      </c>
      <c r="GI49" s="162">
        <v>-9.5833999999999993</v>
      </c>
      <c r="GJ49" s="162">
        <v>-10.394600000000001</v>
      </c>
      <c r="GK49" s="162">
        <v>3.7178</v>
      </c>
      <c r="GL49" s="162">
        <v>3.0800000000000001E-2</v>
      </c>
      <c r="GM49" s="163"/>
      <c r="GN49" s="162">
        <v>-8.6699000000000002</v>
      </c>
      <c r="GO49" s="162">
        <v>-3.0489000000000002</v>
      </c>
      <c r="GP49" s="162">
        <v>5.5294999999999996</v>
      </c>
      <c r="GQ49" s="162">
        <v>-23.075800000000001</v>
      </c>
      <c r="GR49" s="162">
        <v>-3.7387999999999999</v>
      </c>
      <c r="GS49" s="162">
        <v>-3.5642999999999998</v>
      </c>
      <c r="GT49" s="162">
        <v>144.54060000000001</v>
      </c>
      <c r="GU49" s="162">
        <v>-1.8399000000000001</v>
      </c>
      <c r="GV49" s="162">
        <v>-9.0800999999999998</v>
      </c>
      <c r="GW49" s="162">
        <v>-9.8352000000000004</v>
      </c>
      <c r="GX49" s="162">
        <v>0.82189999999999996</v>
      </c>
      <c r="GY49" s="162">
        <v>8.3810000000000002</v>
      </c>
      <c r="GZ49" s="162">
        <v>8.5451999999999995</v>
      </c>
      <c r="HA49" s="162">
        <v>0.14899999999999999</v>
      </c>
      <c r="HB49" s="162">
        <v>-10.6896</v>
      </c>
      <c r="HC49" s="162">
        <v>-9.2545000000000002</v>
      </c>
      <c r="HD49" s="162">
        <v>-2.93</v>
      </c>
      <c r="HE49" s="162">
        <v>5.9951999999999996</v>
      </c>
      <c r="HF49" s="162">
        <v>58.938400000000001</v>
      </c>
      <c r="HG49" s="162">
        <v>16.408100000000001</v>
      </c>
      <c r="HH49" s="162">
        <v>80.357399999999998</v>
      </c>
      <c r="HI49" s="162">
        <v>-4.7282999999999999</v>
      </c>
      <c r="HJ49" s="162">
        <v>46.546700000000001</v>
      </c>
      <c r="HK49" s="162">
        <v>-8.9906000000000006</v>
      </c>
      <c r="HL49" s="162">
        <v>-11.3011</v>
      </c>
      <c r="HM49" s="162">
        <v>0</v>
      </c>
      <c r="HN49" s="162">
        <v>0</v>
      </c>
      <c r="HO49" s="163"/>
      <c r="HP49" s="163"/>
      <c r="HQ49" s="162">
        <v>-5.0579000000000001</v>
      </c>
      <c r="HR49" s="162">
        <v>-4.7337999999999996</v>
      </c>
      <c r="HS49" s="162">
        <v>-10.8551</v>
      </c>
      <c r="HT49" s="162">
        <v>-11.197900000000001</v>
      </c>
      <c r="HU49" s="162">
        <v>19.190000000000001</v>
      </c>
      <c r="HV49" s="162">
        <v>18.97</v>
      </c>
      <c r="HW49" s="162">
        <v>-22.2</v>
      </c>
      <c r="HX49" s="162">
        <v>-22</v>
      </c>
      <c r="HY49" s="162">
        <v>0.54659999999999997</v>
      </c>
      <c r="HZ49" s="162">
        <v>-4.16</v>
      </c>
      <c r="IA49" s="162">
        <v>78.708200000000005</v>
      </c>
      <c r="IB49" s="162">
        <v>23.260200000000001</v>
      </c>
      <c r="IC49" s="162">
        <v>22.505099999999999</v>
      </c>
      <c r="ID49" s="162">
        <v>-17</v>
      </c>
      <c r="IE49" s="162">
        <v>-32.4</v>
      </c>
      <c r="IF49" s="162">
        <v>-11.4</v>
      </c>
      <c r="IG49" s="162">
        <v>-11.9</v>
      </c>
      <c r="IH49" s="162">
        <v>-16.785599999999999</v>
      </c>
      <c r="II49" s="162">
        <v>-16.521100000000001</v>
      </c>
      <c r="IJ49" s="162">
        <v>-121.78700000000001</v>
      </c>
      <c r="IK49" s="162">
        <v>-23.912500000000001</v>
      </c>
      <c r="IL49" s="162">
        <v>-259.19560000000001</v>
      </c>
      <c r="IM49" s="162">
        <v>-7.9757999999999996</v>
      </c>
      <c r="IN49" s="163"/>
      <c r="IO49" s="162">
        <v>95.198700000000002</v>
      </c>
      <c r="IP49" s="162">
        <v>63.339199999999998</v>
      </c>
      <c r="IQ49" s="162">
        <v>160.8073</v>
      </c>
      <c r="IR49" s="162">
        <v>83.884</v>
      </c>
      <c r="IS49" s="162">
        <v>37.295299999999997</v>
      </c>
      <c r="IT49" s="162">
        <v>24.475100000000001</v>
      </c>
      <c r="IU49" s="162">
        <v>22.165600000000001</v>
      </c>
      <c r="IV49" s="162">
        <v>-54.878</v>
      </c>
      <c r="IW49" s="162">
        <v>205.62430000000001</v>
      </c>
      <c r="IX49" s="162">
        <v>-180.00890000000001</v>
      </c>
      <c r="IY49" s="162">
        <v>29.471699999999998</v>
      </c>
      <c r="IZ49" s="162">
        <v>-11.568899999999999</v>
      </c>
      <c r="JA49" s="162">
        <v>-1.7565999999999999</v>
      </c>
      <c r="JB49" s="162">
        <v>-3.3959999999999999</v>
      </c>
      <c r="JC49" s="162">
        <v>-5.28</v>
      </c>
      <c r="JD49" s="162">
        <v>-1.611</v>
      </c>
      <c r="JE49" s="162">
        <v>-1.631</v>
      </c>
      <c r="JF49" s="162">
        <v>0.72</v>
      </c>
      <c r="JG49" s="162">
        <v>1.2</v>
      </c>
      <c r="JH49" s="162">
        <v>-2.7361</v>
      </c>
      <c r="JI49" s="162">
        <v>-7.1763000000000003</v>
      </c>
      <c r="JJ49" s="162">
        <v>2.2873000000000001</v>
      </c>
      <c r="JK49" s="162">
        <v>-1.3473999999999999</v>
      </c>
      <c r="JL49" s="162">
        <v>1.9</v>
      </c>
      <c r="JM49" s="162">
        <v>-0.71299999999999997</v>
      </c>
      <c r="JN49" s="162">
        <v>-0.97699999999999998</v>
      </c>
      <c r="JO49" s="163"/>
      <c r="JP49" s="163"/>
      <c r="JQ49" s="162">
        <v>3.3391999999999999</v>
      </c>
      <c r="JR49" s="162">
        <v>4.1565000000000003</v>
      </c>
      <c r="JS49" s="162">
        <v>3.7614000000000001</v>
      </c>
      <c r="JT49" s="163"/>
      <c r="JU49" s="162">
        <v>17</v>
      </c>
      <c r="JV49" s="162">
        <v>7.9301000000000004</v>
      </c>
      <c r="JW49" s="162">
        <v>0.53</v>
      </c>
      <c r="JX49" s="163"/>
      <c r="JY49" s="162">
        <v>-4.4040999999999997</v>
      </c>
      <c r="JZ49" s="162">
        <v>-16.231400000000001</v>
      </c>
      <c r="KA49" s="162">
        <v>-18.0002</v>
      </c>
      <c r="KB49" s="162">
        <v>-2.488</v>
      </c>
      <c r="KC49" s="162">
        <v>12.230600000000001</v>
      </c>
      <c r="KD49" s="162">
        <v>-12.702299999999999</v>
      </c>
      <c r="KE49" s="162">
        <v>0</v>
      </c>
      <c r="KF49" s="162">
        <v>-9.6999999999999993</v>
      </c>
      <c r="KG49" s="162">
        <v>-5.8</v>
      </c>
      <c r="KH49" s="162">
        <v>77.753299999999996</v>
      </c>
      <c r="KI49" s="162">
        <v>-137.10939999999999</v>
      </c>
    </row>
    <row r="50" spans="1:295" ht="18" customHeight="1" x14ac:dyDescent="0.25">
      <c r="A50" s="160" t="s">
        <v>66</v>
      </c>
      <c r="B50" s="160" t="s">
        <v>796</v>
      </c>
      <c r="C50" s="164">
        <v>0</v>
      </c>
      <c r="D50" s="165">
        <v>3.3967999999999998</v>
      </c>
      <c r="E50" s="165">
        <v>-8.8931000000000004</v>
      </c>
      <c r="F50" s="165">
        <v>3.2235</v>
      </c>
      <c r="G50" s="165">
        <v>9.8360000000000003</v>
      </c>
      <c r="H50" s="166"/>
      <c r="I50" s="165">
        <v>15.5755</v>
      </c>
      <c r="J50" s="166"/>
      <c r="K50" s="165">
        <v>14.977499999999999</v>
      </c>
      <c r="L50" s="165">
        <v>5.8217999999999996</v>
      </c>
      <c r="M50" s="166"/>
      <c r="N50" s="165">
        <v>-19.98</v>
      </c>
      <c r="O50" s="165">
        <v>-33</v>
      </c>
      <c r="P50" s="166"/>
      <c r="Q50" s="165">
        <v>2.484</v>
      </c>
      <c r="R50" s="165">
        <v>-22</v>
      </c>
      <c r="S50" s="165">
        <v>3.6352000000000002</v>
      </c>
      <c r="T50" s="165">
        <v>-10.78</v>
      </c>
      <c r="U50" s="165">
        <v>5.3726000000000003</v>
      </c>
      <c r="V50" s="165">
        <v>5.5151000000000003</v>
      </c>
      <c r="W50" s="165">
        <v>9.6822999999999997</v>
      </c>
      <c r="X50" s="165">
        <v>2.8481999999999998</v>
      </c>
      <c r="Y50" s="165">
        <v>0.23319999999999999</v>
      </c>
      <c r="Z50" s="165">
        <v>0.93679999999999997</v>
      </c>
      <c r="AA50" s="166"/>
      <c r="AB50" s="165">
        <v>-1.1832</v>
      </c>
      <c r="AC50" s="165">
        <v>-0.35699999999999998</v>
      </c>
      <c r="AD50" s="166"/>
      <c r="AE50" s="165">
        <v>4.6040000000000001</v>
      </c>
      <c r="AF50" s="165">
        <v>-2.2200000000000002</v>
      </c>
      <c r="AG50" s="165">
        <v>4.4000000000000004</v>
      </c>
      <c r="AH50" s="165">
        <v>-0.28999999999999998</v>
      </c>
      <c r="AI50" s="165">
        <v>0.28100000000000003</v>
      </c>
      <c r="AJ50" s="166"/>
      <c r="AK50" s="165">
        <v>-9.4</v>
      </c>
      <c r="AL50" s="166"/>
      <c r="AM50" s="165">
        <v>-11.25</v>
      </c>
      <c r="AN50" s="165">
        <v>-11.2</v>
      </c>
      <c r="AO50" s="165">
        <v>8.4225999999999992</v>
      </c>
      <c r="AP50" s="165">
        <v>2.9039999999999999</v>
      </c>
      <c r="AQ50" s="165">
        <v>18.990500000000001</v>
      </c>
      <c r="AR50" s="165">
        <v>21.264500000000002</v>
      </c>
      <c r="AS50" s="165">
        <v>-18.7073</v>
      </c>
      <c r="AT50" s="165">
        <v>-11.3865</v>
      </c>
      <c r="AU50" s="165">
        <v>-10.5794</v>
      </c>
      <c r="AV50" s="165">
        <v>12.2056</v>
      </c>
      <c r="AW50" s="165">
        <v>13.954599999999999</v>
      </c>
      <c r="AX50" s="165">
        <v>-18.352399999999999</v>
      </c>
      <c r="AY50" s="165">
        <v>-14.7355</v>
      </c>
      <c r="AZ50" s="165">
        <v>20.669499999999999</v>
      </c>
      <c r="BA50" s="165">
        <v>16.7211</v>
      </c>
      <c r="BB50" s="165">
        <v>21.948899999999998</v>
      </c>
      <c r="BC50" s="165">
        <v>5.6669999999999998</v>
      </c>
      <c r="BD50" s="165">
        <v>-2</v>
      </c>
      <c r="BE50" s="165">
        <v>-2</v>
      </c>
      <c r="BF50" s="165">
        <v>-19.784500000000001</v>
      </c>
      <c r="BG50" s="165">
        <v>-20.081399999999999</v>
      </c>
      <c r="BH50" s="165">
        <v>-1.4830000000000001</v>
      </c>
      <c r="BI50" s="166"/>
      <c r="BJ50" s="165">
        <v>-1.2723</v>
      </c>
      <c r="BK50" s="165">
        <v>3.452</v>
      </c>
      <c r="BL50" s="165">
        <v>4.6230000000000002</v>
      </c>
      <c r="BM50" s="165">
        <v>3.2549000000000001</v>
      </c>
      <c r="BN50" s="165">
        <v>-76.326800000000006</v>
      </c>
      <c r="BO50" s="165">
        <v>72.206800000000001</v>
      </c>
      <c r="BP50" s="165">
        <v>72.389899999999997</v>
      </c>
      <c r="BQ50" s="165">
        <v>-26.158899999999999</v>
      </c>
      <c r="BR50" s="165">
        <v>-95.6096</v>
      </c>
      <c r="BS50" s="166"/>
      <c r="BT50" s="166"/>
      <c r="BU50" s="166"/>
      <c r="BV50" s="165">
        <v>37.593000000000004</v>
      </c>
      <c r="BW50" s="166"/>
      <c r="BX50" s="166"/>
      <c r="BY50" s="165">
        <v>-14.43</v>
      </c>
      <c r="BZ50" s="165">
        <v>-6.52</v>
      </c>
      <c r="CA50" s="165">
        <v>-15.8027</v>
      </c>
      <c r="CB50" s="165">
        <v>-15.668799999999999</v>
      </c>
      <c r="CC50" s="165">
        <v>23.381</v>
      </c>
      <c r="CD50" s="165">
        <v>22.484300000000001</v>
      </c>
      <c r="CE50" s="165">
        <v>-2.9146999999999998</v>
      </c>
      <c r="CF50" s="165">
        <v>26.420100000000001</v>
      </c>
      <c r="CG50" s="165">
        <v>26.339200000000002</v>
      </c>
      <c r="CH50" s="165">
        <v>-0.82079999999999997</v>
      </c>
      <c r="CI50" s="166"/>
      <c r="CJ50" s="166"/>
      <c r="CK50" s="166"/>
      <c r="CL50" s="165">
        <v>-11.5</v>
      </c>
      <c r="CM50" s="165">
        <v>-11.9</v>
      </c>
      <c r="CN50" s="165">
        <v>-2.82</v>
      </c>
      <c r="CO50" s="165">
        <v>39.444299999999998</v>
      </c>
      <c r="CP50" s="165">
        <v>39.359200000000001</v>
      </c>
      <c r="CQ50" s="165">
        <v>37.379899999999999</v>
      </c>
      <c r="CR50" s="165">
        <v>42.332999999999998</v>
      </c>
      <c r="CS50" s="165">
        <v>42.885899999999999</v>
      </c>
      <c r="CT50" s="165">
        <v>-22.004999999999999</v>
      </c>
      <c r="CU50" s="165">
        <v>-39.011600000000001</v>
      </c>
      <c r="CV50" s="165">
        <v>-19.6099</v>
      </c>
      <c r="CW50" s="165">
        <v>3.4472</v>
      </c>
      <c r="CX50" s="165">
        <v>25.85</v>
      </c>
      <c r="CY50" s="165">
        <v>9.7799999999999994</v>
      </c>
      <c r="CZ50" s="165">
        <v>18.286100000000001</v>
      </c>
      <c r="DA50" s="165">
        <v>18.167100000000001</v>
      </c>
      <c r="DB50" s="165">
        <v>-10.32</v>
      </c>
      <c r="DC50" s="165">
        <v>-6.8079999999999998</v>
      </c>
      <c r="DD50" s="166"/>
      <c r="DE50" s="166"/>
      <c r="DF50" s="165">
        <v>35.510199999999998</v>
      </c>
      <c r="DG50" s="165">
        <v>-8.8267000000000007</v>
      </c>
      <c r="DH50" s="165">
        <v>-5.3310000000000004</v>
      </c>
      <c r="DI50" s="165">
        <v>-33.4</v>
      </c>
      <c r="DJ50" s="166"/>
      <c r="DK50" s="165">
        <v>-3.4668000000000001</v>
      </c>
      <c r="DL50" s="165">
        <v>3.5590000000000002</v>
      </c>
      <c r="DM50" s="165">
        <v>8.0484000000000009</v>
      </c>
      <c r="DN50" s="165">
        <v>11.6953</v>
      </c>
      <c r="DO50" s="165">
        <v>3.99</v>
      </c>
      <c r="DP50" s="165">
        <v>-1.27</v>
      </c>
      <c r="DQ50" s="165">
        <v>8.5715000000000003</v>
      </c>
      <c r="DR50" s="165">
        <v>-35.701999999999998</v>
      </c>
      <c r="DS50" s="165">
        <v>-5.37</v>
      </c>
      <c r="DT50" s="165">
        <v>-5.52</v>
      </c>
      <c r="DU50" s="165">
        <v>24.66</v>
      </c>
      <c r="DV50" s="165">
        <v>21.39</v>
      </c>
      <c r="DW50" s="165">
        <v>-33.818199999999997</v>
      </c>
      <c r="DX50" s="165">
        <v>-16.899999999999999</v>
      </c>
      <c r="DY50" s="165">
        <v>-40.858800000000002</v>
      </c>
      <c r="DZ50" s="165">
        <v>-39.681800000000003</v>
      </c>
      <c r="EA50" s="165">
        <v>9.5787999999999993</v>
      </c>
      <c r="EB50" s="165">
        <v>-8.2815999999999992</v>
      </c>
      <c r="EC50" s="165">
        <v>-18.315999999999999</v>
      </c>
      <c r="ED50" s="165">
        <v>-17.9893</v>
      </c>
      <c r="EE50" s="165">
        <v>-23.56</v>
      </c>
      <c r="EF50" s="165">
        <v>-34.518900000000002</v>
      </c>
      <c r="EG50" s="165">
        <v>-11.835000000000001</v>
      </c>
      <c r="EH50" s="165">
        <v>-62.265700000000002</v>
      </c>
      <c r="EI50" s="165">
        <v>-12.8154</v>
      </c>
      <c r="EJ50" s="166"/>
      <c r="EK50" s="165">
        <v>-6.7016999999999998</v>
      </c>
      <c r="EL50" s="165">
        <v>-5.7012999999999998</v>
      </c>
      <c r="EM50" s="165">
        <v>10.473100000000001</v>
      </c>
      <c r="EN50" s="165">
        <v>-1.5785</v>
      </c>
      <c r="EO50" s="165">
        <v>-2.085</v>
      </c>
      <c r="EP50" s="165">
        <v>-16.388000000000002</v>
      </c>
      <c r="EQ50" s="165">
        <v>-24.017800000000001</v>
      </c>
      <c r="ER50" s="165">
        <v>-23.641300000000001</v>
      </c>
      <c r="ES50" s="165">
        <v>11.173</v>
      </c>
      <c r="ET50" s="166"/>
      <c r="EU50" s="166"/>
      <c r="EV50" s="165">
        <v>0</v>
      </c>
      <c r="EW50" s="165">
        <v>4.2744</v>
      </c>
      <c r="EX50" s="165">
        <v>1.7887</v>
      </c>
      <c r="EY50" s="165">
        <v>-9.8434000000000008</v>
      </c>
      <c r="EZ50" s="165">
        <v>-9.9001000000000001</v>
      </c>
      <c r="FA50" s="165">
        <v>6.8727999999999998</v>
      </c>
      <c r="FB50" s="165">
        <v>16.382300000000001</v>
      </c>
      <c r="FC50" s="165">
        <v>-16.3506</v>
      </c>
      <c r="FD50" s="165">
        <v>4.3585000000000003</v>
      </c>
      <c r="FE50" s="166"/>
      <c r="FF50" s="165">
        <v>4.0124000000000004</v>
      </c>
      <c r="FG50" s="165">
        <v>0</v>
      </c>
      <c r="FH50" s="165">
        <v>0</v>
      </c>
      <c r="FI50" s="165">
        <v>0</v>
      </c>
      <c r="FJ50" s="165">
        <v>5.0236999999999998</v>
      </c>
      <c r="FK50" s="165">
        <v>4.5213000000000001</v>
      </c>
      <c r="FL50" s="165">
        <v>-13.229100000000001</v>
      </c>
      <c r="FM50" s="165">
        <v>22.384799999999998</v>
      </c>
      <c r="FN50" s="165">
        <v>22.3599</v>
      </c>
      <c r="FO50" s="165">
        <v>-0.87470000000000003</v>
      </c>
      <c r="FP50" s="165">
        <v>11.308400000000001</v>
      </c>
      <c r="FQ50" s="165">
        <v>18.5122</v>
      </c>
      <c r="FR50" s="165">
        <v>-22.26</v>
      </c>
      <c r="FS50" s="165">
        <v>-2.5081000000000002</v>
      </c>
      <c r="FT50" s="165">
        <v>0.28039999999999998</v>
      </c>
      <c r="FU50" s="165">
        <v>1.04</v>
      </c>
      <c r="FV50" s="165">
        <v>2.44</v>
      </c>
      <c r="FW50" s="165">
        <v>-19.394100000000002</v>
      </c>
      <c r="FX50" s="166"/>
      <c r="FY50" s="165">
        <v>2.1789999999999998</v>
      </c>
      <c r="FZ50" s="165">
        <v>0.32700000000000001</v>
      </c>
      <c r="GA50" s="166"/>
      <c r="GB50" s="165">
        <v>23.55</v>
      </c>
      <c r="GC50" s="165">
        <v>-24.168199999999999</v>
      </c>
      <c r="GD50" s="165">
        <v>-15.964499999999999</v>
      </c>
      <c r="GE50" s="165">
        <v>0.03</v>
      </c>
      <c r="GF50" s="165">
        <v>15.1379</v>
      </c>
      <c r="GG50" s="166"/>
      <c r="GH50" s="165">
        <v>30.123699999999999</v>
      </c>
      <c r="GI50" s="165">
        <v>-9.1906999999999996</v>
      </c>
      <c r="GJ50" s="165">
        <v>-9.9184000000000001</v>
      </c>
      <c r="GK50" s="165">
        <v>3.6674000000000002</v>
      </c>
      <c r="GL50" s="166"/>
      <c r="GM50" s="166"/>
      <c r="GN50" s="166"/>
      <c r="GO50" s="165">
        <v>-1.9961</v>
      </c>
      <c r="GP50" s="165">
        <v>5.1870000000000003</v>
      </c>
      <c r="GQ50" s="165">
        <v>-23.8765</v>
      </c>
      <c r="GR50" s="165">
        <v>-3.6469999999999998</v>
      </c>
      <c r="GS50" s="165">
        <v>-3.0493000000000001</v>
      </c>
      <c r="GT50" s="165">
        <v>145.9298</v>
      </c>
      <c r="GU50" s="165">
        <v>-2.2391000000000001</v>
      </c>
      <c r="GV50" s="165">
        <v>-10.1096</v>
      </c>
      <c r="GW50" s="165">
        <v>-9.1401000000000003</v>
      </c>
      <c r="GX50" s="165">
        <v>1.5694999999999999</v>
      </c>
      <c r="GY50" s="165">
        <v>8.0879999999999992</v>
      </c>
      <c r="GZ50" s="165">
        <v>8.2683</v>
      </c>
      <c r="HA50" s="165">
        <v>1</v>
      </c>
      <c r="HB50" s="165">
        <v>-8.8789999999999996</v>
      </c>
      <c r="HC50" s="165">
        <v>-9.0052000000000003</v>
      </c>
      <c r="HD50" s="165">
        <v>-3.35</v>
      </c>
      <c r="HE50" s="165">
        <v>5.6878000000000002</v>
      </c>
      <c r="HF50" s="165">
        <v>58.549700000000001</v>
      </c>
      <c r="HG50" s="165">
        <v>21.216999999999999</v>
      </c>
      <c r="HH50" s="165">
        <v>82.900999999999996</v>
      </c>
      <c r="HI50" s="165">
        <v>-4.6487999999999996</v>
      </c>
      <c r="HJ50" s="165">
        <v>45.570300000000003</v>
      </c>
      <c r="HK50" s="165">
        <v>-8.3468</v>
      </c>
      <c r="HL50" s="165">
        <v>-11.5601</v>
      </c>
      <c r="HM50" s="165">
        <v>0</v>
      </c>
      <c r="HN50" s="165">
        <v>0</v>
      </c>
      <c r="HO50" s="166"/>
      <c r="HP50" s="166"/>
      <c r="HQ50" s="165">
        <v>-4.4645999999999999</v>
      </c>
      <c r="HR50" s="165">
        <v>-3.8933</v>
      </c>
      <c r="HS50" s="165">
        <v>-9.8133999999999997</v>
      </c>
      <c r="HT50" s="165">
        <v>-9.5685000000000002</v>
      </c>
      <c r="HU50" s="165">
        <v>21.61</v>
      </c>
      <c r="HV50" s="165">
        <v>22.21</v>
      </c>
      <c r="HW50" s="165">
        <v>-20.9</v>
      </c>
      <c r="HX50" s="165">
        <v>-21</v>
      </c>
      <c r="HY50" s="165">
        <v>0.49349999999999999</v>
      </c>
      <c r="HZ50" s="165">
        <v>-4.72</v>
      </c>
      <c r="IA50" s="165">
        <v>81.346900000000005</v>
      </c>
      <c r="IB50" s="165">
        <v>19.983499999999999</v>
      </c>
      <c r="IC50" s="165">
        <v>20.18</v>
      </c>
      <c r="ID50" s="165">
        <v>-17.399999999999999</v>
      </c>
      <c r="IE50" s="165">
        <v>-32</v>
      </c>
      <c r="IF50" s="165">
        <v>-12.7</v>
      </c>
      <c r="IG50" s="165">
        <v>-13.2</v>
      </c>
      <c r="IH50" s="165">
        <v>-15.9924</v>
      </c>
      <c r="II50" s="165">
        <v>-15.8599</v>
      </c>
      <c r="IJ50" s="165">
        <v>-121.7289</v>
      </c>
      <c r="IK50" s="165">
        <v>-24.7546</v>
      </c>
      <c r="IL50" s="165">
        <v>-257.58940000000001</v>
      </c>
      <c r="IM50" s="165">
        <v>-2.2168999999999999</v>
      </c>
      <c r="IN50" s="166"/>
      <c r="IO50" s="165">
        <v>91.419700000000006</v>
      </c>
      <c r="IP50" s="165">
        <v>68.116699999999994</v>
      </c>
      <c r="IQ50" s="165">
        <v>166.48910000000001</v>
      </c>
      <c r="IR50" s="165">
        <v>78.439300000000003</v>
      </c>
      <c r="IS50" s="165">
        <v>29.6066</v>
      </c>
      <c r="IT50" s="165">
        <v>19.555700000000002</v>
      </c>
      <c r="IU50" s="165">
        <v>19.274899999999999</v>
      </c>
      <c r="IV50" s="165">
        <v>-59.663400000000003</v>
      </c>
      <c r="IW50" s="165">
        <v>198.9049</v>
      </c>
      <c r="IX50" s="165">
        <v>-175.51050000000001</v>
      </c>
      <c r="IY50" s="165">
        <v>33.640099999999997</v>
      </c>
      <c r="IZ50" s="165">
        <v>-17.264099999999999</v>
      </c>
      <c r="JA50" s="165">
        <v>-1.7565999999999999</v>
      </c>
      <c r="JB50" s="165">
        <v>-2.6669999999999998</v>
      </c>
      <c r="JC50" s="165">
        <v>-4.4800000000000004</v>
      </c>
      <c r="JD50" s="165">
        <v>-1.706</v>
      </c>
      <c r="JE50" s="165">
        <v>-1.7150000000000001</v>
      </c>
      <c r="JF50" s="165">
        <v>-0.4</v>
      </c>
      <c r="JG50" s="165">
        <v>1.6</v>
      </c>
      <c r="JH50" s="165">
        <v>-2.0869</v>
      </c>
      <c r="JI50" s="165">
        <v>-7.4387999999999996</v>
      </c>
      <c r="JJ50" s="165">
        <v>1.8172999999999999</v>
      </c>
      <c r="JK50" s="165">
        <v>-1.6403000000000001</v>
      </c>
      <c r="JL50" s="165">
        <v>2.2000000000000002</v>
      </c>
      <c r="JM50" s="165">
        <v>-0.89900000000000002</v>
      </c>
      <c r="JN50" s="165">
        <v>-0.98599999999999999</v>
      </c>
      <c r="JO50" s="166"/>
      <c r="JP50" s="166"/>
      <c r="JQ50" s="165">
        <v>2.8306</v>
      </c>
      <c r="JR50" s="165">
        <v>3.3740000000000001</v>
      </c>
      <c r="JS50" s="165">
        <v>3.9266999999999999</v>
      </c>
      <c r="JT50" s="166"/>
      <c r="JU50" s="165">
        <v>17.7</v>
      </c>
      <c r="JV50" s="165">
        <v>8.0129999999999999</v>
      </c>
      <c r="JW50" s="165">
        <v>0.42</v>
      </c>
      <c r="JX50" s="166"/>
      <c r="JY50" s="166"/>
      <c r="JZ50" s="166"/>
      <c r="KA50" s="166"/>
      <c r="KB50" s="166"/>
      <c r="KC50" s="166"/>
      <c r="KD50" s="166"/>
      <c r="KE50" s="166"/>
      <c r="KF50" s="165">
        <v>-9.9</v>
      </c>
      <c r="KG50" s="165">
        <v>-5.2</v>
      </c>
      <c r="KH50" s="165">
        <v>80.9589</v>
      </c>
      <c r="KI50" s="165">
        <v>-142.7165</v>
      </c>
    </row>
    <row r="51" spans="1:295" ht="18" customHeight="1" x14ac:dyDescent="0.25">
      <c r="A51" s="160" t="s">
        <v>66</v>
      </c>
      <c r="B51" s="160" t="s">
        <v>797</v>
      </c>
      <c r="C51" s="164">
        <v>0</v>
      </c>
      <c r="D51" s="165">
        <v>3.1907999999999999</v>
      </c>
      <c r="E51" s="165">
        <v>-8.7085000000000008</v>
      </c>
      <c r="F51" s="165">
        <v>3.1875</v>
      </c>
      <c r="G51" s="165">
        <v>10.248100000000001</v>
      </c>
      <c r="H51" s="166"/>
      <c r="I51" s="165">
        <v>15.664999999999999</v>
      </c>
      <c r="J51" s="166"/>
      <c r="K51" s="165">
        <v>14.292</v>
      </c>
      <c r="L51" s="165">
        <v>5.6128</v>
      </c>
      <c r="M51" s="166"/>
      <c r="N51" s="165">
        <v>-19.98</v>
      </c>
      <c r="O51" s="165">
        <v>-30.8</v>
      </c>
      <c r="P51" s="165">
        <v>6.6</v>
      </c>
      <c r="Q51" s="165">
        <v>1.6559999999999999</v>
      </c>
      <c r="R51" s="165">
        <v>-19.8</v>
      </c>
      <c r="S51" s="165">
        <v>3.8811</v>
      </c>
      <c r="T51" s="165">
        <v>-10.278600000000001</v>
      </c>
      <c r="U51" s="165">
        <v>5.4024999999999999</v>
      </c>
      <c r="V51" s="165">
        <v>5.1326000000000001</v>
      </c>
      <c r="W51" s="165">
        <v>9.484</v>
      </c>
      <c r="X51" s="165">
        <v>2.8169</v>
      </c>
      <c r="Y51" s="165">
        <v>0.6411</v>
      </c>
      <c r="Z51" s="165">
        <v>1.4357</v>
      </c>
      <c r="AA51" s="166"/>
      <c r="AB51" s="165">
        <v>-1.2303999999999999</v>
      </c>
      <c r="AC51" s="165">
        <v>-0.498</v>
      </c>
      <c r="AD51" s="166"/>
      <c r="AE51" s="165">
        <v>4.6280000000000001</v>
      </c>
      <c r="AF51" s="165">
        <v>-2.2200000000000002</v>
      </c>
      <c r="AG51" s="165">
        <v>-2.2000000000000002</v>
      </c>
      <c r="AH51" s="165">
        <v>-0.13400000000000001</v>
      </c>
      <c r="AI51" s="165">
        <v>0.27700000000000002</v>
      </c>
      <c r="AJ51" s="166"/>
      <c r="AK51" s="165">
        <v>-10.6</v>
      </c>
      <c r="AL51" s="166"/>
      <c r="AM51" s="165">
        <v>-11.78</v>
      </c>
      <c r="AN51" s="165">
        <v>-11.7</v>
      </c>
      <c r="AO51" s="165">
        <v>7.7024999999999997</v>
      </c>
      <c r="AP51" s="165">
        <v>3.1949000000000001</v>
      </c>
      <c r="AQ51" s="165">
        <v>20.1112</v>
      </c>
      <c r="AR51" s="165">
        <v>21.369700000000002</v>
      </c>
      <c r="AS51" s="165">
        <v>-15.1694</v>
      </c>
      <c r="AT51" s="165">
        <v>-11.3865</v>
      </c>
      <c r="AU51" s="165">
        <v>-10.9716</v>
      </c>
      <c r="AV51" s="165">
        <v>0.29010000000000002</v>
      </c>
      <c r="AW51" s="165">
        <v>0.40060000000000001</v>
      </c>
      <c r="AX51" s="165">
        <v>-14.333600000000001</v>
      </c>
      <c r="AY51" s="165">
        <v>-11.5205</v>
      </c>
      <c r="AZ51" s="165">
        <v>11.217499999999999</v>
      </c>
      <c r="BA51" s="165">
        <v>11.8392</v>
      </c>
      <c r="BB51" s="165">
        <v>14.8955</v>
      </c>
      <c r="BC51" s="165">
        <v>7.0632000000000001</v>
      </c>
      <c r="BD51" s="165">
        <v>-2.7</v>
      </c>
      <c r="BE51" s="165">
        <v>-2.7</v>
      </c>
      <c r="BF51" s="165">
        <v>-21.994</v>
      </c>
      <c r="BG51" s="165">
        <v>-21.579599999999999</v>
      </c>
      <c r="BH51" s="165">
        <v>-1.5923</v>
      </c>
      <c r="BI51" s="166"/>
      <c r="BJ51" s="165">
        <v>-0.90110000000000001</v>
      </c>
      <c r="BK51" s="165">
        <v>3.6244000000000001</v>
      </c>
      <c r="BL51" s="165">
        <v>4.7239000000000004</v>
      </c>
      <c r="BM51" s="165">
        <v>3.2063000000000001</v>
      </c>
      <c r="BN51" s="165">
        <v>-90.334800000000001</v>
      </c>
      <c r="BO51" s="165">
        <v>74.0989</v>
      </c>
      <c r="BP51" s="165">
        <v>74.617699999999999</v>
      </c>
      <c r="BQ51" s="165">
        <v>-10.275600000000001</v>
      </c>
      <c r="BR51" s="165">
        <v>-102.5454</v>
      </c>
      <c r="BS51" s="166"/>
      <c r="BT51" s="166"/>
      <c r="BU51" s="166"/>
      <c r="BV51" s="165">
        <v>36.834499999999998</v>
      </c>
      <c r="BW51" s="166"/>
      <c r="BX51" s="166"/>
      <c r="BY51" s="165">
        <v>-14.91</v>
      </c>
      <c r="BZ51" s="165">
        <v>-6.84</v>
      </c>
      <c r="CA51" s="165">
        <v>-10.0426</v>
      </c>
      <c r="CB51" s="165">
        <v>-10.176500000000001</v>
      </c>
      <c r="CC51" s="165">
        <v>31.435600000000001</v>
      </c>
      <c r="CD51" s="165">
        <v>29.909500000000001</v>
      </c>
      <c r="CE51" s="165">
        <v>-3.3668999999999998</v>
      </c>
      <c r="CF51" s="165">
        <v>21.308</v>
      </c>
      <c r="CG51" s="165">
        <v>21.365100000000002</v>
      </c>
      <c r="CH51" s="165">
        <v>-1.2317</v>
      </c>
      <c r="CI51" s="166"/>
      <c r="CJ51" s="166"/>
      <c r="CK51" s="166"/>
      <c r="CL51" s="165">
        <v>-13</v>
      </c>
      <c r="CM51" s="165">
        <v>-13.3</v>
      </c>
      <c r="CN51" s="165">
        <v>-2.74</v>
      </c>
      <c r="CO51" s="165">
        <v>35.681800000000003</v>
      </c>
      <c r="CP51" s="165">
        <v>36.308700000000002</v>
      </c>
      <c r="CQ51" s="165">
        <v>34.002800000000001</v>
      </c>
      <c r="CR51" s="165">
        <v>44.695700000000002</v>
      </c>
      <c r="CS51" s="165">
        <v>45.965000000000003</v>
      </c>
      <c r="CT51" s="165">
        <v>-22.974299999999999</v>
      </c>
      <c r="CU51" s="165">
        <v>-40.558399999999999</v>
      </c>
      <c r="CV51" s="165">
        <v>-20.1935</v>
      </c>
      <c r="CW51" s="165">
        <v>3.3010000000000002</v>
      </c>
      <c r="CX51" s="165">
        <v>24.19</v>
      </c>
      <c r="CY51" s="165">
        <v>9.14</v>
      </c>
      <c r="CZ51" s="165">
        <v>17.661100000000001</v>
      </c>
      <c r="DA51" s="165">
        <v>17.581199999999999</v>
      </c>
      <c r="DB51" s="165">
        <v>-10.130000000000001</v>
      </c>
      <c r="DC51" s="165">
        <v>-6.8079999999999998</v>
      </c>
      <c r="DD51" s="166"/>
      <c r="DE51" s="166"/>
      <c r="DF51" s="165">
        <v>40.843000000000004</v>
      </c>
      <c r="DG51" s="165">
        <v>-8.7126000000000001</v>
      </c>
      <c r="DH51" s="165">
        <v>-5.1452</v>
      </c>
      <c r="DI51" s="166"/>
      <c r="DJ51" s="165">
        <v>-32.799999999999997</v>
      </c>
      <c r="DK51" s="165">
        <v>-3.1897000000000002</v>
      </c>
      <c r="DL51" s="165">
        <v>2.8109999999999999</v>
      </c>
      <c r="DM51" s="165">
        <v>5.9981</v>
      </c>
      <c r="DN51" s="165">
        <v>10.582000000000001</v>
      </c>
      <c r="DO51" s="165">
        <v>3.01</v>
      </c>
      <c r="DP51" s="165">
        <v>-0.61</v>
      </c>
      <c r="DQ51" s="165">
        <v>8.8194999999999997</v>
      </c>
      <c r="DR51" s="165">
        <v>-40.362299999999998</v>
      </c>
      <c r="DS51" s="165">
        <v>-5.53</v>
      </c>
      <c r="DT51" s="165">
        <v>-5.67</v>
      </c>
      <c r="DU51" s="165">
        <v>23.4</v>
      </c>
      <c r="DV51" s="165">
        <v>21.21</v>
      </c>
      <c r="DW51" s="165">
        <v>-38.527299999999997</v>
      </c>
      <c r="DX51" s="165">
        <v>-19.2</v>
      </c>
      <c r="DY51" s="165">
        <v>-41.091999999999999</v>
      </c>
      <c r="DZ51" s="165">
        <v>-39.2455</v>
      </c>
      <c r="EA51" s="166"/>
      <c r="EB51" s="165">
        <v>-14.4145</v>
      </c>
      <c r="EC51" s="165">
        <v>-24.197700000000001</v>
      </c>
      <c r="ED51" s="165">
        <v>-24.026199999999999</v>
      </c>
      <c r="EE51" s="165">
        <v>-25.647600000000001</v>
      </c>
      <c r="EF51" s="165">
        <v>-34.5578</v>
      </c>
      <c r="EG51" s="165">
        <v>-10.074</v>
      </c>
      <c r="EH51" s="165">
        <v>-77.564800000000005</v>
      </c>
      <c r="EI51" s="165">
        <v>-12.2569</v>
      </c>
      <c r="EJ51" s="166"/>
      <c r="EK51" s="165">
        <v>-6.3166000000000002</v>
      </c>
      <c r="EL51" s="165">
        <v>-5.4261999999999997</v>
      </c>
      <c r="EM51" s="165">
        <v>10.1701</v>
      </c>
      <c r="EN51" s="165">
        <v>-1.9549000000000001</v>
      </c>
      <c r="EO51" s="165">
        <v>-2.4586000000000001</v>
      </c>
      <c r="EP51" s="165">
        <v>-14.852</v>
      </c>
      <c r="EQ51" s="165">
        <v>-23.4894</v>
      </c>
      <c r="ER51" s="165">
        <v>-23.2075</v>
      </c>
      <c r="ES51" s="165">
        <v>10.4107</v>
      </c>
      <c r="ET51" s="166"/>
      <c r="EU51" s="166"/>
      <c r="EV51" s="165">
        <v>0</v>
      </c>
      <c r="EW51" s="165">
        <v>4.1254999999999997</v>
      </c>
      <c r="EX51" s="165">
        <v>2.1755</v>
      </c>
      <c r="EY51" s="165">
        <v>-10.327299999999999</v>
      </c>
      <c r="EZ51" s="165">
        <v>-10.295</v>
      </c>
      <c r="FA51" s="165">
        <v>7.4002999999999997</v>
      </c>
      <c r="FB51" s="165">
        <v>16.2639</v>
      </c>
      <c r="FC51" s="165">
        <v>-16.952500000000001</v>
      </c>
      <c r="FD51" s="165">
        <v>4.2858000000000001</v>
      </c>
      <c r="FE51" s="166"/>
      <c r="FF51" s="165">
        <v>4.0526</v>
      </c>
      <c r="FG51" s="166"/>
      <c r="FH51" s="166"/>
      <c r="FI51" s="166"/>
      <c r="FJ51" s="165">
        <v>-0.66979999999999995</v>
      </c>
      <c r="FK51" s="165">
        <v>-1.5071000000000001</v>
      </c>
      <c r="FL51" s="165">
        <v>-6.6982999999999997</v>
      </c>
      <c r="FM51" s="165">
        <v>21.630600000000001</v>
      </c>
      <c r="FN51" s="165">
        <v>22.041</v>
      </c>
      <c r="FO51" s="165">
        <v>2.7311999999999999</v>
      </c>
      <c r="FP51" s="165">
        <v>14.560700000000001</v>
      </c>
      <c r="FQ51" s="165">
        <v>17.1646</v>
      </c>
      <c r="FR51" s="165">
        <v>-19.059999999999999</v>
      </c>
      <c r="FS51" s="165">
        <v>-1.9112</v>
      </c>
      <c r="FT51" s="165">
        <v>0.2364</v>
      </c>
      <c r="FU51" s="165">
        <v>1.08</v>
      </c>
      <c r="FV51" s="165">
        <v>3.33</v>
      </c>
      <c r="FW51" s="165">
        <v>-17.963699999999999</v>
      </c>
      <c r="FX51" s="165">
        <v>0</v>
      </c>
      <c r="FY51" s="165">
        <v>2.3290000000000002</v>
      </c>
      <c r="FZ51" s="165">
        <v>3</v>
      </c>
      <c r="GA51" s="166"/>
      <c r="GB51" s="165">
        <v>25.27</v>
      </c>
      <c r="GC51" s="165">
        <v>-26.860099999999999</v>
      </c>
      <c r="GD51" s="165">
        <v>-17.822500000000002</v>
      </c>
      <c r="GE51" s="165">
        <v>0.23</v>
      </c>
      <c r="GF51" s="165">
        <v>15.6227</v>
      </c>
      <c r="GG51" s="166"/>
      <c r="GH51" s="165">
        <v>28.9575</v>
      </c>
      <c r="GI51" s="165">
        <v>-9.3895999999999997</v>
      </c>
      <c r="GJ51" s="165">
        <v>-10.0822</v>
      </c>
      <c r="GK51" s="165">
        <v>3.4765999999999999</v>
      </c>
      <c r="GL51" s="165">
        <v>7.3499999999999996E-2</v>
      </c>
      <c r="GM51" s="166"/>
      <c r="GN51" s="166"/>
      <c r="GO51" s="165">
        <v>-2.3990999999999998</v>
      </c>
      <c r="GP51" s="165">
        <v>5.4009</v>
      </c>
      <c r="GQ51" s="165">
        <v>-24.330100000000002</v>
      </c>
      <c r="GR51" s="165">
        <v>-3.9106000000000001</v>
      </c>
      <c r="GS51" s="165">
        <v>-3.1017999999999999</v>
      </c>
      <c r="GT51" s="165">
        <v>138.71369999999999</v>
      </c>
      <c r="GU51" s="165">
        <v>-3.1566999999999998</v>
      </c>
      <c r="GV51" s="165">
        <v>-8.2447999999999997</v>
      </c>
      <c r="GW51" s="165">
        <v>-9.4460999999999995</v>
      </c>
      <c r="GX51" s="165">
        <v>1.4581999999999999</v>
      </c>
      <c r="GY51" s="165">
        <v>7.8243</v>
      </c>
      <c r="GZ51" s="165">
        <v>7.9825999999999997</v>
      </c>
      <c r="HA51" s="166"/>
      <c r="HB51" s="165">
        <v>-7.6513</v>
      </c>
      <c r="HC51" s="165">
        <v>-6.6829999999999998</v>
      </c>
      <c r="HD51" s="165">
        <v>-5.45</v>
      </c>
      <c r="HE51" s="165">
        <v>7.6307999999999998</v>
      </c>
      <c r="HF51" s="165">
        <v>65.458299999999994</v>
      </c>
      <c r="HG51" s="165">
        <v>14.7134</v>
      </c>
      <c r="HH51" s="165">
        <v>86.748800000000003</v>
      </c>
      <c r="HI51" s="165">
        <v>-4.6105999999999998</v>
      </c>
      <c r="HJ51" s="165">
        <v>46.141599999999997</v>
      </c>
      <c r="HK51" s="165">
        <v>-9.1240000000000006</v>
      </c>
      <c r="HL51" s="165">
        <v>-11.215400000000001</v>
      </c>
      <c r="HM51" s="165">
        <v>0</v>
      </c>
      <c r="HN51" s="165">
        <v>0</v>
      </c>
      <c r="HO51" s="166"/>
      <c r="HP51" s="166"/>
      <c r="HQ51" s="165">
        <v>-4.97</v>
      </c>
      <c r="HR51" s="165">
        <v>-4.3932000000000002</v>
      </c>
      <c r="HS51" s="165">
        <v>-9.3884000000000007</v>
      </c>
      <c r="HT51" s="165">
        <v>-9.3734999999999999</v>
      </c>
      <c r="HU51" s="165">
        <v>17.52</v>
      </c>
      <c r="HV51" s="165">
        <v>17.920000000000002</v>
      </c>
      <c r="HW51" s="165">
        <v>-21.2</v>
      </c>
      <c r="HX51" s="165">
        <v>-21.3</v>
      </c>
      <c r="HY51" s="165">
        <v>0.47520000000000001</v>
      </c>
      <c r="HZ51" s="165">
        <v>-6.08</v>
      </c>
      <c r="IA51" s="165">
        <v>81.848200000000006</v>
      </c>
      <c r="IB51" s="165">
        <v>20.691800000000001</v>
      </c>
      <c r="IC51" s="165">
        <v>20.588000000000001</v>
      </c>
      <c r="ID51" s="165">
        <v>-17.8</v>
      </c>
      <c r="IE51" s="165">
        <v>-31.6</v>
      </c>
      <c r="IF51" s="165">
        <v>-10.5</v>
      </c>
      <c r="IG51" s="165">
        <v>-11.1</v>
      </c>
      <c r="IH51" s="165">
        <v>-16.720500000000001</v>
      </c>
      <c r="II51" s="165">
        <v>-16.482600000000001</v>
      </c>
      <c r="IJ51" s="165">
        <v>-118.94759999999999</v>
      </c>
      <c r="IK51" s="165">
        <v>-24.913900000000002</v>
      </c>
      <c r="IL51" s="165">
        <v>-259.11970000000002</v>
      </c>
      <c r="IM51" s="165">
        <v>-2.4514</v>
      </c>
      <c r="IN51" s="166"/>
      <c r="IO51" s="165">
        <v>93.910899999999998</v>
      </c>
      <c r="IP51" s="165">
        <v>66.801299999999998</v>
      </c>
      <c r="IQ51" s="165">
        <v>165.61940000000001</v>
      </c>
      <c r="IR51" s="165">
        <v>83.847399999999993</v>
      </c>
      <c r="IS51" s="165">
        <v>30.422999999999998</v>
      </c>
      <c r="IT51" s="165">
        <v>23.718299999999999</v>
      </c>
      <c r="IU51" s="165">
        <v>21.979500000000002</v>
      </c>
      <c r="IV51" s="165">
        <v>-61.679000000000002</v>
      </c>
      <c r="IW51" s="165">
        <v>198.9529</v>
      </c>
      <c r="IX51" s="165">
        <v>-179.47329999999999</v>
      </c>
      <c r="IY51" s="165">
        <v>27.034800000000001</v>
      </c>
      <c r="IZ51" s="165">
        <v>-10.3384</v>
      </c>
      <c r="JA51" s="165">
        <v>-1.1707000000000001</v>
      </c>
      <c r="JB51" s="165">
        <v>5.7000000000000002E-2</v>
      </c>
      <c r="JC51" s="165">
        <v>-4.32</v>
      </c>
      <c r="JD51" s="165">
        <v>-1.89</v>
      </c>
      <c r="JE51" s="165">
        <v>-1.9039999999999999</v>
      </c>
      <c r="JF51" s="165">
        <v>-0.4</v>
      </c>
      <c r="JG51" s="165">
        <v>1.36</v>
      </c>
      <c r="JH51" s="165">
        <v>-1.9481999999999999</v>
      </c>
      <c r="JI51" s="165">
        <v>-7.3532999999999999</v>
      </c>
      <c r="JJ51" s="165">
        <v>2.1103000000000001</v>
      </c>
      <c r="JK51" s="165">
        <v>-1.2283999999999999</v>
      </c>
      <c r="JL51" s="165">
        <v>1.6</v>
      </c>
      <c r="JM51" s="165">
        <v>-0.375</v>
      </c>
      <c r="JN51" s="165">
        <v>-0.497</v>
      </c>
      <c r="JO51" s="165">
        <v>2.5648</v>
      </c>
      <c r="JP51" s="165">
        <v>2.9087000000000001</v>
      </c>
      <c r="JQ51" s="165">
        <v>3.8782000000000001</v>
      </c>
      <c r="JR51" s="165">
        <v>3.6158999999999999</v>
      </c>
      <c r="JS51" s="165">
        <v>4.0621</v>
      </c>
      <c r="JT51" s="166"/>
      <c r="JU51" s="165">
        <v>17</v>
      </c>
      <c r="JV51" s="165">
        <v>8.5257000000000005</v>
      </c>
      <c r="JW51" s="165">
        <v>0.35</v>
      </c>
      <c r="JX51" s="166"/>
      <c r="JY51" s="165">
        <v>-4.4832000000000001</v>
      </c>
      <c r="JZ51" s="165">
        <v>-16.234999999999999</v>
      </c>
      <c r="KA51" s="165">
        <v>-18.1493</v>
      </c>
      <c r="KB51" s="165">
        <v>-1.7972999999999999</v>
      </c>
      <c r="KC51" s="165">
        <v>11.6991</v>
      </c>
      <c r="KD51" s="165">
        <v>-11.947900000000001</v>
      </c>
      <c r="KE51" s="165">
        <v>0</v>
      </c>
      <c r="KF51" s="165">
        <v>-8.9</v>
      </c>
      <c r="KG51" s="165">
        <v>-5.8</v>
      </c>
      <c r="KH51" s="165">
        <v>89.147000000000006</v>
      </c>
      <c r="KI51" s="165">
        <v>-148.7577</v>
      </c>
    </row>
    <row r="52" spans="1:295" ht="18" customHeight="1" x14ac:dyDescent="0.25">
      <c r="A52" s="160" t="s">
        <v>66</v>
      </c>
      <c r="B52" s="160" t="s">
        <v>798</v>
      </c>
      <c r="C52" s="164">
        <v>0</v>
      </c>
      <c r="D52" s="165">
        <v>2.9809999999999999</v>
      </c>
      <c r="E52" s="165">
        <v>-8.6020000000000003</v>
      </c>
      <c r="F52" s="165">
        <v>3.2065000000000001</v>
      </c>
      <c r="G52" s="165">
        <v>10.620900000000001</v>
      </c>
      <c r="H52" s="166"/>
      <c r="I52" s="165">
        <v>14.0038</v>
      </c>
      <c r="J52" s="166"/>
      <c r="K52" s="165">
        <v>13.1882</v>
      </c>
      <c r="L52" s="165">
        <v>4.9428000000000001</v>
      </c>
      <c r="M52" s="166"/>
      <c r="N52" s="165">
        <v>-17.760000000000002</v>
      </c>
      <c r="O52" s="165">
        <v>-30.8</v>
      </c>
      <c r="P52" s="165">
        <v>6.6</v>
      </c>
      <c r="Q52" s="165">
        <v>1.6559999999999999</v>
      </c>
      <c r="R52" s="165">
        <v>-17.600000000000001</v>
      </c>
      <c r="S52" s="165">
        <v>3.7523</v>
      </c>
      <c r="T52" s="165">
        <v>-10.5215</v>
      </c>
      <c r="U52" s="165">
        <v>5.0762999999999998</v>
      </c>
      <c r="V52" s="165">
        <v>4.9051</v>
      </c>
      <c r="W52" s="165">
        <v>9.2866</v>
      </c>
      <c r="X52" s="165">
        <v>2.9174000000000002</v>
      </c>
      <c r="Y52" s="165">
        <v>0.76490000000000002</v>
      </c>
      <c r="Z52" s="165">
        <v>1.6007</v>
      </c>
      <c r="AA52" s="166"/>
      <c r="AB52" s="165">
        <v>-1.1498999999999999</v>
      </c>
      <c r="AC52" s="165">
        <v>-0.45600000000000002</v>
      </c>
      <c r="AD52" s="166"/>
      <c r="AE52" s="165">
        <v>5.0510000000000002</v>
      </c>
      <c r="AF52" s="165">
        <v>-4.4400000000000004</v>
      </c>
      <c r="AG52" s="165">
        <v>-4.4000000000000004</v>
      </c>
      <c r="AH52" s="165">
        <v>-5.1999999999999998E-2</v>
      </c>
      <c r="AI52" s="165">
        <v>0.28299999999999997</v>
      </c>
      <c r="AJ52" s="166"/>
      <c r="AK52" s="165">
        <v>-10.64</v>
      </c>
      <c r="AL52" s="166"/>
      <c r="AM52" s="165">
        <v>-11.36</v>
      </c>
      <c r="AN52" s="165">
        <v>-11.45</v>
      </c>
      <c r="AO52" s="165">
        <v>7.5555000000000003</v>
      </c>
      <c r="AP52" s="165">
        <v>3.4081999999999999</v>
      </c>
      <c r="AQ52" s="165">
        <v>19.8705</v>
      </c>
      <c r="AR52" s="165">
        <v>20.044599999999999</v>
      </c>
      <c r="AS52" s="165">
        <v>-16.3947</v>
      </c>
      <c r="AT52" s="165">
        <v>-11.9224</v>
      </c>
      <c r="AU52" s="165">
        <v>-12.0372</v>
      </c>
      <c r="AV52" s="165">
        <v>21.383700000000001</v>
      </c>
      <c r="AW52" s="165">
        <v>9.4412000000000003</v>
      </c>
      <c r="AX52" s="165">
        <v>-16.075099999999999</v>
      </c>
      <c r="AY52" s="165">
        <v>-14.467599999999999</v>
      </c>
      <c r="AZ52" s="165">
        <v>21.8413</v>
      </c>
      <c r="BA52" s="165">
        <v>21.1294</v>
      </c>
      <c r="BB52" s="165">
        <v>9.8952000000000009</v>
      </c>
      <c r="BC52" s="165">
        <v>6.5052000000000003</v>
      </c>
      <c r="BD52" s="165">
        <v>-2.2999999999999998</v>
      </c>
      <c r="BE52" s="165">
        <v>-2.2000000000000002</v>
      </c>
      <c r="BF52" s="165">
        <v>-19.433800000000002</v>
      </c>
      <c r="BG52" s="165">
        <v>-18.511600000000001</v>
      </c>
      <c r="BH52" s="165">
        <v>-1.4898</v>
      </c>
      <c r="BI52" s="166"/>
      <c r="BJ52" s="165">
        <v>-2.4712000000000001</v>
      </c>
      <c r="BK52" s="165">
        <v>3.3793000000000002</v>
      </c>
      <c r="BL52" s="165">
        <v>4.7563000000000004</v>
      </c>
      <c r="BM52" s="165">
        <v>3.4211999999999998</v>
      </c>
      <c r="BN52" s="165">
        <v>-83.010300000000001</v>
      </c>
      <c r="BO52" s="165">
        <v>73.183400000000006</v>
      </c>
      <c r="BP52" s="165">
        <v>73.427499999999995</v>
      </c>
      <c r="BQ52" s="165">
        <v>-17.6647</v>
      </c>
      <c r="BR52" s="165">
        <v>-100.2338</v>
      </c>
      <c r="BS52" s="166"/>
      <c r="BT52" s="166"/>
      <c r="BU52" s="166"/>
      <c r="BV52" s="165">
        <v>33.730899999999998</v>
      </c>
      <c r="BW52" s="166"/>
      <c r="BX52" s="166"/>
      <c r="BY52" s="165">
        <v>-15.38</v>
      </c>
      <c r="BZ52" s="165">
        <v>-4.25</v>
      </c>
      <c r="CA52" s="165">
        <v>-10.712400000000001</v>
      </c>
      <c r="CB52" s="165">
        <v>-10.310499999999999</v>
      </c>
      <c r="CC52" s="165">
        <v>31.6753</v>
      </c>
      <c r="CD52" s="165">
        <v>29.752600000000001</v>
      </c>
      <c r="CE52" s="165">
        <v>-5.4207999999999998</v>
      </c>
      <c r="CF52" s="165">
        <v>26.122900000000001</v>
      </c>
      <c r="CG52" s="165">
        <v>26.223099999999999</v>
      </c>
      <c r="CH52" s="165">
        <v>-2.0392999999999999</v>
      </c>
      <c r="CI52" s="166"/>
      <c r="CJ52" s="166"/>
      <c r="CK52" s="166"/>
      <c r="CL52" s="165">
        <v>-16.5</v>
      </c>
      <c r="CM52" s="165">
        <v>-16.399999999999999</v>
      </c>
      <c r="CN52" s="165">
        <v>-2.81</v>
      </c>
      <c r="CO52" s="165">
        <v>36.217100000000002</v>
      </c>
      <c r="CP52" s="165">
        <v>36.564599999999999</v>
      </c>
      <c r="CQ52" s="165">
        <v>34.605899999999998</v>
      </c>
      <c r="CR52" s="165">
        <v>46.748800000000003</v>
      </c>
      <c r="CS52" s="165">
        <v>46.470799999999997</v>
      </c>
      <c r="CT52" s="165">
        <v>-21.835599999999999</v>
      </c>
      <c r="CU52" s="165">
        <v>-41.738799999999998</v>
      </c>
      <c r="CV52" s="165">
        <v>-18.436299999999999</v>
      </c>
      <c r="CW52" s="165">
        <v>3.1282999999999999</v>
      </c>
      <c r="CX52" s="165">
        <v>25.01</v>
      </c>
      <c r="CY52" s="165">
        <v>9.39</v>
      </c>
      <c r="CZ52" s="165">
        <v>17.348600000000001</v>
      </c>
      <c r="DA52" s="165">
        <v>17.1906</v>
      </c>
      <c r="DB52" s="165">
        <v>-9.98</v>
      </c>
      <c r="DC52" s="165">
        <v>-6.8079999999999998</v>
      </c>
      <c r="DD52" s="166"/>
      <c r="DE52" s="166"/>
      <c r="DF52" s="165">
        <v>37.7639</v>
      </c>
      <c r="DG52" s="165">
        <v>-8.9763000000000002</v>
      </c>
      <c r="DH52" s="165">
        <v>-5.0545</v>
      </c>
      <c r="DI52" s="165">
        <v>-32.1</v>
      </c>
      <c r="DJ52" s="166"/>
      <c r="DK52" s="165">
        <v>-3.8635000000000002</v>
      </c>
      <c r="DL52" s="165">
        <v>1.8758999999999999</v>
      </c>
      <c r="DM52" s="165">
        <v>7.4175000000000004</v>
      </c>
      <c r="DN52" s="165">
        <v>9.4687000000000001</v>
      </c>
      <c r="DO52" s="165">
        <v>2.21</v>
      </c>
      <c r="DP52" s="165">
        <v>-1.46</v>
      </c>
      <c r="DQ52" s="165">
        <v>9.1605000000000008</v>
      </c>
      <c r="DR52" s="165">
        <v>-37.687100000000001</v>
      </c>
      <c r="DS52" s="165">
        <v>-5.45</v>
      </c>
      <c r="DT52" s="165">
        <v>-5.51</v>
      </c>
      <c r="DU52" s="165">
        <v>21.88</v>
      </c>
      <c r="DV52" s="165">
        <v>20.3</v>
      </c>
      <c r="DW52" s="165">
        <v>-36.218200000000003</v>
      </c>
      <c r="DX52" s="165">
        <v>-17.609100000000002</v>
      </c>
      <c r="DY52" s="165">
        <v>-40.166800000000002</v>
      </c>
      <c r="DZ52" s="165">
        <v>-38.645499999999998</v>
      </c>
      <c r="EA52" s="166"/>
      <c r="EB52" s="165">
        <v>-14.441700000000001</v>
      </c>
      <c r="EC52" s="165">
        <v>-23.933900000000001</v>
      </c>
      <c r="ED52" s="165">
        <v>-24.257100000000001</v>
      </c>
      <c r="EE52" s="165">
        <v>-22.483000000000001</v>
      </c>
      <c r="EF52" s="165">
        <v>-32.197699999999998</v>
      </c>
      <c r="EG52" s="165">
        <v>-11.531000000000001</v>
      </c>
      <c r="EH52" s="165">
        <v>-71.570400000000006</v>
      </c>
      <c r="EI52" s="165">
        <v>-12.8611</v>
      </c>
      <c r="EJ52" s="166"/>
      <c r="EK52" s="165">
        <v>-9.1324000000000005</v>
      </c>
      <c r="EL52" s="165">
        <v>-8.2555999999999994</v>
      </c>
      <c r="EM52" s="165">
        <v>8.0977999999999994</v>
      </c>
      <c r="EN52" s="165">
        <v>-4.1917999999999997</v>
      </c>
      <c r="EO52" s="165">
        <v>-4.3026</v>
      </c>
      <c r="EP52" s="165">
        <v>-8.7080000000000002</v>
      </c>
      <c r="EQ52" s="165">
        <v>-24.517299999999999</v>
      </c>
      <c r="ER52" s="165">
        <v>-24.392299999999999</v>
      </c>
      <c r="ES52" s="165">
        <v>8.4352</v>
      </c>
      <c r="ET52" s="166"/>
      <c r="EU52" s="165">
        <v>-4.5199999999999996</v>
      </c>
      <c r="EV52" s="165">
        <v>0.1</v>
      </c>
      <c r="EW52" s="165">
        <v>3.8584999999999998</v>
      </c>
      <c r="EX52" s="165">
        <v>-1.3086</v>
      </c>
      <c r="EY52" s="165">
        <v>-9.7337000000000007</v>
      </c>
      <c r="EZ52" s="165">
        <v>-9.6417999999999999</v>
      </c>
      <c r="FA52" s="165">
        <v>7.0331999999999999</v>
      </c>
      <c r="FB52" s="165">
        <v>14.011100000000001</v>
      </c>
      <c r="FC52" s="165">
        <v>-15.0579</v>
      </c>
      <c r="FD52" s="165">
        <v>4.4089</v>
      </c>
      <c r="FE52" s="166"/>
      <c r="FF52" s="165">
        <v>4.2114000000000003</v>
      </c>
      <c r="FG52" s="165">
        <v>0</v>
      </c>
      <c r="FH52" s="165">
        <v>0</v>
      </c>
      <c r="FI52" s="166"/>
      <c r="FJ52" s="165">
        <v>0</v>
      </c>
      <c r="FK52" s="165">
        <v>-0.33489999999999998</v>
      </c>
      <c r="FL52" s="165">
        <v>-8.5403000000000002</v>
      </c>
      <c r="FM52" s="165">
        <v>21.249500000000001</v>
      </c>
      <c r="FN52" s="165">
        <v>21.4011</v>
      </c>
      <c r="FO52" s="165">
        <v>1.1333</v>
      </c>
      <c r="FP52" s="165">
        <v>14.168100000000001</v>
      </c>
      <c r="FQ52" s="165">
        <v>16.9937</v>
      </c>
      <c r="FR52" s="165">
        <v>-20.09</v>
      </c>
      <c r="FS52" s="165">
        <v>-2.1198999999999999</v>
      </c>
      <c r="FT52" s="165">
        <v>0.2364</v>
      </c>
      <c r="FU52" s="165">
        <v>1.1499999999999999</v>
      </c>
      <c r="FV52" s="165">
        <v>3.88</v>
      </c>
      <c r="FW52" s="165">
        <v>-17.396599999999999</v>
      </c>
      <c r="FX52" s="166"/>
      <c r="FY52" s="165">
        <v>2.3250000000000002</v>
      </c>
      <c r="FZ52" s="165">
        <v>0.53100000000000003</v>
      </c>
      <c r="GA52" s="166"/>
      <c r="GB52" s="165">
        <v>24.77</v>
      </c>
      <c r="GC52" s="165">
        <v>-25.704799999999999</v>
      </c>
      <c r="GD52" s="165">
        <v>-17.3614</v>
      </c>
      <c r="GE52" s="165">
        <v>0.13</v>
      </c>
      <c r="GF52" s="165">
        <v>15.6533</v>
      </c>
      <c r="GG52" s="166"/>
      <c r="GH52" s="165">
        <v>29.2973</v>
      </c>
      <c r="GI52" s="165">
        <v>-8.9705999999999992</v>
      </c>
      <c r="GJ52" s="165">
        <v>-9.5820000000000007</v>
      </c>
      <c r="GK52" s="165">
        <v>3.2732000000000001</v>
      </c>
      <c r="GL52" s="165">
        <v>4.2000000000000003E-2</v>
      </c>
      <c r="GM52" s="166"/>
      <c r="GN52" s="165">
        <v>-8.2100000000000009</v>
      </c>
      <c r="GO52" s="165">
        <v>-3.4355000000000002</v>
      </c>
      <c r="GP52" s="165">
        <v>6.0462999999999996</v>
      </c>
      <c r="GQ52" s="165">
        <v>-25.416799999999999</v>
      </c>
      <c r="GR52" s="165">
        <v>-4.5934999999999997</v>
      </c>
      <c r="GS52" s="165">
        <v>-4.6477000000000004</v>
      </c>
      <c r="GT52" s="165">
        <v>135.16419999999999</v>
      </c>
      <c r="GU52" s="165">
        <v>-4.1879</v>
      </c>
      <c r="GV52" s="165">
        <v>-9.0328999999999997</v>
      </c>
      <c r="GW52" s="165">
        <v>-8.5106999999999999</v>
      </c>
      <c r="GX52" s="166"/>
      <c r="GY52" s="165">
        <v>7.1128999999999998</v>
      </c>
      <c r="GZ52" s="165">
        <v>7.2310999999999996</v>
      </c>
      <c r="HA52" s="166"/>
      <c r="HB52" s="165">
        <v>-9.3007000000000009</v>
      </c>
      <c r="HC52" s="165">
        <v>-6.8979999999999997</v>
      </c>
      <c r="HD52" s="165">
        <v>-5.45</v>
      </c>
      <c r="HE52" s="165">
        <v>6.6943000000000001</v>
      </c>
      <c r="HF52" s="165">
        <v>65.794700000000006</v>
      </c>
      <c r="HG52" s="165">
        <v>15.135899999999999</v>
      </c>
      <c r="HH52" s="165">
        <v>84.312600000000003</v>
      </c>
      <c r="HI52" s="165">
        <v>-4.9683000000000002</v>
      </c>
      <c r="HJ52" s="165">
        <v>46.116799999999998</v>
      </c>
      <c r="HK52" s="165">
        <v>-8.9151000000000007</v>
      </c>
      <c r="HL52" s="165">
        <v>-10.8294</v>
      </c>
      <c r="HM52" s="165">
        <v>0</v>
      </c>
      <c r="HN52" s="165">
        <v>0</v>
      </c>
      <c r="HO52" s="166"/>
      <c r="HP52" s="165">
        <v>28.022300000000001</v>
      </c>
      <c r="HQ52" s="165">
        <v>-4.1459999999999999</v>
      </c>
      <c r="HR52" s="165">
        <v>-3.6021999999999998</v>
      </c>
      <c r="HS52" s="165">
        <v>-9.6624999999999996</v>
      </c>
      <c r="HT52" s="165">
        <v>-9.4815000000000005</v>
      </c>
      <c r="HU52" s="165">
        <v>17.309999999999999</v>
      </c>
      <c r="HV52" s="165">
        <v>17.52</v>
      </c>
      <c r="HW52" s="165">
        <v>-21</v>
      </c>
      <c r="HX52" s="165">
        <v>-21.3</v>
      </c>
      <c r="HY52" s="165">
        <v>0.47520000000000001</v>
      </c>
      <c r="HZ52" s="165">
        <v>-5.52</v>
      </c>
      <c r="IA52" s="165">
        <v>77.160799999999995</v>
      </c>
      <c r="IB52" s="165">
        <v>21.9663</v>
      </c>
      <c r="IC52" s="165">
        <v>21.9345</v>
      </c>
      <c r="ID52" s="165">
        <v>-17.899999999999999</v>
      </c>
      <c r="IE52" s="165">
        <v>-32</v>
      </c>
      <c r="IF52" s="165">
        <v>-11.8</v>
      </c>
      <c r="IG52" s="165">
        <v>-12.4</v>
      </c>
      <c r="IH52" s="165">
        <v>-16.926100000000002</v>
      </c>
      <c r="II52" s="165">
        <v>-16.4895</v>
      </c>
      <c r="IJ52" s="165">
        <v>-117.4285</v>
      </c>
      <c r="IK52" s="165">
        <v>-23.566700000000001</v>
      </c>
      <c r="IL52" s="165">
        <v>-256.99650000000003</v>
      </c>
      <c r="IM52" s="165">
        <v>-6.0400999999999998</v>
      </c>
      <c r="IN52" s="166"/>
      <c r="IO52" s="165">
        <v>94.643000000000001</v>
      </c>
      <c r="IP52" s="165">
        <v>66.144999999999996</v>
      </c>
      <c r="IQ52" s="165">
        <v>163.79689999999999</v>
      </c>
      <c r="IR52" s="165">
        <v>83.674800000000005</v>
      </c>
      <c r="IS52" s="165">
        <v>31.7834</v>
      </c>
      <c r="IT52" s="165">
        <v>24.7621</v>
      </c>
      <c r="IU52" s="165">
        <v>24.229800000000001</v>
      </c>
      <c r="IV52" s="165">
        <v>-55.236600000000003</v>
      </c>
      <c r="IW52" s="165">
        <v>200.63130000000001</v>
      </c>
      <c r="IX52" s="165">
        <v>-183.24180000000001</v>
      </c>
      <c r="IY52" s="165">
        <v>24.088100000000001</v>
      </c>
      <c r="IZ52" s="165">
        <v>-9.2424999999999997</v>
      </c>
      <c r="JA52" s="165">
        <v>-1.1951000000000001</v>
      </c>
      <c r="JB52" s="165">
        <v>4.2359999999999998</v>
      </c>
      <c r="JC52" s="165">
        <v>-4.5599999999999996</v>
      </c>
      <c r="JD52" s="165">
        <v>-1.798</v>
      </c>
      <c r="JE52" s="165">
        <v>-1.82</v>
      </c>
      <c r="JF52" s="165">
        <v>-0.08</v>
      </c>
      <c r="JG52" s="165">
        <v>1.28</v>
      </c>
      <c r="JH52" s="165">
        <v>-1.7436</v>
      </c>
      <c r="JI52" s="165">
        <v>-7.2923</v>
      </c>
      <c r="JJ52" s="165">
        <v>2.0829</v>
      </c>
      <c r="JK52" s="165">
        <v>-0.78890000000000005</v>
      </c>
      <c r="JL52" s="165">
        <v>1.2</v>
      </c>
      <c r="JM52" s="165">
        <v>-0.67500000000000004</v>
      </c>
      <c r="JN52" s="165">
        <v>-1.212</v>
      </c>
      <c r="JO52" s="165">
        <v>2.8129</v>
      </c>
      <c r="JP52" s="165">
        <v>3.2441</v>
      </c>
      <c r="JQ52" s="165">
        <v>4.2096999999999998</v>
      </c>
      <c r="JR52" s="165">
        <v>4.0967000000000002</v>
      </c>
      <c r="JS52" s="165">
        <v>3.3494000000000002</v>
      </c>
      <c r="JT52" s="166"/>
      <c r="JU52" s="165">
        <v>16.7</v>
      </c>
      <c r="JV52" s="165">
        <v>8.6395999999999997</v>
      </c>
      <c r="JW52" s="165">
        <v>0.26</v>
      </c>
      <c r="JX52" s="166"/>
      <c r="JY52" s="165">
        <v>-3.9167999999999998</v>
      </c>
      <c r="JZ52" s="165">
        <v>-15.908200000000001</v>
      </c>
      <c r="KA52" s="165">
        <v>-17.696100000000001</v>
      </c>
      <c r="KB52" s="165">
        <v>-1.8896999999999999</v>
      </c>
      <c r="KC52" s="165">
        <v>12.0962</v>
      </c>
      <c r="KD52" s="165">
        <v>-12.689</v>
      </c>
      <c r="KE52" s="165">
        <v>0</v>
      </c>
      <c r="KF52" s="165">
        <v>-9.6</v>
      </c>
      <c r="KG52" s="165">
        <v>-5.5</v>
      </c>
      <c r="KH52" s="165">
        <v>86.537800000000004</v>
      </c>
      <c r="KI52" s="165">
        <v>-149.06829999999999</v>
      </c>
    </row>
    <row r="53" spans="1:295" ht="18" customHeight="1" x14ac:dyDescent="0.25">
      <c r="A53" s="160" t="s">
        <v>66</v>
      </c>
      <c r="B53" s="160" t="s">
        <v>799</v>
      </c>
      <c r="C53" s="164">
        <v>0</v>
      </c>
      <c r="D53" s="165">
        <v>2.4321000000000002</v>
      </c>
      <c r="E53" s="165">
        <v>-7.8030999999999997</v>
      </c>
      <c r="F53" s="165">
        <v>3.1480000000000001</v>
      </c>
      <c r="G53" s="165">
        <v>10.6203</v>
      </c>
      <c r="H53" s="166"/>
      <c r="I53" s="165">
        <v>12.953799999999999</v>
      </c>
      <c r="J53" s="166"/>
      <c r="K53" s="165">
        <v>11.9771</v>
      </c>
      <c r="L53" s="165">
        <v>4.4009</v>
      </c>
      <c r="M53" s="166"/>
      <c r="N53" s="165">
        <v>-17.760000000000002</v>
      </c>
      <c r="O53" s="165">
        <v>-30.8</v>
      </c>
      <c r="P53" s="165">
        <v>6.6</v>
      </c>
      <c r="Q53" s="165">
        <v>1.6559999999999999</v>
      </c>
      <c r="R53" s="165">
        <v>-22</v>
      </c>
      <c r="S53" s="165">
        <v>3.7261000000000002</v>
      </c>
      <c r="T53" s="165">
        <v>-10.629</v>
      </c>
      <c r="U53" s="165">
        <v>5.1768000000000001</v>
      </c>
      <c r="V53" s="165">
        <v>5.1281999999999996</v>
      </c>
      <c r="W53" s="165">
        <v>9.2200000000000006</v>
      </c>
      <c r="X53" s="165">
        <v>2.4268999999999998</v>
      </c>
      <c r="Y53" s="165">
        <v>1.9437</v>
      </c>
      <c r="Z53" s="165">
        <v>2.2458999999999998</v>
      </c>
      <c r="AA53" s="166"/>
      <c r="AB53" s="165">
        <v>-1.1771</v>
      </c>
      <c r="AC53" s="165">
        <v>-0.53</v>
      </c>
      <c r="AD53" s="166"/>
      <c r="AE53" s="165">
        <v>3.2189999999999999</v>
      </c>
      <c r="AF53" s="165">
        <v>-4.4400000000000004</v>
      </c>
      <c r="AG53" s="165">
        <v>-4.4000000000000004</v>
      </c>
      <c r="AH53" s="165">
        <v>-1.3049999999999999</v>
      </c>
      <c r="AI53" s="165">
        <v>0.24299999999999999</v>
      </c>
      <c r="AJ53" s="166"/>
      <c r="AK53" s="165">
        <v>-9.92</v>
      </c>
      <c r="AL53" s="166"/>
      <c r="AM53" s="165">
        <v>-12.18</v>
      </c>
      <c r="AN53" s="165">
        <v>-12.26</v>
      </c>
      <c r="AO53" s="165">
        <v>7.7268999999999997</v>
      </c>
      <c r="AP53" s="165">
        <v>3.2980999999999998</v>
      </c>
      <c r="AQ53" s="165">
        <v>19.788</v>
      </c>
      <c r="AR53" s="165">
        <v>21.139500000000002</v>
      </c>
      <c r="AS53" s="165">
        <v>-13.0844</v>
      </c>
      <c r="AT53" s="165">
        <v>-12.4582</v>
      </c>
      <c r="AU53" s="165">
        <v>-11.5374</v>
      </c>
      <c r="AV53" s="165">
        <v>10.533899999999999</v>
      </c>
      <c r="AW53" s="165">
        <v>9.3216999999999999</v>
      </c>
      <c r="AX53" s="165">
        <v>-16.878799999999998</v>
      </c>
      <c r="AY53" s="165">
        <v>-14.0657</v>
      </c>
      <c r="AZ53" s="165">
        <v>29.941700000000001</v>
      </c>
      <c r="BA53" s="165">
        <v>23.9511</v>
      </c>
      <c r="BB53" s="165">
        <v>0.56299999999999994</v>
      </c>
      <c r="BC53" s="165">
        <v>8.2558000000000007</v>
      </c>
      <c r="BD53" s="165">
        <v>-2.6</v>
      </c>
      <c r="BE53" s="165">
        <v>-2.6</v>
      </c>
      <c r="BF53" s="165">
        <v>-20.3644</v>
      </c>
      <c r="BG53" s="165">
        <v>-20.7806</v>
      </c>
      <c r="BH53" s="165">
        <v>-1.6296999999999999</v>
      </c>
      <c r="BI53" s="166"/>
      <c r="BJ53" s="165">
        <v>-5.8497000000000003</v>
      </c>
      <c r="BK53" s="165">
        <v>3.2723</v>
      </c>
      <c r="BL53" s="165">
        <v>3.7656999999999998</v>
      </c>
      <c r="BM53" s="165">
        <v>2.6305000000000001</v>
      </c>
      <c r="BN53" s="165">
        <v>-100.0702</v>
      </c>
      <c r="BO53" s="165">
        <v>75.960499999999996</v>
      </c>
      <c r="BP53" s="165">
        <v>76.265699999999995</v>
      </c>
      <c r="BQ53" s="165">
        <v>-13.4186</v>
      </c>
      <c r="BR53" s="165">
        <v>-119.0926</v>
      </c>
      <c r="BS53" s="166"/>
      <c r="BT53" s="166"/>
      <c r="BU53" s="166"/>
      <c r="BV53" s="165">
        <v>32.293799999999997</v>
      </c>
      <c r="BW53" s="166"/>
      <c r="BX53" s="166"/>
      <c r="BY53" s="165">
        <v>-16.579999999999998</v>
      </c>
      <c r="BZ53" s="165">
        <v>-1.36</v>
      </c>
      <c r="CA53" s="165">
        <v>-7.2294999999999998</v>
      </c>
      <c r="CB53" s="165">
        <v>-7.2294999999999998</v>
      </c>
      <c r="CC53" s="165">
        <v>28.070699999999999</v>
      </c>
      <c r="CD53" s="165">
        <v>26.7514</v>
      </c>
      <c r="CE53" s="165">
        <v>-3.8069999999999999</v>
      </c>
      <c r="CF53" s="165">
        <v>23.3919</v>
      </c>
      <c r="CG53" s="165">
        <v>22.515000000000001</v>
      </c>
      <c r="CH53" s="165">
        <v>-4.8029000000000002</v>
      </c>
      <c r="CI53" s="166"/>
      <c r="CJ53" s="166"/>
      <c r="CK53" s="166"/>
      <c r="CL53" s="165">
        <v>-20.399999999999999</v>
      </c>
      <c r="CM53" s="165">
        <v>-19.7</v>
      </c>
      <c r="CN53" s="165">
        <v>-2.44</v>
      </c>
      <c r="CO53" s="165">
        <v>32.864899999999999</v>
      </c>
      <c r="CP53" s="165">
        <v>33.580300000000001</v>
      </c>
      <c r="CQ53" s="165">
        <v>31.3811</v>
      </c>
      <c r="CR53" s="165">
        <v>50.5702</v>
      </c>
      <c r="CS53" s="165">
        <v>50.9803</v>
      </c>
      <c r="CT53" s="165">
        <v>-20.593599999999999</v>
      </c>
      <c r="CU53" s="165">
        <v>-45.335700000000003</v>
      </c>
      <c r="CV53" s="165">
        <v>-17.987300000000001</v>
      </c>
      <c r="CW53" s="165">
        <v>2.9174000000000002</v>
      </c>
      <c r="CX53" s="165">
        <v>23.22</v>
      </c>
      <c r="CY53" s="165">
        <v>8.44</v>
      </c>
      <c r="CZ53" s="165">
        <v>16.254899999999999</v>
      </c>
      <c r="DA53" s="165">
        <v>16.116299999999999</v>
      </c>
      <c r="DB53" s="165">
        <v>-9.2899999999999991</v>
      </c>
      <c r="DC53" s="165">
        <v>-6.8079999999999998</v>
      </c>
      <c r="DD53" s="166"/>
      <c r="DE53" s="166"/>
      <c r="DF53" s="165">
        <v>35.634099999999997</v>
      </c>
      <c r="DG53" s="165">
        <v>-9.1240000000000006</v>
      </c>
      <c r="DH53" s="165">
        <v>-4.6982999999999997</v>
      </c>
      <c r="DI53" s="165">
        <v>-32.1</v>
      </c>
      <c r="DJ53" s="165">
        <v>-32.299999999999997</v>
      </c>
      <c r="DK53" s="165">
        <v>-4.1528</v>
      </c>
      <c r="DL53" s="165">
        <v>0.37990000000000002</v>
      </c>
      <c r="DM53" s="165">
        <v>5.9981</v>
      </c>
      <c r="DN53" s="165">
        <v>7.4276999999999997</v>
      </c>
      <c r="DO53" s="165">
        <v>0.66</v>
      </c>
      <c r="DP53" s="165">
        <v>-1.36</v>
      </c>
      <c r="DQ53" s="165">
        <v>9.641</v>
      </c>
      <c r="DR53" s="165">
        <v>-35.049500000000002</v>
      </c>
      <c r="DS53" s="165">
        <v>-10.24</v>
      </c>
      <c r="DT53" s="165">
        <v>-10.45</v>
      </c>
      <c r="DU53" s="165">
        <v>30.55</v>
      </c>
      <c r="DV53" s="165">
        <v>19.3</v>
      </c>
      <c r="DW53" s="165">
        <v>-35.054499999999997</v>
      </c>
      <c r="DX53" s="165">
        <v>-17.854500000000002</v>
      </c>
      <c r="DY53" s="165">
        <v>-35.719499999999996</v>
      </c>
      <c r="DZ53" s="165">
        <v>-34.163600000000002</v>
      </c>
      <c r="EA53" s="166"/>
      <c r="EB53" s="165">
        <v>-14.877700000000001</v>
      </c>
      <c r="EC53" s="165">
        <v>-23.3203</v>
      </c>
      <c r="ED53" s="165">
        <v>-23.713999999999999</v>
      </c>
      <c r="EE53" s="165">
        <v>-18.574999999999999</v>
      </c>
      <c r="EF53" s="165">
        <v>-25.5608</v>
      </c>
      <c r="EG53" s="165">
        <v>-11.186</v>
      </c>
      <c r="EH53" s="165">
        <v>-77.493600000000001</v>
      </c>
      <c r="EI53" s="165">
        <v>-8.0920000000000005</v>
      </c>
      <c r="EJ53" s="166"/>
      <c r="EK53" s="165">
        <v>-9.6511999999999993</v>
      </c>
      <c r="EL53" s="165">
        <v>-8.7112999999999996</v>
      </c>
      <c r="EM53" s="165">
        <v>0</v>
      </c>
      <c r="EN53" s="165">
        <v>-9.0785</v>
      </c>
      <c r="EO53" s="165">
        <v>-8.9718</v>
      </c>
      <c r="EP53" s="165">
        <v>-1.54</v>
      </c>
      <c r="EQ53" s="165">
        <v>-21.5153</v>
      </c>
      <c r="ER53" s="165">
        <v>-20.909700000000001</v>
      </c>
      <c r="ES53" s="165">
        <v>6.3330000000000002</v>
      </c>
      <c r="ET53" s="166"/>
      <c r="EU53" s="165">
        <v>-4.22</v>
      </c>
      <c r="EV53" s="165">
        <v>1.9</v>
      </c>
      <c r="EW53" s="165">
        <v>3.5392999999999999</v>
      </c>
      <c r="EX53" s="165">
        <v>-10.0542</v>
      </c>
      <c r="EY53" s="165">
        <v>-9.0786999999999995</v>
      </c>
      <c r="EZ53" s="165">
        <v>-9.1323000000000008</v>
      </c>
      <c r="FA53" s="165">
        <v>6.8928000000000003</v>
      </c>
      <c r="FB53" s="165">
        <v>11.458500000000001</v>
      </c>
      <c r="FC53" s="165">
        <v>-13.952299999999999</v>
      </c>
      <c r="FD53" s="165">
        <v>4.2298999999999998</v>
      </c>
      <c r="FE53" s="166"/>
      <c r="FF53" s="165">
        <v>3.9826999999999999</v>
      </c>
      <c r="FG53" s="165">
        <v>0</v>
      </c>
      <c r="FH53" s="165">
        <v>0</v>
      </c>
      <c r="FI53" s="165">
        <v>0</v>
      </c>
      <c r="FJ53" s="165">
        <v>-3.0142000000000002</v>
      </c>
      <c r="FK53" s="165">
        <v>-3.3491</v>
      </c>
      <c r="FL53" s="165">
        <v>2.1768999999999998</v>
      </c>
      <c r="FM53" s="165">
        <v>17.129100000000001</v>
      </c>
      <c r="FN53" s="165">
        <v>17.170999999999999</v>
      </c>
      <c r="FO53" s="165">
        <v>11.5016</v>
      </c>
      <c r="FP53" s="165">
        <v>24.596699999999998</v>
      </c>
      <c r="FQ53" s="165">
        <v>19.410699999999999</v>
      </c>
      <c r="FR53" s="165">
        <v>-18.28</v>
      </c>
      <c r="FS53" s="165">
        <v>-2.4201999999999999</v>
      </c>
      <c r="FT53" s="165">
        <v>0.25380000000000003</v>
      </c>
      <c r="FU53" s="165">
        <v>1.17</v>
      </c>
      <c r="FV53" s="165">
        <v>1.05</v>
      </c>
      <c r="FW53" s="165">
        <v>-19.889099999999999</v>
      </c>
      <c r="FX53" s="166"/>
      <c r="FY53" s="165">
        <v>2.343</v>
      </c>
      <c r="FZ53" s="165">
        <v>0.60899999999999999</v>
      </c>
      <c r="GA53" s="166"/>
      <c r="GB53" s="165">
        <v>23.17</v>
      </c>
      <c r="GC53" s="165">
        <v>-31.817599999999999</v>
      </c>
      <c r="GD53" s="165">
        <v>-22.962499999999999</v>
      </c>
      <c r="GE53" s="165">
        <v>0.48</v>
      </c>
      <c r="GF53" s="165">
        <v>13.6113</v>
      </c>
      <c r="GG53" s="166"/>
      <c r="GH53" s="165">
        <v>27.2194</v>
      </c>
      <c r="GI53" s="165">
        <v>-7.4215</v>
      </c>
      <c r="GJ53" s="165">
        <v>-7.9019000000000004</v>
      </c>
      <c r="GK53" s="165">
        <v>2.9685999999999999</v>
      </c>
      <c r="GL53" s="166"/>
      <c r="GM53" s="166"/>
      <c r="GN53" s="165">
        <v>-8.3161000000000005</v>
      </c>
      <c r="GO53" s="165">
        <v>-3.9782000000000002</v>
      </c>
      <c r="GP53" s="165">
        <v>6.2702</v>
      </c>
      <c r="GQ53" s="165">
        <v>-25.4452</v>
      </c>
      <c r="GR53" s="165">
        <v>-5.3548</v>
      </c>
      <c r="GS53" s="165">
        <v>-5.2199</v>
      </c>
      <c r="GT53" s="165">
        <v>134.0933</v>
      </c>
      <c r="GU53" s="165">
        <v>-5.8409000000000004</v>
      </c>
      <c r="GV53" s="165">
        <v>-9.9724000000000004</v>
      </c>
      <c r="GW53" s="165">
        <v>-5.7495000000000003</v>
      </c>
      <c r="GX53" s="165">
        <v>1.4057999999999999</v>
      </c>
      <c r="GY53" s="165">
        <v>6.7832999999999997</v>
      </c>
      <c r="GZ53" s="165">
        <v>6.8909000000000002</v>
      </c>
      <c r="HA53" s="166"/>
      <c r="HB53" s="165">
        <v>-8.9809999999999999</v>
      </c>
      <c r="HC53" s="165">
        <v>-7.6412000000000004</v>
      </c>
      <c r="HD53" s="165">
        <v>-7.96</v>
      </c>
      <c r="HE53" s="165">
        <v>9.1868999999999996</v>
      </c>
      <c r="HF53" s="165">
        <v>72.395899999999997</v>
      </c>
      <c r="HG53" s="165">
        <v>6.4059999999999997</v>
      </c>
      <c r="HH53" s="165">
        <v>80.6661</v>
      </c>
      <c r="HI53" s="165">
        <v>-4.7458999999999998</v>
      </c>
      <c r="HJ53" s="165">
        <v>45.318800000000003</v>
      </c>
      <c r="HK53" s="165">
        <v>-8.4260999999999999</v>
      </c>
      <c r="HL53" s="165">
        <v>-11.018000000000001</v>
      </c>
      <c r="HM53" s="165">
        <v>0</v>
      </c>
      <c r="HN53" s="165">
        <v>0</v>
      </c>
      <c r="HO53" s="165">
        <v>28.828900000000001</v>
      </c>
      <c r="HP53" s="166"/>
      <c r="HQ53" s="165">
        <v>-5.2502000000000004</v>
      </c>
      <c r="HR53" s="165">
        <v>-4.6788999999999996</v>
      </c>
      <c r="HS53" s="165">
        <v>-7.4866000000000001</v>
      </c>
      <c r="HT53" s="165">
        <v>-7.4005999999999998</v>
      </c>
      <c r="HU53" s="165">
        <v>22.56</v>
      </c>
      <c r="HV53" s="165">
        <v>22.6</v>
      </c>
      <c r="HW53" s="165">
        <v>-21.2</v>
      </c>
      <c r="HX53" s="165">
        <v>-20.8</v>
      </c>
      <c r="HY53" s="165">
        <v>0.52829999999999999</v>
      </c>
      <c r="HZ53" s="165">
        <v>-9.68</v>
      </c>
      <c r="IA53" s="165">
        <v>67.716499999999996</v>
      </c>
      <c r="IB53" s="165">
        <v>22.769500000000001</v>
      </c>
      <c r="IC53" s="165">
        <v>23.049399999999999</v>
      </c>
      <c r="ID53" s="166"/>
      <c r="IE53" s="165">
        <v>-29.9</v>
      </c>
      <c r="IF53" s="165">
        <v>-10.1</v>
      </c>
      <c r="IG53" s="165">
        <v>-10.7</v>
      </c>
      <c r="IH53" s="165">
        <v>-16.678000000000001</v>
      </c>
      <c r="II53" s="165">
        <v>-16.463100000000001</v>
      </c>
      <c r="IJ53" s="165">
        <v>-108.6309</v>
      </c>
      <c r="IK53" s="165">
        <v>-23.505600000000001</v>
      </c>
      <c r="IL53" s="165">
        <v>-256.94049999999999</v>
      </c>
      <c r="IM53" s="165">
        <v>-4.4482999999999997</v>
      </c>
      <c r="IN53" s="166"/>
      <c r="IO53" s="165">
        <v>89.843599999999995</v>
      </c>
      <c r="IP53" s="165">
        <v>71.580500000000001</v>
      </c>
      <c r="IQ53" s="165">
        <v>158.98410000000001</v>
      </c>
      <c r="IR53" s="165">
        <v>82.721999999999994</v>
      </c>
      <c r="IS53" s="165">
        <v>25.684999999999999</v>
      </c>
      <c r="IT53" s="165">
        <v>20.508600000000001</v>
      </c>
      <c r="IU53" s="165">
        <v>19.558299999999999</v>
      </c>
      <c r="IV53" s="165">
        <v>-50.140099999999997</v>
      </c>
      <c r="IW53" s="165">
        <v>190.34719999999999</v>
      </c>
      <c r="IX53" s="165">
        <v>-179.6061</v>
      </c>
      <c r="IY53" s="165">
        <v>16.2117</v>
      </c>
      <c r="IZ53" s="165">
        <v>1.5545</v>
      </c>
      <c r="JA53" s="165">
        <v>-1.1951000000000001</v>
      </c>
      <c r="JB53" s="165">
        <v>4.24</v>
      </c>
      <c r="JC53" s="165">
        <v>-4.08</v>
      </c>
      <c r="JD53" s="165">
        <v>-2.0859999999999999</v>
      </c>
      <c r="JE53" s="165">
        <v>-2.11</v>
      </c>
      <c r="JF53" s="165">
        <v>-1.28</v>
      </c>
      <c r="JG53" s="165">
        <v>1.6</v>
      </c>
      <c r="JH53" s="165">
        <v>-1.4419</v>
      </c>
      <c r="JI53" s="165">
        <v>-7.3228</v>
      </c>
      <c r="JJ53" s="165">
        <v>1.6129</v>
      </c>
      <c r="JK53" s="165">
        <v>-0.1144</v>
      </c>
      <c r="JL53" s="165">
        <v>0.9</v>
      </c>
      <c r="JM53" s="165">
        <v>-0.72699999999999998</v>
      </c>
      <c r="JN53" s="165">
        <v>-0.997</v>
      </c>
      <c r="JO53" s="165">
        <v>2.5693999999999999</v>
      </c>
      <c r="JP53" s="165">
        <v>2.9664999999999999</v>
      </c>
      <c r="JQ53" s="165">
        <v>3.5002</v>
      </c>
      <c r="JR53" s="165">
        <v>3.2848999999999999</v>
      </c>
      <c r="JS53" s="165">
        <v>3.8978000000000002</v>
      </c>
      <c r="JT53" s="166"/>
      <c r="JU53" s="165">
        <v>16.399999999999999</v>
      </c>
      <c r="JV53" s="165">
        <v>6.8029000000000002</v>
      </c>
      <c r="JW53" s="165">
        <v>0.19</v>
      </c>
      <c r="JX53" s="166"/>
      <c r="JY53" s="165">
        <v>-3.4651999999999998</v>
      </c>
      <c r="JZ53" s="165">
        <v>-16.811599999999999</v>
      </c>
      <c r="KA53" s="165">
        <v>-17.810700000000001</v>
      </c>
      <c r="KB53" s="165">
        <v>-1.6276999999999999</v>
      </c>
      <c r="KC53" s="165">
        <v>12.428800000000001</v>
      </c>
      <c r="KD53" s="165">
        <v>-12.1616</v>
      </c>
      <c r="KE53" s="165">
        <v>0</v>
      </c>
      <c r="KF53" s="165">
        <v>-8.6999999999999993</v>
      </c>
      <c r="KG53" s="165">
        <v>-6</v>
      </c>
      <c r="KH53" s="165">
        <v>91.625900000000001</v>
      </c>
      <c r="KI53" s="165">
        <v>-159.15770000000001</v>
      </c>
    </row>
    <row r="54" spans="1:295" ht="18" customHeight="1" x14ac:dyDescent="0.25">
      <c r="A54" s="160" t="s">
        <v>66</v>
      </c>
      <c r="B54" s="160" t="s">
        <v>800</v>
      </c>
      <c r="C54" s="164">
        <v>0</v>
      </c>
      <c r="D54" s="165">
        <v>2.0889000000000002</v>
      </c>
      <c r="E54" s="165">
        <v>-7.4050000000000002</v>
      </c>
      <c r="F54" s="165">
        <v>2.9741</v>
      </c>
      <c r="G54" s="165">
        <v>10.6396</v>
      </c>
      <c r="H54" s="166"/>
      <c r="I54" s="165">
        <v>12.5443</v>
      </c>
      <c r="J54" s="166"/>
      <c r="K54" s="165">
        <v>11.180099999999999</v>
      </c>
      <c r="L54" s="165">
        <v>3.9529000000000001</v>
      </c>
      <c r="M54" s="166"/>
      <c r="N54" s="165">
        <v>-15.54</v>
      </c>
      <c r="O54" s="165">
        <v>-28.6</v>
      </c>
      <c r="P54" s="165">
        <v>4.4000000000000004</v>
      </c>
      <c r="Q54" s="165">
        <v>2.484</v>
      </c>
      <c r="R54" s="165">
        <v>-22</v>
      </c>
      <c r="S54" s="165">
        <v>3.7227999999999999</v>
      </c>
      <c r="T54" s="165">
        <v>-9.5997000000000003</v>
      </c>
      <c r="U54" s="165">
        <v>4.4836999999999998</v>
      </c>
      <c r="V54" s="165">
        <v>4.4027000000000003</v>
      </c>
      <c r="W54" s="165">
        <v>7.8164999999999996</v>
      </c>
      <c r="X54" s="165">
        <v>0.31290000000000001</v>
      </c>
      <c r="Y54" s="165">
        <v>1.9732000000000001</v>
      </c>
      <c r="Z54" s="165">
        <v>2.3433000000000002</v>
      </c>
      <c r="AA54" s="166"/>
      <c r="AB54" s="165">
        <v>-1.0284</v>
      </c>
      <c r="AC54" s="165">
        <v>-0.73199999999999998</v>
      </c>
      <c r="AD54" s="166"/>
      <c r="AE54" s="165">
        <v>3.4790000000000001</v>
      </c>
      <c r="AF54" s="165">
        <v>-4.4400000000000004</v>
      </c>
      <c r="AG54" s="166"/>
      <c r="AH54" s="165">
        <v>-1.107</v>
      </c>
      <c r="AI54" s="165">
        <v>0.24199999999999999</v>
      </c>
      <c r="AJ54" s="166"/>
      <c r="AK54" s="165">
        <v>-11.02</v>
      </c>
      <c r="AL54" s="166"/>
      <c r="AM54" s="165">
        <v>-12.63</v>
      </c>
      <c r="AN54" s="165">
        <v>-12.6</v>
      </c>
      <c r="AO54" s="165">
        <v>6.4139999999999997</v>
      </c>
      <c r="AP54" s="165">
        <v>3.2033</v>
      </c>
      <c r="AQ54" s="165">
        <v>20.318200000000001</v>
      </c>
      <c r="AR54" s="165">
        <v>22.738199999999999</v>
      </c>
      <c r="AS54" s="165">
        <v>-10.0273</v>
      </c>
      <c r="AT54" s="165">
        <v>-12.5922</v>
      </c>
      <c r="AU54" s="165">
        <v>-12.160600000000001</v>
      </c>
      <c r="AV54" s="165">
        <v>-0.1293</v>
      </c>
      <c r="AW54" s="165">
        <v>0.46970000000000001</v>
      </c>
      <c r="AX54" s="165">
        <v>-13.797800000000001</v>
      </c>
      <c r="AY54" s="165">
        <v>-10.716699999999999</v>
      </c>
      <c r="AZ54" s="165">
        <v>16.573799999999999</v>
      </c>
      <c r="BA54" s="165">
        <v>17.690200000000001</v>
      </c>
      <c r="BB54" s="165">
        <v>-5.0223000000000004</v>
      </c>
      <c r="BC54" s="165">
        <v>11.0762</v>
      </c>
      <c r="BD54" s="165">
        <v>-4.3</v>
      </c>
      <c r="BE54" s="165">
        <v>-4.3</v>
      </c>
      <c r="BF54" s="165">
        <v>-23.096399999999999</v>
      </c>
      <c r="BG54" s="165">
        <v>-22.635899999999999</v>
      </c>
      <c r="BH54" s="165">
        <v>-1.7947</v>
      </c>
      <c r="BI54" s="166"/>
      <c r="BJ54" s="165">
        <v>-6.2675999999999998</v>
      </c>
      <c r="BK54" s="165">
        <v>1.9762</v>
      </c>
      <c r="BL54" s="165">
        <v>2.8003999999999998</v>
      </c>
      <c r="BM54" s="165">
        <v>2.0196999999999998</v>
      </c>
      <c r="BN54" s="165">
        <v>-115.87869999999999</v>
      </c>
      <c r="BO54" s="165">
        <v>74.4041</v>
      </c>
      <c r="BP54" s="165">
        <v>74.495699999999999</v>
      </c>
      <c r="BQ54" s="165">
        <v>-4.7968999999999999</v>
      </c>
      <c r="BR54" s="165">
        <v>-131.91130000000001</v>
      </c>
      <c r="BS54" s="166"/>
      <c r="BT54" s="166"/>
      <c r="BU54" s="166"/>
      <c r="BV54" s="165">
        <v>29.160299999999999</v>
      </c>
      <c r="BW54" s="166"/>
      <c r="BX54" s="166"/>
      <c r="BY54" s="165">
        <v>-17.57</v>
      </c>
      <c r="BZ54" s="165">
        <v>-1.56</v>
      </c>
      <c r="CA54" s="165">
        <v>-4.0145</v>
      </c>
      <c r="CB54" s="165">
        <v>-4.4164000000000003</v>
      </c>
      <c r="CC54" s="165">
        <v>25.604600000000001</v>
      </c>
      <c r="CD54" s="165">
        <v>23.9772</v>
      </c>
      <c r="CE54" s="165">
        <v>-3.5653000000000001</v>
      </c>
      <c r="CF54" s="165">
        <v>22.764099999999999</v>
      </c>
      <c r="CG54" s="165">
        <v>21.583100000000002</v>
      </c>
      <c r="CH54" s="165">
        <v>-6.7098000000000004</v>
      </c>
      <c r="CI54" s="166"/>
      <c r="CJ54" s="166"/>
      <c r="CK54" s="166"/>
      <c r="CL54" s="165">
        <v>-23</v>
      </c>
      <c r="CM54" s="165">
        <v>-21.9</v>
      </c>
      <c r="CN54" s="165">
        <v>-2.21</v>
      </c>
      <c r="CO54" s="165">
        <v>30.327500000000001</v>
      </c>
      <c r="CP54" s="165">
        <v>30.489000000000001</v>
      </c>
      <c r="CQ54" s="165">
        <v>28.259699999999999</v>
      </c>
      <c r="CR54" s="165">
        <v>53.520299999999999</v>
      </c>
      <c r="CS54" s="165">
        <v>53.820700000000002</v>
      </c>
      <c r="CT54" s="165">
        <v>-22.472999999999999</v>
      </c>
      <c r="CU54" s="165">
        <v>-44.044699999999999</v>
      </c>
      <c r="CV54" s="165">
        <v>-21.596299999999999</v>
      </c>
      <c r="CW54" s="165">
        <v>2.7804000000000002</v>
      </c>
      <c r="CX54" s="165">
        <v>21.79</v>
      </c>
      <c r="CY54" s="165">
        <v>7.78</v>
      </c>
      <c r="CZ54" s="165">
        <v>17.036100000000001</v>
      </c>
      <c r="DA54" s="165">
        <v>16.995200000000001</v>
      </c>
      <c r="DB54" s="165">
        <v>-8.82</v>
      </c>
      <c r="DC54" s="165">
        <v>-7.992</v>
      </c>
      <c r="DD54" s="166"/>
      <c r="DE54" s="166"/>
      <c r="DF54" s="165">
        <v>39.710599999999999</v>
      </c>
      <c r="DG54" s="165">
        <v>-10.684699999999999</v>
      </c>
      <c r="DH54" s="165">
        <v>-4.4455</v>
      </c>
      <c r="DI54" s="165">
        <v>-29.8</v>
      </c>
      <c r="DJ54" s="165">
        <v>-30</v>
      </c>
      <c r="DK54" s="165">
        <v>-3.6646000000000001</v>
      </c>
      <c r="DL54" s="165">
        <v>-0.374</v>
      </c>
      <c r="DM54" s="165">
        <v>5.0518000000000001</v>
      </c>
      <c r="DN54" s="165">
        <v>6.1288</v>
      </c>
      <c r="DO54" s="165">
        <v>-0.13</v>
      </c>
      <c r="DP54" s="165">
        <v>-1.0900000000000001</v>
      </c>
      <c r="DQ54" s="165">
        <v>9.6564999999999994</v>
      </c>
      <c r="DR54" s="165">
        <v>-38.774700000000003</v>
      </c>
      <c r="DS54" s="165">
        <v>-12.77</v>
      </c>
      <c r="DT54" s="165">
        <v>-12.84</v>
      </c>
      <c r="DU54" s="165">
        <v>33.590000000000003</v>
      </c>
      <c r="DV54" s="165">
        <v>18.71</v>
      </c>
      <c r="DW54" s="165">
        <v>-39.145499999999998</v>
      </c>
      <c r="DX54" s="165">
        <v>-19.2364</v>
      </c>
      <c r="DY54" s="165">
        <v>-34.383299999999998</v>
      </c>
      <c r="DZ54" s="165">
        <v>-33.2545</v>
      </c>
      <c r="EA54" s="166"/>
      <c r="EB54" s="165">
        <v>-16.7057</v>
      </c>
      <c r="EC54" s="165">
        <v>-25.213000000000001</v>
      </c>
      <c r="ED54" s="165">
        <v>-23.997900000000001</v>
      </c>
      <c r="EE54" s="165">
        <v>-18.409199999999998</v>
      </c>
      <c r="EF54" s="165">
        <v>-33.681100000000001</v>
      </c>
      <c r="EG54" s="165">
        <v>-11.29</v>
      </c>
      <c r="EH54" s="165">
        <v>-86.750900000000001</v>
      </c>
      <c r="EI54" s="165">
        <v>-2.1741999999999999</v>
      </c>
      <c r="EJ54" s="166"/>
      <c r="EK54" s="165">
        <v>-8.2988</v>
      </c>
      <c r="EL54" s="165">
        <v>-8.4964999999999993</v>
      </c>
      <c r="EM54" s="165">
        <v>0</v>
      </c>
      <c r="EN54" s="165">
        <v>-8.9718999999999998</v>
      </c>
      <c r="EO54" s="165">
        <v>-7.3287000000000004</v>
      </c>
      <c r="EP54" s="165">
        <v>-1.028</v>
      </c>
      <c r="EQ54" s="165">
        <v>-21.3139</v>
      </c>
      <c r="ER54" s="165">
        <v>-22.152799999999999</v>
      </c>
      <c r="ES54" s="165">
        <v>5.9726999999999997</v>
      </c>
      <c r="ET54" s="166"/>
      <c r="EU54" s="165">
        <v>-6.21</v>
      </c>
      <c r="EV54" s="165">
        <v>3</v>
      </c>
      <c r="EW54" s="165">
        <v>3.3508</v>
      </c>
      <c r="EX54" s="165">
        <v>-6.7771999999999997</v>
      </c>
      <c r="EY54" s="165">
        <v>-9.3534000000000006</v>
      </c>
      <c r="EZ54" s="165">
        <v>-9.3882999999999992</v>
      </c>
      <c r="FA54" s="165">
        <v>7.4112999999999998</v>
      </c>
      <c r="FB54" s="165">
        <v>11.4863</v>
      </c>
      <c r="FC54" s="165">
        <v>-14.911</v>
      </c>
      <c r="FD54" s="165">
        <v>4.0961999999999996</v>
      </c>
      <c r="FE54" s="166"/>
      <c r="FF54" s="165">
        <v>4.1673999999999998</v>
      </c>
      <c r="FG54" s="165">
        <v>0</v>
      </c>
      <c r="FH54" s="165">
        <v>0</v>
      </c>
      <c r="FI54" s="165">
        <v>0</v>
      </c>
      <c r="FJ54" s="165">
        <v>-5.5260999999999996</v>
      </c>
      <c r="FK54" s="165">
        <v>-6.0284000000000004</v>
      </c>
      <c r="FL54" s="165">
        <v>3.3491</v>
      </c>
      <c r="FM54" s="165">
        <v>16.807500000000001</v>
      </c>
      <c r="FN54" s="165">
        <v>15.9579</v>
      </c>
      <c r="FO54" s="165">
        <v>13.0082</v>
      </c>
      <c r="FP54" s="165">
        <v>25.9133</v>
      </c>
      <c r="FQ54" s="165">
        <v>18.1997</v>
      </c>
      <c r="FR54" s="165">
        <v>-18.420000000000002</v>
      </c>
      <c r="FS54" s="165">
        <v>-2.3140000000000001</v>
      </c>
      <c r="FT54" s="165">
        <v>0.23549999999999999</v>
      </c>
      <c r="FU54" s="165">
        <v>1.19</v>
      </c>
      <c r="FV54" s="165">
        <v>1.78</v>
      </c>
      <c r="FW54" s="165">
        <v>-19.125499999999999</v>
      </c>
      <c r="FX54" s="166"/>
      <c r="FY54" s="165">
        <v>2.3650000000000002</v>
      </c>
      <c r="FZ54" s="165">
        <v>0.374</v>
      </c>
      <c r="GA54" s="166"/>
      <c r="GB54" s="165">
        <v>23.43</v>
      </c>
      <c r="GC54" s="165">
        <v>-32.140300000000003</v>
      </c>
      <c r="GD54" s="165">
        <v>-23.2746</v>
      </c>
      <c r="GE54" s="165">
        <v>0.38</v>
      </c>
      <c r="GF54" s="165">
        <v>14.0501</v>
      </c>
      <c r="GG54" s="166"/>
      <c r="GH54" s="165">
        <v>24.990500000000001</v>
      </c>
      <c r="GI54" s="165">
        <v>-5.9420000000000002</v>
      </c>
      <c r="GJ54" s="165">
        <v>-6.3651999999999997</v>
      </c>
      <c r="GK54" s="165">
        <v>2.7629000000000001</v>
      </c>
      <c r="GL54" s="166"/>
      <c r="GM54" s="166"/>
      <c r="GN54" s="165">
        <v>-7.6611000000000002</v>
      </c>
      <c r="GO54" s="165">
        <v>-6.6360999999999999</v>
      </c>
      <c r="GP54" s="165">
        <v>5.9957000000000003</v>
      </c>
      <c r="GQ54" s="165">
        <v>-24.688500000000001</v>
      </c>
      <c r="GR54" s="165">
        <v>-5.8933999999999997</v>
      </c>
      <c r="GS54" s="165">
        <v>-5.9836999999999998</v>
      </c>
      <c r="GT54" s="165">
        <v>127.3608</v>
      </c>
      <c r="GU54" s="165">
        <v>-7.1440000000000001</v>
      </c>
      <c r="GV54" s="165">
        <v>-10.429</v>
      </c>
      <c r="GW54" s="165">
        <v>-3.6617000000000002</v>
      </c>
      <c r="GX54" s="165">
        <v>1.5949</v>
      </c>
      <c r="GY54" s="165">
        <v>6.2560000000000002</v>
      </c>
      <c r="GZ54" s="165">
        <v>6.2976999999999999</v>
      </c>
      <c r="HA54" s="166"/>
      <c r="HB54" s="165">
        <v>-7.5655000000000001</v>
      </c>
      <c r="HC54" s="165">
        <v>-5.2545000000000002</v>
      </c>
      <c r="HD54" s="165">
        <v>-7.12</v>
      </c>
      <c r="HE54" s="165">
        <v>8.7003000000000004</v>
      </c>
      <c r="HF54" s="165">
        <v>73.363</v>
      </c>
      <c r="HG54" s="165">
        <v>6.8764000000000003</v>
      </c>
      <c r="HH54" s="165">
        <v>87.410600000000002</v>
      </c>
      <c r="HI54" s="165">
        <v>-3.4270999999999998</v>
      </c>
      <c r="HJ54" s="165">
        <v>46.140700000000002</v>
      </c>
      <c r="HK54" s="165">
        <v>-8.5701000000000001</v>
      </c>
      <c r="HL54" s="165">
        <v>-11.4786</v>
      </c>
      <c r="HM54" s="165">
        <v>0</v>
      </c>
      <c r="HN54" s="165">
        <v>-11.6008</v>
      </c>
      <c r="HO54" s="166"/>
      <c r="HP54" s="166"/>
      <c r="HQ54" s="165">
        <v>-4.8381999999999996</v>
      </c>
      <c r="HR54" s="165">
        <v>-4.2009999999999996</v>
      </c>
      <c r="HS54" s="165">
        <v>-5.5750000000000002</v>
      </c>
      <c r="HT54" s="165">
        <v>-6.0034000000000001</v>
      </c>
      <c r="HU54" s="165">
        <v>23.76</v>
      </c>
      <c r="HV54" s="165">
        <v>23.11</v>
      </c>
      <c r="HW54" s="165">
        <v>-20.9</v>
      </c>
      <c r="HX54" s="165">
        <v>-21.6</v>
      </c>
      <c r="HY54" s="165">
        <v>0.42209999999999998</v>
      </c>
      <c r="HZ54" s="165">
        <v>-9.1999999999999993</v>
      </c>
      <c r="IA54" s="165">
        <v>66.503200000000007</v>
      </c>
      <c r="IB54" s="165">
        <v>24.476900000000001</v>
      </c>
      <c r="IC54" s="165">
        <v>24.372199999999999</v>
      </c>
      <c r="ID54" s="165">
        <v>-19.100000000000001</v>
      </c>
      <c r="IE54" s="165">
        <v>-29.9</v>
      </c>
      <c r="IF54" s="165">
        <v>-10.5</v>
      </c>
      <c r="IG54" s="165">
        <v>-11.1</v>
      </c>
      <c r="IH54" s="165">
        <v>-16.059799999999999</v>
      </c>
      <c r="II54" s="165">
        <v>-16.158899999999999</v>
      </c>
      <c r="IJ54" s="165">
        <v>-103.52070000000001</v>
      </c>
      <c r="IK54" s="165">
        <v>-25.160499999999999</v>
      </c>
      <c r="IL54" s="165">
        <v>-251.56989999999999</v>
      </c>
      <c r="IM54" s="165">
        <v>-3.9645000000000001</v>
      </c>
      <c r="IN54" s="166"/>
      <c r="IO54" s="165">
        <v>89.812200000000004</v>
      </c>
      <c r="IP54" s="165">
        <v>71.332099999999997</v>
      </c>
      <c r="IQ54" s="165">
        <v>155.50970000000001</v>
      </c>
      <c r="IR54" s="165">
        <v>80.509100000000004</v>
      </c>
      <c r="IS54" s="165">
        <v>28.938199999999998</v>
      </c>
      <c r="IT54" s="165">
        <v>19.010400000000001</v>
      </c>
      <c r="IU54" s="165">
        <v>19.128</v>
      </c>
      <c r="IV54" s="165">
        <v>-50.821899999999999</v>
      </c>
      <c r="IW54" s="165">
        <v>190.3878</v>
      </c>
      <c r="IX54" s="165">
        <v>-180.39</v>
      </c>
      <c r="IY54" s="165">
        <v>19.1724</v>
      </c>
      <c r="IZ54" s="165">
        <v>-3.3191999999999999</v>
      </c>
      <c r="JA54" s="165">
        <v>-1.0779000000000001</v>
      </c>
      <c r="JB54" s="165">
        <v>3.05</v>
      </c>
      <c r="JC54" s="165">
        <v>-2.88</v>
      </c>
      <c r="JD54" s="165">
        <v>-1.4259999999999999</v>
      </c>
      <c r="JE54" s="165">
        <v>-1.4450000000000001</v>
      </c>
      <c r="JF54" s="165">
        <v>-2.4</v>
      </c>
      <c r="JG54" s="165">
        <v>2.8</v>
      </c>
      <c r="JH54" s="165">
        <v>-1.6839999999999999</v>
      </c>
      <c r="JI54" s="165">
        <v>-8.0277999999999992</v>
      </c>
      <c r="JJ54" s="165">
        <v>2.4613</v>
      </c>
      <c r="JK54" s="165">
        <v>-2.9000000000000001E-2</v>
      </c>
      <c r="JL54" s="165">
        <v>0.4</v>
      </c>
      <c r="JM54" s="165">
        <v>-0.75900000000000001</v>
      </c>
      <c r="JN54" s="165">
        <v>-1.5009999999999999</v>
      </c>
      <c r="JO54" s="166"/>
      <c r="JP54" s="166"/>
      <c r="JQ54" s="165">
        <v>3.3210999999999999</v>
      </c>
      <c r="JR54" s="165">
        <v>3.0653000000000001</v>
      </c>
      <c r="JS54" s="165">
        <v>4.3551000000000002</v>
      </c>
      <c r="JT54" s="166"/>
      <c r="JU54" s="165">
        <v>16.399999999999999</v>
      </c>
      <c r="JV54" s="165">
        <v>7.9143999999999997</v>
      </c>
      <c r="JW54" s="165">
        <v>0.08</v>
      </c>
      <c r="JX54" s="166"/>
      <c r="JY54" s="165">
        <v>-4.9427000000000003</v>
      </c>
      <c r="JZ54" s="165">
        <v>-16.4726</v>
      </c>
      <c r="KA54" s="165">
        <v>-17.754799999999999</v>
      </c>
      <c r="KB54" s="165">
        <v>-0.91290000000000004</v>
      </c>
      <c r="KC54" s="165">
        <v>12.2044</v>
      </c>
      <c r="KD54" s="165">
        <v>-12.432</v>
      </c>
      <c r="KE54" s="165">
        <v>0</v>
      </c>
      <c r="KF54" s="165">
        <v>-9</v>
      </c>
      <c r="KG54" s="165">
        <v>-5.0999999999999996</v>
      </c>
      <c r="KH54" s="165">
        <v>96.529899999999998</v>
      </c>
      <c r="KI54" s="165">
        <v>-167.60159999999999</v>
      </c>
    </row>
    <row r="55" spans="1:295" ht="18" customHeight="1" x14ac:dyDescent="0.25">
      <c r="A55" s="160" t="s">
        <v>66</v>
      </c>
      <c r="B55" s="160" t="s">
        <v>801</v>
      </c>
      <c r="C55" s="164">
        <v>0</v>
      </c>
      <c r="D55" s="165">
        <v>1.8562000000000001</v>
      </c>
      <c r="E55" s="165">
        <v>-7.0932000000000004</v>
      </c>
      <c r="F55" s="165">
        <v>2.78</v>
      </c>
      <c r="G55" s="165">
        <v>10.3611</v>
      </c>
      <c r="H55" s="166"/>
      <c r="I55" s="165">
        <v>12.6227</v>
      </c>
      <c r="J55" s="166"/>
      <c r="K55" s="165">
        <v>10.7522</v>
      </c>
      <c r="L55" s="165">
        <v>3.8229000000000002</v>
      </c>
      <c r="M55" s="165">
        <v>8.4863</v>
      </c>
      <c r="N55" s="165">
        <v>-15.54</v>
      </c>
      <c r="O55" s="166"/>
      <c r="P55" s="166"/>
      <c r="Q55" s="165">
        <v>1.6559999999999999</v>
      </c>
      <c r="R55" s="165">
        <v>-17.600000000000001</v>
      </c>
      <c r="S55" s="165">
        <v>2.1591999999999998</v>
      </c>
      <c r="T55" s="165">
        <v>-8.7170000000000005</v>
      </c>
      <c r="U55" s="165">
        <v>4.4699</v>
      </c>
      <c r="V55" s="165">
        <v>4.4808000000000003</v>
      </c>
      <c r="W55" s="165">
        <v>7.9852999999999996</v>
      </c>
      <c r="X55" s="165">
        <v>2.3794</v>
      </c>
      <c r="Y55" s="165">
        <v>1.9298999999999999</v>
      </c>
      <c r="Z55" s="165">
        <v>2.4064000000000001</v>
      </c>
      <c r="AA55" s="166"/>
      <c r="AB55" s="165">
        <v>-1.0114000000000001</v>
      </c>
      <c r="AC55" s="165">
        <v>-0.879</v>
      </c>
      <c r="AD55" s="166"/>
      <c r="AE55" s="165">
        <v>4.4169999999999998</v>
      </c>
      <c r="AF55" s="165">
        <v>-6.66</v>
      </c>
      <c r="AG55" s="165">
        <v>-8.8000000000000007</v>
      </c>
      <c r="AH55" s="165">
        <v>0.29299999999999998</v>
      </c>
      <c r="AI55" s="165">
        <v>0.246</v>
      </c>
      <c r="AJ55" s="166"/>
      <c r="AK55" s="165">
        <v>-12.17</v>
      </c>
      <c r="AL55" s="166"/>
      <c r="AM55" s="165">
        <v>-12.4</v>
      </c>
      <c r="AN55" s="165">
        <v>-12.42</v>
      </c>
      <c r="AO55" s="165">
        <v>5.1342999999999996</v>
      </c>
      <c r="AP55" s="165">
        <v>3.2665000000000002</v>
      </c>
      <c r="AQ55" s="165">
        <v>18.652999999999999</v>
      </c>
      <c r="AR55" s="165">
        <v>20.1568</v>
      </c>
      <c r="AS55" s="165">
        <v>-15.1691</v>
      </c>
      <c r="AT55" s="165">
        <v>-13.262</v>
      </c>
      <c r="AU55" s="165">
        <v>-12.166</v>
      </c>
      <c r="AV55" s="165">
        <v>14.032</v>
      </c>
      <c r="AW55" s="165">
        <v>15.653700000000001</v>
      </c>
      <c r="AX55" s="165">
        <v>-16.610900000000001</v>
      </c>
      <c r="AY55" s="165">
        <v>-15.003399999999999</v>
      </c>
      <c r="AZ55" s="165">
        <v>22.524000000000001</v>
      </c>
      <c r="BA55" s="165">
        <v>23.337800000000001</v>
      </c>
      <c r="BB55" s="165">
        <v>-0.66220000000000001</v>
      </c>
      <c r="BC55" s="165">
        <v>10.2872</v>
      </c>
      <c r="BD55" s="165">
        <v>-4.5</v>
      </c>
      <c r="BE55" s="165">
        <v>-4.2</v>
      </c>
      <c r="BF55" s="165">
        <v>-22.058900000000001</v>
      </c>
      <c r="BG55" s="165">
        <v>-22.157299999999999</v>
      </c>
      <c r="BH55" s="165">
        <v>-1.9798</v>
      </c>
      <c r="BI55" s="166"/>
      <c r="BJ55" s="165">
        <v>-1.3838999999999999</v>
      </c>
      <c r="BK55" s="165">
        <v>2.0297999999999998</v>
      </c>
      <c r="BL55" s="165">
        <v>2.3283</v>
      </c>
      <c r="BM55" s="165">
        <v>1.571</v>
      </c>
      <c r="BN55" s="165">
        <v>-115.0547</v>
      </c>
      <c r="BO55" s="165">
        <v>57.6494</v>
      </c>
      <c r="BP55" s="165">
        <v>57.741</v>
      </c>
      <c r="BQ55" s="165">
        <v>-11.6228</v>
      </c>
      <c r="BR55" s="165">
        <v>-167.11269999999999</v>
      </c>
      <c r="BS55" s="166"/>
      <c r="BT55" s="166"/>
      <c r="BU55" s="166"/>
      <c r="BV55" s="165">
        <v>26.0367</v>
      </c>
      <c r="BW55" s="166"/>
      <c r="BX55" s="166"/>
      <c r="BY55" s="165">
        <v>-18.52</v>
      </c>
      <c r="BZ55" s="165">
        <v>-2.0099999999999998</v>
      </c>
      <c r="CA55" s="165">
        <v>-16.070699999999999</v>
      </c>
      <c r="CB55" s="165">
        <v>-15.9367</v>
      </c>
      <c r="CC55" s="165">
        <v>19.989699999999999</v>
      </c>
      <c r="CD55" s="165">
        <v>18.5047</v>
      </c>
      <c r="CE55" s="165">
        <v>-2.5175999999999998</v>
      </c>
      <c r="CF55" s="165">
        <v>6.3147000000000002</v>
      </c>
      <c r="CG55" s="165">
        <v>6.5041000000000002</v>
      </c>
      <c r="CH55" s="165">
        <v>-1.5459000000000001</v>
      </c>
      <c r="CI55" s="166"/>
      <c r="CJ55" s="166"/>
      <c r="CK55" s="166"/>
      <c r="CL55" s="165">
        <v>-23.2</v>
      </c>
      <c r="CM55" s="165">
        <v>-21.7</v>
      </c>
      <c r="CN55" s="165">
        <v>-2.36</v>
      </c>
      <c r="CO55" s="165">
        <v>20.831</v>
      </c>
      <c r="CP55" s="165">
        <v>21.9116</v>
      </c>
      <c r="CQ55" s="165">
        <v>18.790600000000001</v>
      </c>
      <c r="CR55" s="165">
        <v>51.648499999999999</v>
      </c>
      <c r="CS55" s="165">
        <v>51.955199999999998</v>
      </c>
      <c r="CT55" s="165">
        <v>-26.8154</v>
      </c>
      <c r="CU55" s="165">
        <v>-37.869</v>
      </c>
      <c r="CV55" s="165">
        <v>-25.288499999999999</v>
      </c>
      <c r="CW55" s="165">
        <v>2.7854999999999999</v>
      </c>
      <c r="CX55" s="165">
        <v>24.74</v>
      </c>
      <c r="CY55" s="165">
        <v>9.5399999999999991</v>
      </c>
      <c r="CZ55" s="165">
        <v>15.629899999999999</v>
      </c>
      <c r="DA55" s="165">
        <v>15.5304</v>
      </c>
      <c r="DB55" s="165">
        <v>-8.11</v>
      </c>
      <c r="DC55" s="165">
        <v>-7.992</v>
      </c>
      <c r="DD55" s="166"/>
      <c r="DE55" s="166"/>
      <c r="DF55" s="165">
        <v>21.559899999999999</v>
      </c>
      <c r="DG55" s="165">
        <v>-10.3469</v>
      </c>
      <c r="DH55" s="165">
        <v>-4.1877000000000004</v>
      </c>
      <c r="DI55" s="166"/>
      <c r="DJ55" s="166"/>
      <c r="DK55" s="165">
        <v>-4.3933</v>
      </c>
      <c r="DL55" s="165">
        <v>-1.6831</v>
      </c>
      <c r="DM55" s="165">
        <v>5.5248999999999997</v>
      </c>
      <c r="DN55" s="165">
        <v>4.4588999999999999</v>
      </c>
      <c r="DO55" s="165">
        <v>-1.44</v>
      </c>
      <c r="DP55" s="165">
        <v>-1.79</v>
      </c>
      <c r="DQ55" s="165">
        <v>9.5325000000000006</v>
      </c>
      <c r="DR55" s="165">
        <v>-22.671299999999999</v>
      </c>
      <c r="DS55" s="165">
        <v>-10.9</v>
      </c>
      <c r="DT55" s="165">
        <v>-11.05</v>
      </c>
      <c r="DU55" s="165">
        <v>28.89</v>
      </c>
      <c r="DV55" s="165">
        <v>17.489999999999998</v>
      </c>
      <c r="DW55" s="165">
        <v>-21.690899999999999</v>
      </c>
      <c r="DX55" s="165">
        <v>-11.2364</v>
      </c>
      <c r="DY55" s="165">
        <v>-35.362099999999998</v>
      </c>
      <c r="DZ55" s="165">
        <v>-33.718200000000003</v>
      </c>
      <c r="EA55" s="166"/>
      <c r="EB55" s="165">
        <v>-15.282</v>
      </c>
      <c r="EC55" s="165">
        <v>-22.611899999999999</v>
      </c>
      <c r="ED55" s="165">
        <v>-22.5379</v>
      </c>
      <c r="EE55" s="165">
        <v>-21.0029</v>
      </c>
      <c r="EF55" s="165">
        <v>-29.9648</v>
      </c>
      <c r="EG55" s="165">
        <v>-9.5980000000000008</v>
      </c>
      <c r="EH55" s="165">
        <v>-78.612300000000005</v>
      </c>
      <c r="EI55" s="165">
        <v>-4.8872999999999998</v>
      </c>
      <c r="EJ55" s="166"/>
      <c r="EK55" s="165">
        <v>-9.6165000000000003</v>
      </c>
      <c r="EL55" s="165">
        <v>-8.8872</v>
      </c>
      <c r="EM55" s="165">
        <v>0</v>
      </c>
      <c r="EN55" s="165">
        <v>-8.6898</v>
      </c>
      <c r="EO55" s="165">
        <v>-9.2205999999999992</v>
      </c>
      <c r="EP55" s="165">
        <v>10.768000000000001</v>
      </c>
      <c r="EQ55" s="165">
        <v>-23.052499999999998</v>
      </c>
      <c r="ER55" s="165">
        <v>-22.7818</v>
      </c>
      <c r="ES55" s="165">
        <v>3.472</v>
      </c>
      <c r="ET55" s="165">
        <v>-4.79</v>
      </c>
      <c r="EU55" s="165">
        <v>-8.16</v>
      </c>
      <c r="EV55" s="165">
        <v>-0.6</v>
      </c>
      <c r="EW55" s="165">
        <v>3.4039000000000001</v>
      </c>
      <c r="EX55" s="165">
        <v>-9.1273</v>
      </c>
      <c r="EY55" s="165">
        <v>-8.8308999999999997</v>
      </c>
      <c r="EZ55" s="165">
        <v>-8.7965</v>
      </c>
      <c r="FA55" s="165">
        <v>7.2519999999999998</v>
      </c>
      <c r="FB55" s="165">
        <v>9.1554000000000002</v>
      </c>
      <c r="FC55" s="165">
        <v>-13.087400000000001</v>
      </c>
      <c r="FD55" s="165">
        <v>4.3343999999999996</v>
      </c>
      <c r="FE55" s="166"/>
      <c r="FF55" s="165">
        <v>4.0837000000000003</v>
      </c>
      <c r="FG55" s="165">
        <v>2.4781</v>
      </c>
      <c r="FH55" s="165">
        <v>0</v>
      </c>
      <c r="FI55" s="166"/>
      <c r="FJ55" s="165">
        <v>6.0284000000000004</v>
      </c>
      <c r="FK55" s="165">
        <v>5.8609999999999998</v>
      </c>
      <c r="FL55" s="165">
        <v>-7.0331999999999999</v>
      </c>
      <c r="FM55" s="165">
        <v>15.989699999999999</v>
      </c>
      <c r="FN55" s="165">
        <v>15.817399999999999</v>
      </c>
      <c r="FO55" s="165">
        <v>3.9838</v>
      </c>
      <c r="FP55" s="165">
        <v>15.75</v>
      </c>
      <c r="FQ55" s="165">
        <v>18.995699999999999</v>
      </c>
      <c r="FR55" s="165">
        <v>-19.309999999999999</v>
      </c>
      <c r="FS55" s="165">
        <v>-2.8083999999999998</v>
      </c>
      <c r="FT55" s="165">
        <v>0.19159999999999999</v>
      </c>
      <c r="FU55" s="165">
        <v>1.5</v>
      </c>
      <c r="FV55" s="165">
        <v>1.57</v>
      </c>
      <c r="FW55" s="165">
        <v>-20.6068</v>
      </c>
      <c r="FX55" s="166"/>
      <c r="FY55" s="165">
        <v>2.4119999999999999</v>
      </c>
      <c r="FZ55" s="165">
        <v>0.749</v>
      </c>
      <c r="GA55" s="166"/>
      <c r="GB55" s="165">
        <v>23.96</v>
      </c>
      <c r="GC55" s="165">
        <v>-26.334299999999999</v>
      </c>
      <c r="GD55" s="165">
        <v>-18.153600000000001</v>
      </c>
      <c r="GE55" s="165">
        <v>0.15</v>
      </c>
      <c r="GF55" s="165">
        <v>14.2172</v>
      </c>
      <c r="GG55" s="166"/>
      <c r="GH55" s="165">
        <v>23.9527</v>
      </c>
      <c r="GI55" s="165">
        <v>-5.8281999999999998</v>
      </c>
      <c r="GJ55" s="165">
        <v>-6.2293000000000003</v>
      </c>
      <c r="GK55" s="165">
        <v>2.5434000000000001</v>
      </c>
      <c r="GL55" s="166"/>
      <c r="GM55" s="166"/>
      <c r="GN55" s="165">
        <v>-7.7093999999999996</v>
      </c>
      <c r="GO55" s="165">
        <v>-7.4467999999999996</v>
      </c>
      <c r="GP55" s="165">
        <v>6.3516000000000004</v>
      </c>
      <c r="GQ55" s="165">
        <v>-24.6799</v>
      </c>
      <c r="GR55" s="165">
        <v>-6.5519999999999996</v>
      </c>
      <c r="GS55" s="165">
        <v>-6.4638999999999998</v>
      </c>
      <c r="GT55" s="165">
        <v>114.652</v>
      </c>
      <c r="GU55" s="165">
        <v>-8.2477999999999998</v>
      </c>
      <c r="GV55" s="165">
        <v>-10.2339</v>
      </c>
      <c r="GW55" s="165">
        <v>-3.8536000000000001</v>
      </c>
      <c r="GX55" s="165">
        <v>1.9343999999999999</v>
      </c>
      <c r="GY55" s="165">
        <v>5.9557000000000002</v>
      </c>
      <c r="GZ55" s="165">
        <v>5.9813000000000001</v>
      </c>
      <c r="HA55" s="165">
        <v>1</v>
      </c>
      <c r="HB55" s="165">
        <v>-8.1981999999999999</v>
      </c>
      <c r="HC55" s="165">
        <v>-7.4653999999999998</v>
      </c>
      <c r="HD55" s="165">
        <v>-9.2200000000000006</v>
      </c>
      <c r="HE55" s="165">
        <v>12.999499999999999</v>
      </c>
      <c r="HF55" s="165">
        <v>76.779600000000002</v>
      </c>
      <c r="HG55" s="165">
        <v>0</v>
      </c>
      <c r="HH55" s="165">
        <v>79.187899999999999</v>
      </c>
      <c r="HI55" s="165">
        <v>-5.2995999999999999</v>
      </c>
      <c r="HJ55" s="165">
        <v>44.360199999999999</v>
      </c>
      <c r="HK55" s="165">
        <v>-7.8487999999999998</v>
      </c>
      <c r="HL55" s="165">
        <v>-11.0639</v>
      </c>
      <c r="HM55" s="165">
        <v>0</v>
      </c>
      <c r="HN55" s="165">
        <v>0</v>
      </c>
      <c r="HO55" s="166"/>
      <c r="HP55" s="166"/>
      <c r="HQ55" s="165">
        <v>-7.2112999999999996</v>
      </c>
      <c r="HR55" s="165">
        <v>-6.7992999999999997</v>
      </c>
      <c r="HS55" s="165">
        <v>-6.1291000000000002</v>
      </c>
      <c r="HT55" s="165">
        <v>-6.2473999999999998</v>
      </c>
      <c r="HU55" s="165">
        <v>18.149999999999999</v>
      </c>
      <c r="HV55" s="165">
        <v>18.77</v>
      </c>
      <c r="HW55" s="165">
        <v>-21.2</v>
      </c>
      <c r="HX55" s="165">
        <v>-20.8</v>
      </c>
      <c r="HY55" s="165">
        <v>0.49349999999999999</v>
      </c>
      <c r="HZ55" s="165">
        <v>-9.1999999999999993</v>
      </c>
      <c r="IA55" s="165">
        <v>67.472999999999999</v>
      </c>
      <c r="IB55" s="165">
        <v>28.677700000000002</v>
      </c>
      <c r="IC55" s="165">
        <v>29.143699999999999</v>
      </c>
      <c r="ID55" s="165">
        <v>-19.100000000000001</v>
      </c>
      <c r="IE55" s="165">
        <v>-29.5</v>
      </c>
      <c r="IF55" s="165">
        <v>-9.1</v>
      </c>
      <c r="IG55" s="165">
        <v>-9.5</v>
      </c>
      <c r="IH55" s="165">
        <v>-17.294799999999999</v>
      </c>
      <c r="II55" s="165">
        <v>-17.066500000000001</v>
      </c>
      <c r="IJ55" s="165">
        <v>-102.44880000000001</v>
      </c>
      <c r="IK55" s="165">
        <v>-23.857299999999999</v>
      </c>
      <c r="IL55" s="165">
        <v>-253.92670000000001</v>
      </c>
      <c r="IM55" s="165">
        <v>-8.8539999999999992</v>
      </c>
      <c r="IN55" s="166"/>
      <c r="IO55" s="165">
        <v>94.195899999999995</v>
      </c>
      <c r="IP55" s="165">
        <v>70.201800000000006</v>
      </c>
      <c r="IQ55" s="165">
        <v>152.4718</v>
      </c>
      <c r="IR55" s="165">
        <v>86.950100000000006</v>
      </c>
      <c r="IS55" s="165">
        <v>30.927499999999998</v>
      </c>
      <c r="IT55" s="165">
        <v>24.102399999999999</v>
      </c>
      <c r="IU55" s="165">
        <v>24.169599999999999</v>
      </c>
      <c r="IV55" s="165">
        <v>-41.557000000000002</v>
      </c>
      <c r="IW55" s="165">
        <v>193.2852</v>
      </c>
      <c r="IX55" s="165">
        <v>-188.58410000000001</v>
      </c>
      <c r="IY55" s="165">
        <v>5.1858000000000004</v>
      </c>
      <c r="IZ55" s="165">
        <v>4.8673000000000002</v>
      </c>
      <c r="JA55" s="165">
        <v>-1.0535000000000001</v>
      </c>
      <c r="JB55" s="165">
        <v>3.3220000000000001</v>
      </c>
      <c r="JC55" s="165">
        <v>-3.28</v>
      </c>
      <c r="JD55" s="165">
        <v>-1.625</v>
      </c>
      <c r="JE55" s="165">
        <v>-1.6379999999999999</v>
      </c>
      <c r="JF55" s="165">
        <v>-2</v>
      </c>
      <c r="JG55" s="165">
        <v>2.72</v>
      </c>
      <c r="JH55" s="165">
        <v>-2.3065000000000002</v>
      </c>
      <c r="JI55" s="165">
        <v>-8.5831999999999997</v>
      </c>
      <c r="JJ55" s="165">
        <v>2.6078000000000001</v>
      </c>
      <c r="JK55" s="165">
        <v>0.17849999999999999</v>
      </c>
      <c r="JL55" s="165">
        <v>0.8</v>
      </c>
      <c r="JM55" s="165">
        <v>-0.64400000000000002</v>
      </c>
      <c r="JN55" s="165">
        <v>-1.2749999999999999</v>
      </c>
      <c r="JO55" s="166"/>
      <c r="JP55" s="166"/>
      <c r="JQ55" s="165">
        <v>4.0613999999999999</v>
      </c>
      <c r="JR55" s="165">
        <v>4.1623999999999999</v>
      </c>
      <c r="JS55" s="165">
        <v>4.3582999999999998</v>
      </c>
      <c r="JT55" s="166"/>
      <c r="JU55" s="165">
        <v>14.9</v>
      </c>
      <c r="JV55" s="165">
        <v>8.1264000000000003</v>
      </c>
      <c r="JW55" s="165">
        <v>0.03</v>
      </c>
      <c r="JX55" s="166"/>
      <c r="JY55" s="165">
        <v>-4.4431000000000003</v>
      </c>
      <c r="JZ55" s="165">
        <v>-17.081099999999999</v>
      </c>
      <c r="KA55" s="165">
        <v>-17.8523</v>
      </c>
      <c r="KB55" s="165">
        <v>-0.86990000000000001</v>
      </c>
      <c r="KC55" s="165">
        <v>12.3308</v>
      </c>
      <c r="KD55" s="165">
        <v>-11.9087</v>
      </c>
      <c r="KE55" s="165">
        <v>-1.5362</v>
      </c>
      <c r="KF55" s="165">
        <v>-7.5</v>
      </c>
      <c r="KG55" s="165">
        <v>-6.5</v>
      </c>
      <c r="KH55" s="165">
        <v>94.899600000000007</v>
      </c>
      <c r="KI55" s="165">
        <v>-166.2397</v>
      </c>
    </row>
    <row r="56" spans="1:295" ht="18" customHeight="1" x14ac:dyDescent="0.25">
      <c r="A56" s="160" t="s">
        <v>802</v>
      </c>
      <c r="B56" s="160" t="s">
        <v>67</v>
      </c>
      <c r="C56" s="167">
        <v>0</v>
      </c>
      <c r="D56" s="169">
        <v>1.6191</v>
      </c>
      <c r="E56" s="169">
        <v>-6.5023999999999997</v>
      </c>
      <c r="F56" s="169">
        <v>2.5528</v>
      </c>
      <c r="G56" s="169">
        <v>8.8230000000000004</v>
      </c>
      <c r="H56" s="168"/>
      <c r="I56" s="169">
        <v>12.176</v>
      </c>
      <c r="J56" s="168"/>
      <c r="K56" s="169">
        <v>9.8609000000000009</v>
      </c>
      <c r="L56" s="169">
        <v>3.4489000000000001</v>
      </c>
      <c r="M56" s="168"/>
      <c r="N56" s="169">
        <v>-8.8800000000000008</v>
      </c>
      <c r="O56" s="169">
        <v>-26.4</v>
      </c>
      <c r="P56" s="168"/>
      <c r="Q56" s="169">
        <v>0.82799999999999996</v>
      </c>
      <c r="R56" s="169">
        <v>-17.600000000000001</v>
      </c>
      <c r="S56" s="169">
        <v>2.6400999999999999</v>
      </c>
      <c r="T56" s="169">
        <v>-11.4392</v>
      </c>
      <c r="U56" s="169">
        <v>4.0579000000000001</v>
      </c>
      <c r="V56" s="169">
        <v>3.9660000000000002</v>
      </c>
      <c r="W56" s="169">
        <v>7.2201000000000004</v>
      </c>
      <c r="X56" s="169">
        <v>1.3320000000000001</v>
      </c>
      <c r="Y56" s="169">
        <v>1.9245000000000001</v>
      </c>
      <c r="Z56" s="169">
        <v>2.4054000000000002</v>
      </c>
      <c r="AA56" s="168"/>
      <c r="AB56" s="169">
        <v>-1.0771999999999999</v>
      </c>
      <c r="AC56" s="169">
        <v>-1.379</v>
      </c>
      <c r="AD56" s="168"/>
      <c r="AE56" s="169">
        <v>3.7629999999999999</v>
      </c>
      <c r="AF56" s="169">
        <v>-11.1</v>
      </c>
      <c r="AG56" s="168"/>
      <c r="AH56" s="169">
        <v>-9.5000000000000001E-2</v>
      </c>
      <c r="AI56" s="169">
        <v>0.224</v>
      </c>
      <c r="AJ56" s="168"/>
      <c r="AK56" s="169">
        <v>-16.690000000000001</v>
      </c>
      <c r="AL56" s="168"/>
      <c r="AM56" s="169">
        <v>-9.89</v>
      </c>
      <c r="AN56" s="169">
        <v>-10.1</v>
      </c>
      <c r="AO56" s="169">
        <v>5.5914000000000001</v>
      </c>
      <c r="AP56" s="169">
        <v>3.0499000000000001</v>
      </c>
      <c r="AQ56" s="169">
        <v>17.4755</v>
      </c>
      <c r="AR56" s="169">
        <v>19.104099999999999</v>
      </c>
      <c r="AS56" s="169">
        <v>-14.6447</v>
      </c>
      <c r="AT56" s="169">
        <v>-14.467599999999999</v>
      </c>
      <c r="AU56" s="169">
        <v>-14.165100000000001</v>
      </c>
      <c r="AV56" s="169">
        <v>0.71079999999999999</v>
      </c>
      <c r="AW56" s="169">
        <v>0.82720000000000005</v>
      </c>
      <c r="AX56" s="169">
        <v>-14.1997</v>
      </c>
      <c r="AY56" s="169">
        <v>-12.0563</v>
      </c>
      <c r="AZ56" s="169">
        <v>14.959899999999999</v>
      </c>
      <c r="BA56" s="169">
        <v>15.854699999999999</v>
      </c>
      <c r="BB56" s="169">
        <v>1.0801000000000001</v>
      </c>
      <c r="BC56" s="169">
        <v>11.365</v>
      </c>
      <c r="BD56" s="169">
        <v>-4.7</v>
      </c>
      <c r="BE56" s="169">
        <v>-4.7</v>
      </c>
      <c r="BF56" s="169">
        <v>-22.420500000000001</v>
      </c>
      <c r="BG56" s="169">
        <v>-22.204499999999999</v>
      </c>
      <c r="BH56" s="169">
        <v>-1.9349000000000001</v>
      </c>
      <c r="BI56" s="168"/>
      <c r="BJ56" s="169">
        <v>-0.86819999999999997</v>
      </c>
      <c r="BK56" s="169">
        <v>2.0116000000000001</v>
      </c>
      <c r="BL56" s="169">
        <v>2.4594</v>
      </c>
      <c r="BM56" s="169">
        <v>1.663</v>
      </c>
      <c r="BN56" s="169">
        <v>-127.99460000000001</v>
      </c>
      <c r="BO56" s="169">
        <v>42.207099999999997</v>
      </c>
      <c r="BP56" s="169">
        <v>42.054499999999997</v>
      </c>
      <c r="BQ56" s="169">
        <v>-2.8351999999999999</v>
      </c>
      <c r="BR56" s="169">
        <v>-200.0127</v>
      </c>
      <c r="BS56" s="168"/>
      <c r="BT56" s="168"/>
      <c r="BU56" s="168"/>
      <c r="BV56" s="169">
        <v>23.9709</v>
      </c>
      <c r="BW56" s="168"/>
      <c r="BX56" s="168"/>
      <c r="BY56" s="169">
        <v>-18.95</v>
      </c>
      <c r="BZ56" s="169">
        <v>-1.8</v>
      </c>
      <c r="CA56" s="169">
        <v>-17.4102</v>
      </c>
      <c r="CB56" s="169">
        <v>-17.142299999999999</v>
      </c>
      <c r="CC56" s="169">
        <v>21.6997</v>
      </c>
      <c r="CD56" s="169">
        <v>20.363</v>
      </c>
      <c r="CE56" s="169">
        <v>-3.2574000000000001</v>
      </c>
      <c r="CF56" s="169">
        <v>-4.1653000000000002</v>
      </c>
      <c r="CG56" s="169">
        <v>-4.0197000000000003</v>
      </c>
      <c r="CH56" s="169">
        <v>-0.69040000000000001</v>
      </c>
      <c r="CI56" s="168"/>
      <c r="CJ56" s="168"/>
      <c r="CK56" s="168"/>
      <c r="CL56" s="169">
        <v>-19.8</v>
      </c>
      <c r="CM56" s="169">
        <v>-18.899999999999999</v>
      </c>
      <c r="CN56" s="169">
        <v>-2.17</v>
      </c>
      <c r="CO56" s="169">
        <v>16.760100000000001</v>
      </c>
      <c r="CP56" s="169">
        <v>16.945799999999998</v>
      </c>
      <c r="CQ56" s="169">
        <v>15.112399999999999</v>
      </c>
      <c r="CR56" s="169">
        <v>45.192700000000002</v>
      </c>
      <c r="CS56" s="169">
        <v>45.092199999999998</v>
      </c>
      <c r="CT56" s="169">
        <v>-25.151299999999999</v>
      </c>
      <c r="CU56" s="169">
        <v>-30.655899999999999</v>
      </c>
      <c r="CV56" s="169">
        <v>-24.2334</v>
      </c>
      <c r="CW56" s="169">
        <v>2.7658</v>
      </c>
      <c r="CX56" s="169">
        <v>25.22</v>
      </c>
      <c r="CY56" s="169">
        <v>9.18</v>
      </c>
      <c r="CZ56" s="169">
        <v>15.942399999999999</v>
      </c>
      <c r="DA56" s="169">
        <v>15.920999999999999</v>
      </c>
      <c r="DB56" s="169">
        <v>-7.6</v>
      </c>
      <c r="DC56" s="169">
        <v>-8.5839999999999996</v>
      </c>
      <c r="DD56" s="168"/>
      <c r="DE56" s="168"/>
      <c r="DF56" s="169">
        <v>16.394500000000001</v>
      </c>
      <c r="DG56" s="169">
        <v>-11.4643</v>
      </c>
      <c r="DH56" s="169">
        <v>-3.9822000000000002</v>
      </c>
      <c r="DI56" s="169">
        <v>-20.5</v>
      </c>
      <c r="DJ56" s="169">
        <v>-20.2</v>
      </c>
      <c r="DK56" s="169">
        <v>-4.4714</v>
      </c>
      <c r="DL56" s="169">
        <v>-2.2441</v>
      </c>
      <c r="DM56" s="169">
        <v>6.3135000000000003</v>
      </c>
      <c r="DN56" s="169">
        <v>3.7166999999999999</v>
      </c>
      <c r="DO56" s="169">
        <v>-1.99</v>
      </c>
      <c r="DP56" s="169">
        <v>-2.35</v>
      </c>
      <c r="DQ56" s="169">
        <v>10.416</v>
      </c>
      <c r="DR56" s="169">
        <v>-17.346</v>
      </c>
      <c r="DS56" s="169">
        <v>-11.02</v>
      </c>
      <c r="DT56" s="169">
        <v>-11.19</v>
      </c>
      <c r="DU56" s="169">
        <v>27.77</v>
      </c>
      <c r="DV56" s="169">
        <v>16.02</v>
      </c>
      <c r="DW56" s="169">
        <v>-18.909099999999999</v>
      </c>
      <c r="DX56" s="169">
        <v>-9.3454999999999995</v>
      </c>
      <c r="DY56" s="169">
        <v>-34.162199999999999</v>
      </c>
      <c r="DZ56" s="169">
        <v>-32.5364</v>
      </c>
      <c r="EA56" s="168"/>
      <c r="EB56" s="169">
        <v>-16.765899999999998</v>
      </c>
      <c r="EC56" s="169">
        <v>-23.461099999999998</v>
      </c>
      <c r="ED56" s="169">
        <v>-23.555</v>
      </c>
      <c r="EE56" s="169">
        <v>-17.445399999999999</v>
      </c>
      <c r="EF56" s="169">
        <v>-26.546399999999998</v>
      </c>
      <c r="EG56" s="169">
        <v>-9.9350000000000005</v>
      </c>
      <c r="EH56" s="169">
        <v>-92.6143</v>
      </c>
      <c r="EI56" s="169">
        <v>1.4762999999999999</v>
      </c>
      <c r="EJ56" s="168"/>
      <c r="EK56" s="169">
        <v>-10.2935</v>
      </c>
      <c r="EL56" s="169">
        <v>-9.3351000000000006</v>
      </c>
      <c r="EM56" s="168"/>
      <c r="EN56" s="169">
        <v>-8.2302</v>
      </c>
      <c r="EO56" s="169">
        <v>-8.5381</v>
      </c>
      <c r="EP56" s="169">
        <v>22.032</v>
      </c>
      <c r="EQ56" s="169">
        <v>-22.735299999999999</v>
      </c>
      <c r="ER56" s="169">
        <v>-22.621300000000002</v>
      </c>
      <c r="ES56" s="169">
        <v>-0.92979999999999996</v>
      </c>
      <c r="ET56" s="169">
        <v>-14.89</v>
      </c>
      <c r="EU56" s="169">
        <v>-13</v>
      </c>
      <c r="EV56" s="169">
        <v>0.1</v>
      </c>
      <c r="EW56" s="169">
        <v>3.4653999999999998</v>
      </c>
      <c r="EX56" s="169">
        <v>-6.7751999999999999</v>
      </c>
      <c r="EY56" s="169">
        <v>-8.1196999999999999</v>
      </c>
      <c r="EZ56" s="169">
        <v>-8.1687999999999992</v>
      </c>
      <c r="FA56" s="169">
        <v>7.7521000000000004</v>
      </c>
      <c r="FB56" s="169">
        <v>4.8589000000000002</v>
      </c>
      <c r="FC56" s="169">
        <v>-6.9222000000000001</v>
      </c>
      <c r="FD56" s="169">
        <v>4.0787000000000004</v>
      </c>
      <c r="FE56" s="168"/>
      <c r="FF56" s="169">
        <v>3.8748</v>
      </c>
      <c r="FG56" s="169">
        <v>3.1110000000000002</v>
      </c>
      <c r="FH56" s="169">
        <v>3.1596000000000002</v>
      </c>
      <c r="FI56" s="169">
        <v>0</v>
      </c>
      <c r="FJ56" s="169">
        <v>6.0284000000000004</v>
      </c>
      <c r="FK56" s="169">
        <v>5.5260999999999996</v>
      </c>
      <c r="FL56" s="169">
        <v>-14.401199999999999</v>
      </c>
      <c r="FM56" s="169">
        <v>15.1142</v>
      </c>
      <c r="FN56" s="169">
        <v>15.0684</v>
      </c>
      <c r="FO56" s="169">
        <v>-2.5819000000000001</v>
      </c>
      <c r="FP56" s="169">
        <v>9.4478000000000009</v>
      </c>
      <c r="FQ56" s="169">
        <v>19.513200000000001</v>
      </c>
      <c r="FR56" s="169">
        <v>-19.36</v>
      </c>
      <c r="FS56" s="169">
        <v>-2.7187000000000001</v>
      </c>
      <c r="FT56" s="169">
        <v>0.19159999999999999</v>
      </c>
      <c r="FU56" s="169">
        <v>1.38</v>
      </c>
      <c r="FV56" s="169">
        <v>1.1000000000000001</v>
      </c>
      <c r="FW56" s="169">
        <v>-19.6953</v>
      </c>
      <c r="FX56" s="168"/>
      <c r="FY56" s="169">
        <v>2.3239999999999998</v>
      </c>
      <c r="FZ56" s="169">
        <v>0.64200000000000002</v>
      </c>
      <c r="GA56" s="168"/>
      <c r="GB56" s="169">
        <v>25.93</v>
      </c>
      <c r="GC56" s="169">
        <v>-22.114599999999999</v>
      </c>
      <c r="GD56" s="169">
        <v>-14.126099999999999</v>
      </c>
      <c r="GE56" s="169">
        <v>0.22</v>
      </c>
      <c r="GF56" s="169">
        <v>16.875699999999998</v>
      </c>
      <c r="GG56" s="168"/>
      <c r="GH56" s="169">
        <v>16.356000000000002</v>
      </c>
      <c r="GI56" s="169">
        <v>-2.7004999999999999</v>
      </c>
      <c r="GJ56" s="169">
        <v>-2.9190999999999998</v>
      </c>
      <c r="GK56" s="169">
        <v>2.3319999999999999</v>
      </c>
      <c r="GL56" s="169">
        <v>7.5800000000000006E-2</v>
      </c>
      <c r="GM56" s="168"/>
      <c r="GN56" s="169">
        <v>-6.9703999999999997</v>
      </c>
      <c r="GO56" s="169">
        <v>-12.5124</v>
      </c>
      <c r="GP56" s="169">
        <v>6.6439000000000004</v>
      </c>
      <c r="GQ56" s="169">
        <v>-19.8917</v>
      </c>
      <c r="GR56" s="169">
        <v>-6.6131000000000002</v>
      </c>
      <c r="GS56" s="169">
        <v>-6.7819000000000003</v>
      </c>
      <c r="GT56" s="169">
        <v>90.863600000000005</v>
      </c>
      <c r="GU56" s="169">
        <v>-4.4215</v>
      </c>
      <c r="GV56" s="169">
        <v>-9.0053000000000001</v>
      </c>
      <c r="GW56" s="169">
        <v>9.5587999999999997</v>
      </c>
      <c r="GX56" s="169">
        <v>1.8557999999999999</v>
      </c>
      <c r="GY56" s="169">
        <v>5.8750999999999998</v>
      </c>
      <c r="GZ56" s="169">
        <v>5.9100999999999999</v>
      </c>
      <c r="HA56" s="169">
        <v>1.2788999999999999</v>
      </c>
      <c r="HB56" s="169">
        <v>-11.381600000000001</v>
      </c>
      <c r="HC56" s="169">
        <v>-11.0738</v>
      </c>
      <c r="HD56" s="169">
        <v>-12.99</v>
      </c>
      <c r="HE56" s="169">
        <v>15.0862</v>
      </c>
      <c r="HF56" s="169">
        <v>84.100099999999998</v>
      </c>
      <c r="HG56" s="169">
        <v>-6.1384999999999996</v>
      </c>
      <c r="HH56" s="169">
        <v>85.535499999999999</v>
      </c>
      <c r="HI56" s="169">
        <v>-7.6233000000000004</v>
      </c>
      <c r="HJ56" s="169">
        <v>44.289299999999997</v>
      </c>
      <c r="HK56" s="169">
        <v>-6.4809999999999999</v>
      </c>
      <c r="HL56" s="169">
        <v>-9.4693000000000005</v>
      </c>
      <c r="HM56" s="169">
        <v>0</v>
      </c>
      <c r="HN56" s="169">
        <v>-10.025</v>
      </c>
      <c r="HO56" s="168"/>
      <c r="HP56" s="168"/>
      <c r="HQ56" s="169">
        <v>-6.2499000000000002</v>
      </c>
      <c r="HR56" s="169">
        <v>-6.0247000000000002</v>
      </c>
      <c r="HS56" s="169">
        <v>-5.5505000000000004</v>
      </c>
      <c r="HT56" s="169">
        <v>-5.1866000000000003</v>
      </c>
      <c r="HU56" s="169">
        <v>21.18</v>
      </c>
      <c r="HV56" s="169">
        <v>21.63</v>
      </c>
      <c r="HW56" s="169">
        <v>-20.8</v>
      </c>
      <c r="HX56" s="169">
        <v>-20.9</v>
      </c>
      <c r="HY56" s="169">
        <v>0.49349999999999999</v>
      </c>
      <c r="HZ56" s="169">
        <v>-9.84</v>
      </c>
      <c r="IA56" s="169">
        <v>65.815299999999993</v>
      </c>
      <c r="IB56" s="169">
        <v>29.304600000000001</v>
      </c>
      <c r="IC56" s="169">
        <v>29.1861</v>
      </c>
      <c r="ID56" s="169">
        <v>-18.5</v>
      </c>
      <c r="IE56" s="169">
        <v>-28.6</v>
      </c>
      <c r="IF56" s="169">
        <v>-8.8000000000000007</v>
      </c>
      <c r="IG56" s="169">
        <v>-9.4</v>
      </c>
      <c r="IH56" s="169">
        <v>-16.511500000000002</v>
      </c>
      <c r="II56" s="169">
        <v>-16.425899999999999</v>
      </c>
      <c r="IJ56" s="169">
        <v>-114.20959999999999</v>
      </c>
      <c r="IK56" s="169">
        <v>-32.804400000000001</v>
      </c>
      <c r="IL56" s="169">
        <v>-252.61160000000001</v>
      </c>
      <c r="IM56" s="169">
        <v>-0.51039999999999996</v>
      </c>
      <c r="IN56" s="168"/>
      <c r="IO56" s="169">
        <v>86.228399999999993</v>
      </c>
      <c r="IP56" s="169">
        <v>76.760300000000001</v>
      </c>
      <c r="IQ56" s="169">
        <v>154.0153</v>
      </c>
      <c r="IR56" s="169">
        <v>82.676400000000001</v>
      </c>
      <c r="IS56" s="169">
        <v>20.584499999999998</v>
      </c>
      <c r="IT56" s="169">
        <v>22.516100000000002</v>
      </c>
      <c r="IU56" s="169">
        <v>22.35</v>
      </c>
      <c r="IV56" s="169">
        <v>-45.698700000000002</v>
      </c>
      <c r="IW56" s="169">
        <v>186.10470000000001</v>
      </c>
      <c r="IX56" s="169">
        <v>-180.53649999999999</v>
      </c>
      <c r="IY56" s="169">
        <v>9.0531000000000006</v>
      </c>
      <c r="IZ56" s="169">
        <v>9.2011000000000003</v>
      </c>
      <c r="JA56" s="169">
        <v>-1.2415</v>
      </c>
      <c r="JB56" s="169">
        <v>3.3380000000000001</v>
      </c>
      <c r="JC56" s="169">
        <v>-3.28</v>
      </c>
      <c r="JD56" s="169">
        <v>-1.6559999999999999</v>
      </c>
      <c r="JE56" s="169">
        <v>-1.6779999999999999</v>
      </c>
      <c r="JF56" s="169">
        <v>-1.68</v>
      </c>
      <c r="JG56" s="169">
        <v>2.88</v>
      </c>
      <c r="JH56" s="169">
        <v>-2.0929000000000002</v>
      </c>
      <c r="JI56" s="169">
        <v>-8.6411999999999995</v>
      </c>
      <c r="JJ56" s="169">
        <v>2.5223</v>
      </c>
      <c r="JK56" s="169">
        <v>0.73399999999999999</v>
      </c>
      <c r="JL56" s="169">
        <v>0</v>
      </c>
      <c r="JM56" s="169">
        <v>-2.3210000000000002</v>
      </c>
      <c r="JN56" s="169">
        <v>-1.2390000000000001</v>
      </c>
      <c r="JO56" s="168"/>
      <c r="JP56" s="168"/>
      <c r="JQ56" s="169">
        <v>3.6879</v>
      </c>
      <c r="JR56" s="169">
        <v>3.2641</v>
      </c>
      <c r="JS56" s="169">
        <v>3.1244000000000001</v>
      </c>
      <c r="JT56" s="168"/>
      <c r="JU56" s="169">
        <v>14.6</v>
      </c>
      <c r="JV56" s="169">
        <v>7.3319999999999999</v>
      </c>
      <c r="JW56" s="169">
        <v>0.04</v>
      </c>
      <c r="JX56" s="168"/>
      <c r="JY56" s="169">
        <v>-2.8065000000000002</v>
      </c>
      <c r="JZ56" s="169">
        <v>-18.075600000000001</v>
      </c>
      <c r="KA56" s="169">
        <v>-18.341999999999999</v>
      </c>
      <c r="KB56" s="169">
        <v>0</v>
      </c>
      <c r="KC56" s="169">
        <v>13.993399999999999</v>
      </c>
      <c r="KD56" s="169">
        <v>-12.3864</v>
      </c>
      <c r="KE56" s="169">
        <v>-1.6349</v>
      </c>
      <c r="KF56" s="169">
        <v>-7.2</v>
      </c>
      <c r="KG56" s="169">
        <v>-6.5</v>
      </c>
      <c r="KH56" s="169">
        <v>107.4101</v>
      </c>
      <c r="KI56" s="169">
        <v>-178.12520000000001</v>
      </c>
    </row>
    <row r="57" spans="1:295" x14ac:dyDescent="0.25">
      <c r="A57" s="228" t="s">
        <v>814</v>
      </c>
      <c r="B57" s="228"/>
      <c r="C57" s="170">
        <v>0</v>
      </c>
      <c r="D57" s="170">
        <v>3.8637000000000001</v>
      </c>
      <c r="E57" s="170">
        <v>-5.0781999999999998</v>
      </c>
      <c r="F57" s="170">
        <v>4.0446</v>
      </c>
      <c r="G57" s="170">
        <v>12.395200000000001</v>
      </c>
      <c r="H57" s="170">
        <v>0</v>
      </c>
      <c r="I57" s="170">
        <v>19.9588</v>
      </c>
      <c r="J57" s="170">
        <v>0</v>
      </c>
      <c r="K57" s="170">
        <v>35.464799999999997</v>
      </c>
      <c r="L57" s="170">
        <v>16.034500000000001</v>
      </c>
      <c r="M57" s="170">
        <v>8.4863</v>
      </c>
      <c r="N57" s="170">
        <v>-6.66</v>
      </c>
      <c r="O57" s="170">
        <v>-19.8</v>
      </c>
      <c r="P57" s="170">
        <v>15.4</v>
      </c>
      <c r="Q57" s="170">
        <v>8.2799999999999994</v>
      </c>
      <c r="R57" s="170">
        <v>-13.2</v>
      </c>
      <c r="S57" s="170">
        <v>3.9133</v>
      </c>
      <c r="T57" s="170">
        <v>-7.3167999999999997</v>
      </c>
      <c r="U57" s="170">
        <v>9.0927000000000007</v>
      </c>
      <c r="V57" s="170">
        <v>9.1767000000000003</v>
      </c>
      <c r="W57" s="170">
        <v>15.4855</v>
      </c>
      <c r="X57" s="170">
        <v>3.9679000000000002</v>
      </c>
      <c r="Y57" s="170">
        <v>1.9732000000000001</v>
      </c>
      <c r="Z57" s="170">
        <v>2.6581000000000001</v>
      </c>
      <c r="AA57" s="170">
        <v>0</v>
      </c>
      <c r="AB57" s="170">
        <v>-0.54190000000000005</v>
      </c>
      <c r="AC57" s="170">
        <v>-9.1999999999999998E-2</v>
      </c>
      <c r="AD57" s="170">
        <v>0</v>
      </c>
      <c r="AE57" s="170">
        <v>5.0510000000000002</v>
      </c>
      <c r="AF57" s="170">
        <v>6.66</v>
      </c>
      <c r="AG57" s="170">
        <v>8.8000000000000007</v>
      </c>
      <c r="AH57" s="170">
        <v>0.71199999999999997</v>
      </c>
      <c r="AI57" s="170">
        <v>0.28299999999999997</v>
      </c>
      <c r="AJ57" s="170">
        <v>0</v>
      </c>
      <c r="AK57" s="170">
        <v>-6.97</v>
      </c>
      <c r="AL57" s="170">
        <v>-10</v>
      </c>
      <c r="AM57" s="170">
        <v>-6.93</v>
      </c>
      <c r="AN57" s="170">
        <v>-10.1</v>
      </c>
      <c r="AO57" s="170">
        <v>8.5703999999999994</v>
      </c>
      <c r="AP57" s="170">
        <v>3.4081999999999999</v>
      </c>
      <c r="AQ57" s="170">
        <v>29.866199999999999</v>
      </c>
      <c r="AR57" s="170">
        <v>31.672000000000001</v>
      </c>
      <c r="AS57" s="170">
        <v>-7.4960000000000004</v>
      </c>
      <c r="AT57" s="170">
        <v>-4.9565000000000001</v>
      </c>
      <c r="AU57" s="170">
        <v>-4.6527000000000003</v>
      </c>
      <c r="AV57" s="170">
        <v>21.383700000000001</v>
      </c>
      <c r="AW57" s="170">
        <v>20.590699999999998</v>
      </c>
      <c r="AX57" s="170">
        <v>-8.4393999999999991</v>
      </c>
      <c r="AY57" s="170">
        <v>-5.6262999999999996</v>
      </c>
      <c r="AZ57" s="170">
        <v>35.054200000000002</v>
      </c>
      <c r="BA57" s="170">
        <v>35.153300000000002</v>
      </c>
      <c r="BB57" s="170">
        <v>68.533900000000003</v>
      </c>
      <c r="BC57" s="170">
        <v>15.757</v>
      </c>
      <c r="BD57" s="170">
        <v>-1.7</v>
      </c>
      <c r="BE57" s="170">
        <v>-1.7</v>
      </c>
      <c r="BF57" s="170">
        <v>-19.426100000000002</v>
      </c>
      <c r="BG57" s="170">
        <v>-18.423300000000001</v>
      </c>
      <c r="BH57" s="170">
        <v>-0.1227</v>
      </c>
      <c r="BI57" s="170">
        <v>0</v>
      </c>
      <c r="BJ57" s="170">
        <v>18.726099999999999</v>
      </c>
      <c r="BK57" s="170">
        <v>7.7873000000000001</v>
      </c>
      <c r="BL57" s="170">
        <v>5.9893999999999998</v>
      </c>
      <c r="BM57" s="170">
        <v>4.2023999999999999</v>
      </c>
      <c r="BN57" s="170">
        <v>-76.326800000000006</v>
      </c>
      <c r="BO57" s="170">
        <v>122.13500000000001</v>
      </c>
      <c r="BP57" s="170">
        <v>121.4636</v>
      </c>
      <c r="BQ57" s="170">
        <v>23.095099999999999</v>
      </c>
      <c r="BR57" s="170">
        <v>-35.870699999999999</v>
      </c>
      <c r="BS57" s="170">
        <v>0</v>
      </c>
      <c r="BT57" s="170">
        <v>0</v>
      </c>
      <c r="BU57" s="170">
        <v>0</v>
      </c>
      <c r="BV57" s="170">
        <v>53.959400000000002</v>
      </c>
      <c r="BW57" s="170">
        <v>0</v>
      </c>
      <c r="BX57" s="170">
        <v>13.08</v>
      </c>
      <c r="BY57" s="170">
        <v>-2.25</v>
      </c>
      <c r="BZ57" s="170">
        <v>5.63</v>
      </c>
      <c r="CA57" s="170">
        <v>-4.0145</v>
      </c>
      <c r="CB57" s="170">
        <v>-4.4164000000000003</v>
      </c>
      <c r="CC57" s="170">
        <v>31.6753</v>
      </c>
      <c r="CD57" s="170">
        <v>29.909500000000001</v>
      </c>
      <c r="CE57" s="170">
        <v>-0.51629999999999998</v>
      </c>
      <c r="CF57" s="170">
        <v>26.420100000000001</v>
      </c>
      <c r="CG57" s="170">
        <v>26.339200000000002</v>
      </c>
      <c r="CH57" s="170">
        <v>18.6814</v>
      </c>
      <c r="CI57" s="170">
        <v>0</v>
      </c>
      <c r="CJ57" s="170">
        <v>0</v>
      </c>
      <c r="CK57" s="170">
        <v>0</v>
      </c>
      <c r="CL57" s="170">
        <v>-2.7</v>
      </c>
      <c r="CM57" s="170">
        <v>0</v>
      </c>
      <c r="CN57" s="170">
        <v>-1.66</v>
      </c>
      <c r="CO57" s="170">
        <v>39.581800000000001</v>
      </c>
      <c r="CP57" s="170">
        <v>39.625</v>
      </c>
      <c r="CQ57" s="170">
        <v>37.379899999999999</v>
      </c>
      <c r="CR57" s="170">
        <v>72.058800000000005</v>
      </c>
      <c r="CS57" s="170">
        <v>72.262100000000004</v>
      </c>
      <c r="CT57" s="170">
        <v>-20.593599999999999</v>
      </c>
      <c r="CU57" s="170">
        <v>-1.7964</v>
      </c>
      <c r="CV57" s="170">
        <v>-16.9389</v>
      </c>
      <c r="CW57" s="170">
        <v>3.8580999999999999</v>
      </c>
      <c r="CX57" s="170">
        <v>40.64</v>
      </c>
      <c r="CY57" s="170">
        <v>16.52</v>
      </c>
      <c r="CZ57" s="170">
        <v>28.598600000000001</v>
      </c>
      <c r="DA57" s="170">
        <v>27.932700000000001</v>
      </c>
      <c r="DB57" s="170">
        <v>-6.71</v>
      </c>
      <c r="DC57" s="170">
        <v>-6.2160000000000002</v>
      </c>
      <c r="DD57" s="170">
        <v>0</v>
      </c>
      <c r="DE57" s="170">
        <v>0</v>
      </c>
      <c r="DF57" s="170">
        <v>40.843000000000004</v>
      </c>
      <c r="DG57" s="170">
        <v>-8.2733000000000008</v>
      </c>
      <c r="DH57" s="170">
        <v>-3.4584999999999999</v>
      </c>
      <c r="DI57" s="170">
        <v>-10.4</v>
      </c>
      <c r="DJ57" s="170">
        <v>-10.4</v>
      </c>
      <c r="DK57" s="170">
        <v>-1.3817999999999999</v>
      </c>
      <c r="DL57" s="170">
        <v>8.9822000000000006</v>
      </c>
      <c r="DM57" s="170">
        <v>16.7227</v>
      </c>
      <c r="DN57" s="170">
        <v>20.230399999999999</v>
      </c>
      <c r="DO57" s="170">
        <v>9.86</v>
      </c>
      <c r="DP57" s="170">
        <v>-0.61</v>
      </c>
      <c r="DQ57" s="170">
        <v>15.0505</v>
      </c>
      <c r="DR57" s="170">
        <v>5.1928000000000001</v>
      </c>
      <c r="DS57" s="170">
        <v>-4.07</v>
      </c>
      <c r="DT57" s="170">
        <v>-4.24</v>
      </c>
      <c r="DU57" s="170">
        <v>34.64</v>
      </c>
      <c r="DV57" s="170">
        <v>28.36</v>
      </c>
      <c r="DW57" s="170">
        <v>4.4545000000000003</v>
      </c>
      <c r="DX57" s="170">
        <v>1.9908999999999999</v>
      </c>
      <c r="DY57" s="170">
        <v>-28.786999999999999</v>
      </c>
      <c r="DZ57" s="170">
        <v>-27.9636</v>
      </c>
      <c r="EA57" s="170">
        <v>48.425600000000003</v>
      </c>
      <c r="EB57" s="170">
        <v>22.236699999999999</v>
      </c>
      <c r="EC57" s="170">
        <v>12.349600000000001</v>
      </c>
      <c r="ED57" s="170">
        <v>12.7483</v>
      </c>
      <c r="EE57" s="170">
        <v>-4.4131</v>
      </c>
      <c r="EF57" s="170">
        <v>-14.9032</v>
      </c>
      <c r="EG57" s="170">
        <v>-8.9670000000000005</v>
      </c>
      <c r="EH57" s="170">
        <v>-7.4355000000000002</v>
      </c>
      <c r="EI57" s="170">
        <v>14.2049</v>
      </c>
      <c r="EJ57" s="170">
        <v>0</v>
      </c>
      <c r="EK57" s="170">
        <v>-6.2961</v>
      </c>
      <c r="EL57" s="170">
        <v>-5.4261999999999997</v>
      </c>
      <c r="EM57" s="170">
        <v>15.407299999999999</v>
      </c>
      <c r="EN57" s="170">
        <v>22.163699999999999</v>
      </c>
      <c r="EO57" s="170">
        <v>-1.1778</v>
      </c>
      <c r="EP57" s="170">
        <v>24.08</v>
      </c>
      <c r="EQ57" s="170">
        <v>-18.154399999999999</v>
      </c>
      <c r="ER57" s="170">
        <v>-17.814399999999999</v>
      </c>
      <c r="ES57" s="170">
        <v>13.1022</v>
      </c>
      <c r="ET57" s="170">
        <v>6.66</v>
      </c>
      <c r="EU57" s="170">
        <v>0</v>
      </c>
      <c r="EV57" s="170">
        <v>6</v>
      </c>
      <c r="EW57" s="170">
        <v>7.9539</v>
      </c>
      <c r="EX57" s="170">
        <v>2.1755</v>
      </c>
      <c r="EY57" s="170">
        <v>-8.1196999999999999</v>
      </c>
      <c r="EZ57" s="170">
        <v>-8.1687999999999992</v>
      </c>
      <c r="FA57" s="170">
        <v>11.4148</v>
      </c>
      <c r="FB57" s="170">
        <v>18.6553</v>
      </c>
      <c r="FC57" s="170">
        <v>0</v>
      </c>
      <c r="FD57" s="170">
        <v>6.3174000000000001</v>
      </c>
      <c r="FE57" s="170">
        <v>0</v>
      </c>
      <c r="FF57" s="170">
        <v>6.0098000000000003</v>
      </c>
      <c r="FG57" s="170">
        <v>6.6862000000000004</v>
      </c>
      <c r="FH57" s="170">
        <v>6.7708000000000004</v>
      </c>
      <c r="FI57" s="170">
        <v>5.1811999999999996</v>
      </c>
      <c r="FJ57" s="170">
        <v>19.759799999999998</v>
      </c>
      <c r="FK57" s="170">
        <v>10.8847</v>
      </c>
      <c r="FL57" s="170">
        <v>3.3491</v>
      </c>
      <c r="FM57" s="170">
        <v>26.666899999999998</v>
      </c>
      <c r="FN57" s="170">
        <v>26.776</v>
      </c>
      <c r="FO57" s="170">
        <v>13.0082</v>
      </c>
      <c r="FP57" s="170">
        <v>25.9133</v>
      </c>
      <c r="FQ57" s="170">
        <v>30.680399999999999</v>
      </c>
      <c r="FR57" s="170">
        <v>-18.28</v>
      </c>
      <c r="FS57" s="170">
        <v>0.59560000000000002</v>
      </c>
      <c r="FT57" s="170">
        <v>0.31330000000000002</v>
      </c>
      <c r="FU57" s="170">
        <v>1.5</v>
      </c>
      <c r="FV57" s="170">
        <v>3.88</v>
      </c>
      <c r="FW57" s="170">
        <v>-17.396599999999999</v>
      </c>
      <c r="FX57" s="170">
        <v>2.3694000000000002</v>
      </c>
      <c r="FY57" s="170">
        <v>3.3029999999999999</v>
      </c>
      <c r="FZ57" s="170">
        <v>3.2679999999999998</v>
      </c>
      <c r="GA57" s="170">
        <v>4.6897000000000002</v>
      </c>
      <c r="GB57" s="170">
        <v>28.97</v>
      </c>
      <c r="GC57" s="170">
        <v>-14.577500000000001</v>
      </c>
      <c r="GD57" s="170">
        <v>-5.4775</v>
      </c>
      <c r="GE57" s="170">
        <v>0.49</v>
      </c>
      <c r="GF57" s="170">
        <v>23.137799999999999</v>
      </c>
      <c r="GG57" s="170">
        <v>0</v>
      </c>
      <c r="GH57" s="170">
        <v>31.0044</v>
      </c>
      <c r="GI57" s="170">
        <v>-2.7004999999999999</v>
      </c>
      <c r="GJ57" s="170">
        <v>-2.9190999999999998</v>
      </c>
      <c r="GK57" s="170">
        <v>3.9315000000000002</v>
      </c>
      <c r="GL57" s="170">
        <v>7.5800000000000006E-2</v>
      </c>
      <c r="GM57" s="170">
        <v>0</v>
      </c>
      <c r="GN57" s="170">
        <v>-6.9703999999999997</v>
      </c>
      <c r="GO57" s="170">
        <v>0.84179999999999999</v>
      </c>
      <c r="GP57" s="170">
        <v>9.0530000000000008</v>
      </c>
      <c r="GQ57" s="170">
        <v>-19.8917</v>
      </c>
      <c r="GR57" s="170">
        <v>2.2685</v>
      </c>
      <c r="GS57" s="170">
        <v>2.0274999999999999</v>
      </c>
      <c r="GT57" s="170">
        <v>165.94820000000001</v>
      </c>
      <c r="GU57" s="170">
        <v>0.2117</v>
      </c>
      <c r="GV57" s="170">
        <v>-4.8865999999999996</v>
      </c>
      <c r="GW57" s="170">
        <v>9.5587999999999997</v>
      </c>
      <c r="GX57" s="170">
        <v>3.6469999999999998</v>
      </c>
      <c r="GY57" s="170">
        <v>8.8571000000000009</v>
      </c>
      <c r="GZ57" s="170">
        <v>9.0515000000000008</v>
      </c>
      <c r="HA57" s="170">
        <v>3</v>
      </c>
      <c r="HB57" s="170">
        <v>-7.5655000000000001</v>
      </c>
      <c r="HC57" s="170">
        <v>-5.2545000000000002</v>
      </c>
      <c r="HD57" s="170">
        <v>2.1</v>
      </c>
      <c r="HE57" s="170">
        <v>17.192599999999999</v>
      </c>
      <c r="HF57" s="170">
        <v>104.9967</v>
      </c>
      <c r="HG57" s="170">
        <v>33.054299999999998</v>
      </c>
      <c r="HH57" s="170">
        <v>121.23990000000001</v>
      </c>
      <c r="HI57" s="170">
        <v>-3.4270999999999998</v>
      </c>
      <c r="HJ57" s="170">
        <v>48.47</v>
      </c>
      <c r="HK57" s="170">
        <v>0</v>
      </c>
      <c r="HL57" s="170">
        <v>6.0959000000000003</v>
      </c>
      <c r="HM57" s="170">
        <v>0</v>
      </c>
      <c r="HN57" s="170">
        <v>0</v>
      </c>
      <c r="HO57" s="170">
        <v>29.895299999999999</v>
      </c>
      <c r="HP57" s="170">
        <v>30.0684</v>
      </c>
      <c r="HQ57" s="170">
        <v>-1.7455000000000001</v>
      </c>
      <c r="HR57" s="170">
        <v>-0.55889999999999995</v>
      </c>
      <c r="HS57" s="170">
        <v>-3.8780999999999999</v>
      </c>
      <c r="HT57" s="170">
        <v>-3.9971999999999999</v>
      </c>
      <c r="HU57" s="170">
        <v>34.659999999999997</v>
      </c>
      <c r="HV57" s="170">
        <v>34.4</v>
      </c>
      <c r="HW57" s="170">
        <v>-16.399999999999999</v>
      </c>
      <c r="HX57" s="170">
        <v>-16.3</v>
      </c>
      <c r="HY57" s="170">
        <v>2.2860999999999998</v>
      </c>
      <c r="HZ57" s="170">
        <v>12.48</v>
      </c>
      <c r="IA57" s="170">
        <v>86.277500000000003</v>
      </c>
      <c r="IB57" s="170">
        <v>29.304600000000001</v>
      </c>
      <c r="IC57" s="170">
        <v>29.1861</v>
      </c>
      <c r="ID57" s="170">
        <v>-11</v>
      </c>
      <c r="IE57" s="170">
        <v>-20.2</v>
      </c>
      <c r="IF57" s="170">
        <v>-0.3</v>
      </c>
      <c r="IG57" s="170">
        <v>-0.8</v>
      </c>
      <c r="IH57" s="170">
        <v>-15.9924</v>
      </c>
      <c r="II57" s="170">
        <v>-15.8599</v>
      </c>
      <c r="IJ57" s="170">
        <v>0</v>
      </c>
      <c r="IK57" s="170">
        <v>-3.6602999999999999</v>
      </c>
      <c r="IL57" s="170">
        <v>-198.90029999999999</v>
      </c>
      <c r="IM57" s="170">
        <v>17.5703</v>
      </c>
      <c r="IN57" s="170">
        <v>0</v>
      </c>
      <c r="IO57" s="170">
        <v>102.6281</v>
      </c>
      <c r="IP57" s="170">
        <v>128.61240000000001</v>
      </c>
      <c r="IQ57" s="170">
        <v>167.88079999999999</v>
      </c>
      <c r="IR57" s="170">
        <v>125.8526</v>
      </c>
      <c r="IS57" s="170">
        <v>40.107999999999997</v>
      </c>
      <c r="IT57" s="170">
        <v>29.494399999999999</v>
      </c>
      <c r="IU57" s="170">
        <v>30.384799999999998</v>
      </c>
      <c r="IV57" s="170">
        <v>13.1234</v>
      </c>
      <c r="IW57" s="170">
        <v>214.46379999999999</v>
      </c>
      <c r="IX57" s="170">
        <v>-175.51050000000001</v>
      </c>
      <c r="IY57" s="170">
        <v>48.064599999999999</v>
      </c>
      <c r="IZ57" s="170">
        <v>76.056100000000001</v>
      </c>
      <c r="JA57" s="170">
        <v>0.3992</v>
      </c>
      <c r="JB57" s="170">
        <v>4.24</v>
      </c>
      <c r="JC57" s="170">
        <v>-0.88</v>
      </c>
      <c r="JD57" s="170">
        <v>0.40500000000000003</v>
      </c>
      <c r="JE57" s="170">
        <v>0.39400000000000002</v>
      </c>
      <c r="JF57" s="170">
        <v>2.16</v>
      </c>
      <c r="JG57" s="170">
        <v>5.2</v>
      </c>
      <c r="JH57" s="170">
        <v>-0.75800000000000001</v>
      </c>
      <c r="JI57" s="170">
        <v>-4.9790000000000001</v>
      </c>
      <c r="JJ57" s="170">
        <v>4.3960999999999997</v>
      </c>
      <c r="JK57" s="170">
        <v>5.3635000000000002</v>
      </c>
      <c r="JL57" s="170">
        <v>2.4</v>
      </c>
      <c r="JM57" s="170">
        <v>0.76500000000000001</v>
      </c>
      <c r="JN57" s="170">
        <v>0.90600000000000003</v>
      </c>
      <c r="JO57" s="170">
        <v>2.8633999999999999</v>
      </c>
      <c r="JP57" s="170">
        <v>3.3344999999999998</v>
      </c>
      <c r="JQ57" s="170">
        <v>4.7182000000000004</v>
      </c>
      <c r="JR57" s="170">
        <v>4.8692000000000002</v>
      </c>
      <c r="JS57" s="170">
        <v>4.3582999999999998</v>
      </c>
      <c r="JT57" s="170">
        <v>0</v>
      </c>
      <c r="JU57" s="170">
        <v>17.7</v>
      </c>
      <c r="JV57" s="170">
        <v>10.982200000000001</v>
      </c>
      <c r="JW57" s="170">
        <v>1.54</v>
      </c>
      <c r="JX57" s="170">
        <v>0</v>
      </c>
      <c r="JY57" s="170">
        <v>7.1616999999999997</v>
      </c>
      <c r="JZ57" s="170">
        <v>-7.8600000000000003E-2</v>
      </c>
      <c r="KA57" s="170">
        <v>-16.939399999999999</v>
      </c>
      <c r="KB57" s="170">
        <v>10.5092</v>
      </c>
      <c r="KC57" s="170">
        <v>18.266100000000002</v>
      </c>
      <c r="KD57" s="170">
        <v>-11.4687</v>
      </c>
      <c r="KE57" s="170">
        <v>2.4977999999999998</v>
      </c>
      <c r="KF57" s="170">
        <v>0.2</v>
      </c>
      <c r="KG57" s="170">
        <v>-5.0999999999999996</v>
      </c>
      <c r="KH57" s="170">
        <v>107.4101</v>
      </c>
      <c r="KI57" s="170">
        <v>-27.453399999999998</v>
      </c>
    </row>
    <row r="58" spans="1:295" x14ac:dyDescent="0.25">
      <c r="A58" s="228" t="s">
        <v>815</v>
      </c>
      <c r="B58" s="228"/>
      <c r="C58" s="170">
        <v>0</v>
      </c>
      <c r="D58" s="170">
        <v>0.49569999999999997</v>
      </c>
      <c r="E58" s="170">
        <v>-9.4838000000000005</v>
      </c>
      <c r="F58" s="170">
        <v>2.1221000000000001</v>
      </c>
      <c r="G58" s="170">
        <v>8.8230000000000004</v>
      </c>
      <c r="H58" s="170">
        <v>0</v>
      </c>
      <c r="I58" s="170">
        <v>11.1816</v>
      </c>
      <c r="J58" s="170">
        <v>0</v>
      </c>
      <c r="K58" s="170">
        <v>6.7760999999999996</v>
      </c>
      <c r="L58" s="170">
        <v>2.1069</v>
      </c>
      <c r="M58" s="170">
        <v>0</v>
      </c>
      <c r="N58" s="170">
        <v>-28.86</v>
      </c>
      <c r="O58" s="170">
        <v>-37.4</v>
      </c>
      <c r="P58" s="170">
        <v>-2.2000000000000002</v>
      </c>
      <c r="Q58" s="170">
        <v>0.82799999999999996</v>
      </c>
      <c r="R58" s="170">
        <v>-26.4</v>
      </c>
      <c r="S58" s="170">
        <v>2.1591999999999998</v>
      </c>
      <c r="T58" s="170">
        <v>-19.066299999999998</v>
      </c>
      <c r="U58" s="170">
        <v>2.8641000000000001</v>
      </c>
      <c r="V58" s="170">
        <v>2.6789000000000001</v>
      </c>
      <c r="W58" s="170">
        <v>5.1548999999999996</v>
      </c>
      <c r="X58" s="170">
        <v>0.31290000000000001</v>
      </c>
      <c r="Y58" s="170">
        <v>-0.23300000000000001</v>
      </c>
      <c r="Z58" s="170">
        <v>0.84730000000000005</v>
      </c>
      <c r="AA58" s="170">
        <v>0</v>
      </c>
      <c r="AB58" s="170">
        <v>-1.3115000000000001</v>
      </c>
      <c r="AC58" s="170">
        <v>-2.0859999999999999</v>
      </c>
      <c r="AD58" s="170">
        <v>-1.734</v>
      </c>
      <c r="AE58" s="170">
        <v>2.819</v>
      </c>
      <c r="AF58" s="170">
        <v>-13.32</v>
      </c>
      <c r="AG58" s="170">
        <v>-15.4</v>
      </c>
      <c r="AH58" s="170">
        <v>-1.65</v>
      </c>
      <c r="AI58" s="170">
        <v>0.19900000000000001</v>
      </c>
      <c r="AJ58" s="170">
        <v>0</v>
      </c>
      <c r="AK58" s="170">
        <v>-22.15</v>
      </c>
      <c r="AL58" s="170">
        <v>-10</v>
      </c>
      <c r="AM58" s="170">
        <v>-13.25</v>
      </c>
      <c r="AN58" s="170">
        <v>-13.26</v>
      </c>
      <c r="AO58" s="170">
        <v>1.2385999999999999</v>
      </c>
      <c r="AP58" s="170">
        <v>2.1149</v>
      </c>
      <c r="AQ58" s="170">
        <v>16.026399999999999</v>
      </c>
      <c r="AR58" s="170">
        <v>17.623799999999999</v>
      </c>
      <c r="AS58" s="170">
        <v>-18.7073</v>
      </c>
      <c r="AT58" s="170">
        <v>-16.610900000000001</v>
      </c>
      <c r="AU58" s="170">
        <v>-16.1615</v>
      </c>
      <c r="AV58" s="170">
        <v>-2.5659999999999998</v>
      </c>
      <c r="AW58" s="170">
        <v>-2.5871</v>
      </c>
      <c r="AX58" s="170">
        <v>-18.352399999999999</v>
      </c>
      <c r="AY58" s="170">
        <v>-15.003399999999999</v>
      </c>
      <c r="AZ58" s="170">
        <v>6.9892000000000003</v>
      </c>
      <c r="BA58" s="170">
        <v>7.5284000000000004</v>
      </c>
      <c r="BB58" s="170">
        <v>-24.0123</v>
      </c>
      <c r="BC58" s="170">
        <v>4.6020000000000003</v>
      </c>
      <c r="BD58" s="170">
        <v>-6.4</v>
      </c>
      <c r="BE58" s="170">
        <v>-6.1</v>
      </c>
      <c r="BF58" s="170">
        <v>-28.893599999999999</v>
      </c>
      <c r="BG58" s="170">
        <v>-28.878</v>
      </c>
      <c r="BH58" s="170">
        <v>-2.9695999999999998</v>
      </c>
      <c r="BI58" s="170">
        <v>0</v>
      </c>
      <c r="BJ58" s="170">
        <v>-6.2675999999999998</v>
      </c>
      <c r="BK58" s="170">
        <v>0.43869999999999998</v>
      </c>
      <c r="BL58" s="170">
        <v>0</v>
      </c>
      <c r="BM58" s="170">
        <v>-0.1537</v>
      </c>
      <c r="BN58" s="170">
        <v>-153.69120000000001</v>
      </c>
      <c r="BO58" s="170">
        <v>6.1952999999999996</v>
      </c>
      <c r="BP58" s="170">
        <v>6.1646999999999998</v>
      </c>
      <c r="BQ58" s="170">
        <v>-79.125299999999996</v>
      </c>
      <c r="BR58" s="170">
        <v>-235.0504</v>
      </c>
      <c r="BS58" s="170">
        <v>0</v>
      </c>
      <c r="BT58" s="170">
        <v>0</v>
      </c>
      <c r="BU58" s="170">
        <v>0</v>
      </c>
      <c r="BV58" s="170">
        <v>9.1912000000000003</v>
      </c>
      <c r="BW58" s="170">
        <v>0</v>
      </c>
      <c r="BX58" s="170">
        <v>6.69</v>
      </c>
      <c r="BY58" s="170">
        <v>-22.29</v>
      </c>
      <c r="BZ58" s="170">
        <v>-10.47</v>
      </c>
      <c r="CA58" s="170">
        <v>-26.921199999999999</v>
      </c>
      <c r="CB58" s="170">
        <v>-21.9648</v>
      </c>
      <c r="CC58" s="170">
        <v>17.182200000000002</v>
      </c>
      <c r="CD58" s="170">
        <v>16.127500000000001</v>
      </c>
      <c r="CE58" s="170">
        <v>-8.0822000000000003</v>
      </c>
      <c r="CF58" s="170">
        <v>-18.2425</v>
      </c>
      <c r="CG58" s="170">
        <v>-18.002199999999998</v>
      </c>
      <c r="CH58" s="170">
        <v>-6.7098000000000004</v>
      </c>
      <c r="CI58" s="170">
        <v>0</v>
      </c>
      <c r="CJ58" s="170">
        <v>0</v>
      </c>
      <c r="CK58" s="170">
        <v>0</v>
      </c>
      <c r="CL58" s="170">
        <v>-31.8</v>
      </c>
      <c r="CM58" s="170">
        <v>-21.9</v>
      </c>
      <c r="CN58" s="170">
        <v>-4.13</v>
      </c>
      <c r="CO58" s="170">
        <v>8.9565999999999999</v>
      </c>
      <c r="CP58" s="170">
        <v>9.0341000000000005</v>
      </c>
      <c r="CQ58" s="170">
        <v>7.8316999999999997</v>
      </c>
      <c r="CR58" s="170">
        <v>26.898800000000001</v>
      </c>
      <c r="CS58" s="170">
        <v>27.2881</v>
      </c>
      <c r="CT58" s="170">
        <v>-33.699599999999997</v>
      </c>
      <c r="CU58" s="170">
        <v>-70.095799999999997</v>
      </c>
      <c r="CV58" s="170">
        <v>-32.150300000000001</v>
      </c>
      <c r="CW58" s="170">
        <v>1.556</v>
      </c>
      <c r="CX58" s="170">
        <v>21.1</v>
      </c>
      <c r="CY58" s="170">
        <v>7.35</v>
      </c>
      <c r="CZ58" s="170">
        <v>14.692399999999999</v>
      </c>
      <c r="DA58" s="170">
        <v>14.553800000000001</v>
      </c>
      <c r="DB58" s="170">
        <v>-13.74</v>
      </c>
      <c r="DC58" s="170">
        <v>-10.656000000000001</v>
      </c>
      <c r="DD58" s="170">
        <v>0</v>
      </c>
      <c r="DE58" s="170">
        <v>0</v>
      </c>
      <c r="DF58" s="170">
        <v>-5.2591000000000001</v>
      </c>
      <c r="DG58" s="170">
        <v>-14.1309</v>
      </c>
      <c r="DH58" s="170">
        <v>-7.4992999999999999</v>
      </c>
      <c r="DI58" s="170">
        <v>-46.9</v>
      </c>
      <c r="DJ58" s="170">
        <v>-48.2</v>
      </c>
      <c r="DK58" s="170">
        <v>-4.4714</v>
      </c>
      <c r="DL58" s="170">
        <v>-3.9272</v>
      </c>
      <c r="DM58" s="170">
        <v>1.8975</v>
      </c>
      <c r="DN58" s="170">
        <v>1.4902</v>
      </c>
      <c r="DO58" s="170">
        <v>-3.67</v>
      </c>
      <c r="DP58" s="170">
        <v>-5.04</v>
      </c>
      <c r="DQ58" s="170">
        <v>7.4865000000000004</v>
      </c>
      <c r="DR58" s="170">
        <v>-40.362299999999998</v>
      </c>
      <c r="DS58" s="170">
        <v>-13.66</v>
      </c>
      <c r="DT58" s="170">
        <v>-13.86</v>
      </c>
      <c r="DU58" s="170">
        <v>21.52</v>
      </c>
      <c r="DV58" s="170">
        <v>12.65</v>
      </c>
      <c r="DW58" s="170">
        <v>-39.145499999999998</v>
      </c>
      <c r="DX58" s="170">
        <v>-19.2364</v>
      </c>
      <c r="DY58" s="170">
        <v>-45.301699999999997</v>
      </c>
      <c r="DZ58" s="170">
        <v>-43.263599999999997</v>
      </c>
      <c r="EA58" s="170">
        <v>-11.8432</v>
      </c>
      <c r="EB58" s="170">
        <v>-26.565100000000001</v>
      </c>
      <c r="EC58" s="170">
        <v>-31.768899999999999</v>
      </c>
      <c r="ED58" s="170">
        <v>-32.038600000000002</v>
      </c>
      <c r="EE58" s="170">
        <v>-25.647600000000001</v>
      </c>
      <c r="EF58" s="170">
        <v>-35.924700000000001</v>
      </c>
      <c r="EG58" s="170">
        <v>-12.816000000000001</v>
      </c>
      <c r="EH58" s="170">
        <v>-120.8908</v>
      </c>
      <c r="EI58" s="170">
        <v>-47.381500000000003</v>
      </c>
      <c r="EJ58" s="170">
        <v>0</v>
      </c>
      <c r="EK58" s="170">
        <v>-16.869399999999999</v>
      </c>
      <c r="EL58" s="170">
        <v>-15.948700000000001</v>
      </c>
      <c r="EM58" s="170">
        <v>0</v>
      </c>
      <c r="EN58" s="170">
        <v>-17.650500000000001</v>
      </c>
      <c r="EO58" s="170">
        <v>-16.9331</v>
      </c>
      <c r="EP58" s="170">
        <v>-16.899999999999999</v>
      </c>
      <c r="EQ58" s="170">
        <v>-25.040500000000002</v>
      </c>
      <c r="ER58" s="170">
        <v>-24.8171</v>
      </c>
      <c r="ES58" s="170">
        <v>-6.3643000000000001</v>
      </c>
      <c r="ET58" s="170">
        <v>-17.399999999999999</v>
      </c>
      <c r="EU58" s="170">
        <v>-13</v>
      </c>
      <c r="EV58" s="170">
        <v>-5.8</v>
      </c>
      <c r="EW58" s="170">
        <v>3.3508</v>
      </c>
      <c r="EX58" s="170">
        <v>-26.990600000000001</v>
      </c>
      <c r="EY58" s="170">
        <v>-12.4651</v>
      </c>
      <c r="EZ58" s="170">
        <v>-12.3751</v>
      </c>
      <c r="FA58" s="170">
        <v>4.9997999999999996</v>
      </c>
      <c r="FB58" s="170">
        <v>-2.5815999999999999</v>
      </c>
      <c r="FC58" s="170">
        <v>-22.560099999999998</v>
      </c>
      <c r="FD58" s="170">
        <v>4.0787000000000004</v>
      </c>
      <c r="FE58" s="170">
        <v>0</v>
      </c>
      <c r="FF58" s="170">
        <v>3.8748</v>
      </c>
      <c r="FG58" s="170">
        <v>0</v>
      </c>
      <c r="FH58" s="170">
        <v>0</v>
      </c>
      <c r="FI58" s="170">
        <v>0</v>
      </c>
      <c r="FJ58" s="170">
        <v>-5.5260999999999996</v>
      </c>
      <c r="FK58" s="170">
        <v>-6.0284000000000004</v>
      </c>
      <c r="FL58" s="170">
        <v>-32.151600000000002</v>
      </c>
      <c r="FM58" s="170">
        <v>13.0907</v>
      </c>
      <c r="FN58" s="170">
        <v>12.7951</v>
      </c>
      <c r="FO58" s="170">
        <v>-12.8758</v>
      </c>
      <c r="FP58" s="170">
        <v>0</v>
      </c>
      <c r="FQ58" s="170">
        <v>16.9937</v>
      </c>
      <c r="FR58" s="170">
        <v>-24.44</v>
      </c>
      <c r="FS58" s="170">
        <v>-2.8083999999999998</v>
      </c>
      <c r="FT58" s="170">
        <v>0.13020000000000001</v>
      </c>
      <c r="FU58" s="170">
        <v>-0.92</v>
      </c>
      <c r="FV58" s="170">
        <v>-0.83</v>
      </c>
      <c r="FW58" s="170">
        <v>-29.6189</v>
      </c>
      <c r="FX58" s="170">
        <v>0</v>
      </c>
      <c r="FY58" s="170">
        <v>2.1789999999999998</v>
      </c>
      <c r="FZ58" s="170">
        <v>-0.14099999999999999</v>
      </c>
      <c r="GA58" s="170">
        <v>2.335</v>
      </c>
      <c r="GB58" s="170">
        <v>20.76</v>
      </c>
      <c r="GC58" s="170">
        <v>-35.465400000000002</v>
      </c>
      <c r="GD58" s="170">
        <v>-23.2746</v>
      </c>
      <c r="GE58" s="170">
        <v>-1.91</v>
      </c>
      <c r="GF58" s="170">
        <v>11.2812</v>
      </c>
      <c r="GG58" s="170">
        <v>0</v>
      </c>
      <c r="GH58" s="170">
        <v>16.356000000000002</v>
      </c>
      <c r="GI58" s="170">
        <v>-10.4941</v>
      </c>
      <c r="GJ58" s="170">
        <v>-11.2212</v>
      </c>
      <c r="GK58" s="170">
        <v>1.7543</v>
      </c>
      <c r="GL58" s="170">
        <v>3.0800000000000001E-2</v>
      </c>
      <c r="GM58" s="170">
        <v>0</v>
      </c>
      <c r="GN58" s="170">
        <v>-10.618399999999999</v>
      </c>
      <c r="GO58" s="170">
        <v>-27.632000000000001</v>
      </c>
      <c r="GP58" s="170">
        <v>-0.1246</v>
      </c>
      <c r="GQ58" s="170">
        <v>-25.4452</v>
      </c>
      <c r="GR58" s="170">
        <v>-6.6131000000000002</v>
      </c>
      <c r="GS58" s="170">
        <v>-6.7819000000000003</v>
      </c>
      <c r="GT58" s="170">
        <v>90.863600000000005</v>
      </c>
      <c r="GU58" s="170">
        <v>-10.8565</v>
      </c>
      <c r="GV58" s="170">
        <v>-10.986800000000001</v>
      </c>
      <c r="GW58" s="170">
        <v>-12.464700000000001</v>
      </c>
      <c r="GX58" s="170">
        <v>0.82189999999999996</v>
      </c>
      <c r="GY58" s="170">
        <v>5.7213000000000003</v>
      </c>
      <c r="GZ58" s="170">
        <v>5.7518000000000002</v>
      </c>
      <c r="HA58" s="170">
        <v>0</v>
      </c>
      <c r="HB58" s="170">
        <v>-28.5596</v>
      </c>
      <c r="HC58" s="170">
        <v>-27.043900000000001</v>
      </c>
      <c r="HD58" s="170">
        <v>-22.63</v>
      </c>
      <c r="HE58" s="170">
        <v>-8.6197999999999997</v>
      </c>
      <c r="HF58" s="170">
        <v>0</v>
      </c>
      <c r="HG58" s="170">
        <v>-76.0458</v>
      </c>
      <c r="HH58" s="170">
        <v>-54.159300000000002</v>
      </c>
      <c r="HI58" s="170">
        <v>-42.217300000000002</v>
      </c>
      <c r="HJ58" s="170">
        <v>8.4984999999999999</v>
      </c>
      <c r="HK58" s="170">
        <v>-9.1240000000000006</v>
      </c>
      <c r="HL58" s="170">
        <v>-11.5601</v>
      </c>
      <c r="HM58" s="170">
        <v>-14.3292</v>
      </c>
      <c r="HN58" s="170">
        <v>-15.5608</v>
      </c>
      <c r="HO58" s="170">
        <v>6.0213999999999999</v>
      </c>
      <c r="HP58" s="170">
        <v>9.7708999999999993</v>
      </c>
      <c r="HQ58" s="170">
        <v>-16.291599999999999</v>
      </c>
      <c r="HR58" s="170">
        <v>-15.8192</v>
      </c>
      <c r="HS58" s="170">
        <v>-24.798500000000001</v>
      </c>
      <c r="HT58" s="170">
        <v>-24.882100000000001</v>
      </c>
      <c r="HU58" s="170">
        <v>13.64</v>
      </c>
      <c r="HV58" s="170">
        <v>14.52</v>
      </c>
      <c r="HW58" s="170">
        <v>-24.6</v>
      </c>
      <c r="HX58" s="170">
        <v>-24.6</v>
      </c>
      <c r="HY58" s="170">
        <v>0.2994</v>
      </c>
      <c r="HZ58" s="170">
        <v>-11.28</v>
      </c>
      <c r="IA58" s="170">
        <v>43.126399999999997</v>
      </c>
      <c r="IB58" s="170">
        <v>15.3788</v>
      </c>
      <c r="IC58" s="170">
        <v>15.103999999999999</v>
      </c>
      <c r="ID58" s="170">
        <v>-19.899999999999999</v>
      </c>
      <c r="IE58" s="170">
        <v>-32.9</v>
      </c>
      <c r="IF58" s="170">
        <v>-13.9</v>
      </c>
      <c r="IG58" s="170">
        <v>-14.5</v>
      </c>
      <c r="IH58" s="170">
        <v>-18.277699999999999</v>
      </c>
      <c r="II58" s="170">
        <v>-18.318100000000001</v>
      </c>
      <c r="IJ58" s="170">
        <v>-207.04249999999999</v>
      </c>
      <c r="IK58" s="170">
        <v>-46.265900000000002</v>
      </c>
      <c r="IL58" s="170">
        <v>-264.38409999999999</v>
      </c>
      <c r="IM58" s="170">
        <v>-12.6662</v>
      </c>
      <c r="IN58" s="170">
        <v>0</v>
      </c>
      <c r="IO58" s="170">
        <v>39.370899999999999</v>
      </c>
      <c r="IP58" s="170">
        <v>58.543799999999997</v>
      </c>
      <c r="IQ58" s="170">
        <v>93.712100000000007</v>
      </c>
      <c r="IR58" s="170">
        <v>74.735100000000003</v>
      </c>
      <c r="IS58" s="170">
        <v>-37.493200000000002</v>
      </c>
      <c r="IT58" s="170">
        <v>14.1114</v>
      </c>
      <c r="IU58" s="170">
        <v>13.5352</v>
      </c>
      <c r="IV58" s="170">
        <v>-61.679000000000002</v>
      </c>
      <c r="IW58" s="170">
        <v>66.335099999999997</v>
      </c>
      <c r="IX58" s="170">
        <v>-237.81780000000001</v>
      </c>
      <c r="IY58" s="170">
        <v>-73.710899999999995</v>
      </c>
      <c r="IZ58" s="170">
        <v>-39.895600000000002</v>
      </c>
      <c r="JA58" s="170">
        <v>-2.8576999999999999</v>
      </c>
      <c r="JB58" s="170">
        <v>-4.351</v>
      </c>
      <c r="JC58" s="170">
        <v>-6.96</v>
      </c>
      <c r="JD58" s="170">
        <v>-2.0859999999999999</v>
      </c>
      <c r="JE58" s="170">
        <v>-2.11</v>
      </c>
      <c r="JF58" s="170">
        <v>-4.16</v>
      </c>
      <c r="JG58" s="170">
        <v>-0.8</v>
      </c>
      <c r="JH58" s="170">
        <v>-3.9740000000000002</v>
      </c>
      <c r="JI58" s="170">
        <v>-10.7805</v>
      </c>
      <c r="JJ58" s="170">
        <v>-0.87739999999999996</v>
      </c>
      <c r="JK58" s="170">
        <v>-1.8723000000000001</v>
      </c>
      <c r="JL58" s="170">
        <v>-1</v>
      </c>
      <c r="JM58" s="170">
        <v>-3.84</v>
      </c>
      <c r="JN58" s="170">
        <v>-4.1790000000000003</v>
      </c>
      <c r="JO58" s="170">
        <v>0</v>
      </c>
      <c r="JP58" s="170">
        <v>0</v>
      </c>
      <c r="JQ58" s="170">
        <v>2.3759999999999999</v>
      </c>
      <c r="JR58" s="170">
        <v>2.0996999999999999</v>
      </c>
      <c r="JS58" s="170">
        <v>1.7718</v>
      </c>
      <c r="JT58" s="170">
        <v>0</v>
      </c>
      <c r="JU58" s="170">
        <v>6.9</v>
      </c>
      <c r="JV58" s="170">
        <v>2.1863999999999999</v>
      </c>
      <c r="JW58" s="170">
        <v>-0.06</v>
      </c>
      <c r="JX58" s="170">
        <v>0</v>
      </c>
      <c r="JY58" s="170">
        <v>-17.092400000000001</v>
      </c>
      <c r="JZ58" s="170">
        <v>-22.248799999999999</v>
      </c>
      <c r="KA58" s="170">
        <v>-24.7226</v>
      </c>
      <c r="KB58" s="170">
        <v>-13.263199999999999</v>
      </c>
      <c r="KC58" s="170">
        <v>-3.5461</v>
      </c>
      <c r="KD58" s="170">
        <v>-24.937100000000001</v>
      </c>
      <c r="KE58" s="170">
        <v>-4.6783000000000001</v>
      </c>
      <c r="KF58" s="170">
        <v>-9.9</v>
      </c>
      <c r="KG58" s="170">
        <v>-13</v>
      </c>
      <c r="KH58" s="170">
        <v>-41.223199999999999</v>
      </c>
      <c r="KI58" s="170">
        <v>-182.51650000000001</v>
      </c>
    </row>
    <row r="59" spans="1:295" x14ac:dyDescent="0.25">
      <c r="A59" s="228" t="s">
        <v>816</v>
      </c>
      <c r="B59" s="228"/>
      <c r="C59" s="170">
        <v>0</v>
      </c>
      <c r="D59" s="170">
        <v>2.4041083333333333</v>
      </c>
      <c r="E59" s="170">
        <v>-7.3861304347826078</v>
      </c>
      <c r="F59" s="170">
        <v>3.1011958333333336</v>
      </c>
      <c r="G59" s="170">
        <v>10.192466666666666</v>
      </c>
      <c r="H59" s="170">
        <v>0</v>
      </c>
      <c r="I59" s="170">
        <v>15.058041666666668</v>
      </c>
      <c r="J59" s="170">
        <v>0</v>
      </c>
      <c r="K59" s="170">
        <v>16.786481250000001</v>
      </c>
      <c r="L59" s="170">
        <v>6.9372375000000002</v>
      </c>
      <c r="M59" s="170">
        <v>5.8423999999999996</v>
      </c>
      <c r="N59" s="170">
        <v>-17.991250000000001</v>
      </c>
      <c r="O59" s="170">
        <v>-30.616666666666664</v>
      </c>
      <c r="P59" s="170">
        <v>6.6564102564102567</v>
      </c>
      <c r="Q59" s="170">
        <v>3.8502000000000001</v>
      </c>
      <c r="R59" s="170">
        <v>-21.3125</v>
      </c>
      <c r="S59" s="170">
        <v>3.3552229166666669</v>
      </c>
      <c r="T59" s="170">
        <v>-13.12505625</v>
      </c>
      <c r="U59" s="170">
        <v>5.6799395833333337</v>
      </c>
      <c r="V59" s="170">
        <v>5.6151791666666675</v>
      </c>
      <c r="W59" s="170">
        <v>9.8756645833333341</v>
      </c>
      <c r="X59" s="170">
        <v>2.3583750000000001</v>
      </c>
      <c r="Y59" s="170">
        <v>0.43647083333333331</v>
      </c>
      <c r="Z59" s="170">
        <v>2.1243916666666669</v>
      </c>
      <c r="AA59" s="170">
        <v>0</v>
      </c>
      <c r="AB59" s="170">
        <v>-1.0192854166666665</v>
      </c>
      <c r="AC59" s="170">
        <v>-0.92756249999999996</v>
      </c>
      <c r="AD59" s="170">
        <v>-1.1554117647058824</v>
      </c>
      <c r="AE59" s="170">
        <v>3.8370833333333332</v>
      </c>
      <c r="AF59" s="170">
        <v>-3.1174468085106386</v>
      </c>
      <c r="AG59" s="170">
        <v>-0.58235294117647052</v>
      </c>
      <c r="AH59" s="170">
        <v>-0.24108333333333334</v>
      </c>
      <c r="AI59" s="170">
        <v>0.23720833333333335</v>
      </c>
      <c r="AJ59" s="170">
        <v>0</v>
      </c>
      <c r="AK59" s="170">
        <v>-14.172608695652174</v>
      </c>
      <c r="AL59" s="170">
        <v>-10</v>
      </c>
      <c r="AM59" s="170">
        <v>-11.024166666666666</v>
      </c>
      <c r="AN59" s="170">
        <v>-12.049615384615386</v>
      </c>
      <c r="AO59" s="170">
        <v>5.9873312500000004</v>
      </c>
      <c r="AP59" s="170">
        <v>2.7887791666666666</v>
      </c>
      <c r="AQ59" s="170">
        <v>22.167447916666664</v>
      </c>
      <c r="AR59" s="170">
        <v>23.667400000000001</v>
      </c>
      <c r="AS59" s="170">
        <v>-13.366077083333332</v>
      </c>
      <c r="AT59" s="170">
        <v>-11.838639583333334</v>
      </c>
      <c r="AU59" s="170">
        <v>-11.4767375</v>
      </c>
      <c r="AV59" s="170">
        <v>5.2084895833333338</v>
      </c>
      <c r="AW59" s="170">
        <v>5.2177229166666672</v>
      </c>
      <c r="AX59" s="170">
        <v>-12.463893617021277</v>
      </c>
      <c r="AY59" s="170">
        <v>-9.9883249999999997</v>
      </c>
      <c r="AZ59" s="170">
        <v>20.892908333333335</v>
      </c>
      <c r="BA59" s="170">
        <v>21.735499999999998</v>
      </c>
      <c r="BB59" s="170">
        <v>19.791179166666666</v>
      </c>
      <c r="BC59" s="170">
        <v>10.55651875</v>
      </c>
      <c r="BD59" s="170">
        <v>-4.5166666666666666</v>
      </c>
      <c r="BE59" s="170">
        <v>-4.5020833333333332</v>
      </c>
      <c r="BF59" s="170">
        <v>-23.014175000000002</v>
      </c>
      <c r="BG59" s="170">
        <v>-22.761568749999999</v>
      </c>
      <c r="BH59" s="170">
        <v>-1.1680124999999999</v>
      </c>
      <c r="BI59" s="170">
        <v>0</v>
      </c>
      <c r="BJ59" s="170">
        <v>3.8972645833333335</v>
      </c>
      <c r="BK59" s="170">
        <v>3.97055625</v>
      </c>
      <c r="BL59" s="170">
        <v>4.3102171428571427</v>
      </c>
      <c r="BM59" s="170">
        <v>2.4720488372093024</v>
      </c>
      <c r="BN59" s="170">
        <v>-114.1837</v>
      </c>
      <c r="BO59" s="170">
        <v>66.780831250000006</v>
      </c>
      <c r="BP59" s="170">
        <v>65.69918510638297</v>
      </c>
      <c r="BQ59" s="170">
        <v>-24.523195833333332</v>
      </c>
      <c r="BR59" s="170">
        <v>-127.84778333333333</v>
      </c>
      <c r="BS59" s="170">
        <v>0</v>
      </c>
      <c r="BT59" s="170">
        <v>0</v>
      </c>
      <c r="BU59" s="170">
        <v>0</v>
      </c>
      <c r="BV59" s="170">
        <v>34.795913953488373</v>
      </c>
      <c r="BW59" s="170">
        <v>0</v>
      </c>
      <c r="BX59" s="170">
        <v>8.4861111111111107</v>
      </c>
      <c r="BY59" s="170">
        <v>-12.115833333333335</v>
      </c>
      <c r="BZ59" s="170">
        <v>-2.3279166666666669</v>
      </c>
      <c r="CA59" s="170">
        <v>-18.400952083333333</v>
      </c>
      <c r="CB59" s="170">
        <v>-17.323550000000001</v>
      </c>
      <c r="CC59" s="170">
        <v>24.077187500000001</v>
      </c>
      <c r="CD59" s="170">
        <v>22.724364583333333</v>
      </c>
      <c r="CE59" s="170">
        <v>-3.6316104166666667</v>
      </c>
      <c r="CF59" s="170">
        <v>2.3388444444444447</v>
      </c>
      <c r="CG59" s="170">
        <v>2.2497066666666665</v>
      </c>
      <c r="CH59" s="170">
        <v>3.8006979166666666</v>
      </c>
      <c r="CI59" s="170">
        <v>0</v>
      </c>
      <c r="CJ59" s="170">
        <v>0</v>
      </c>
      <c r="CK59" s="170">
        <v>0</v>
      </c>
      <c r="CL59" s="170">
        <v>-15.329166666666666</v>
      </c>
      <c r="CM59" s="170">
        <v>-13.294285714285714</v>
      </c>
      <c r="CN59" s="170">
        <v>-2.878541666666667</v>
      </c>
      <c r="CO59" s="170">
        <v>26.575254166666667</v>
      </c>
      <c r="CP59" s="170">
        <v>26.823033333333331</v>
      </c>
      <c r="CQ59" s="170">
        <v>24.843810416666667</v>
      </c>
      <c r="CR59" s="170">
        <v>50.41731875</v>
      </c>
      <c r="CS59" s="170">
        <v>50.659718750000003</v>
      </c>
      <c r="CT59" s="170">
        <v>-27.05206875</v>
      </c>
      <c r="CU59" s="170">
        <v>-39.11403958333333</v>
      </c>
      <c r="CV59" s="170">
        <v>-24.837202083333331</v>
      </c>
      <c r="CW59" s="170">
        <v>2.6248395833333333</v>
      </c>
      <c r="CX59" s="170">
        <v>28.987291666666668</v>
      </c>
      <c r="CY59" s="170">
        <v>11.170208333333333</v>
      </c>
      <c r="CZ59" s="170">
        <v>20.489895833333332</v>
      </c>
      <c r="DA59" s="170">
        <v>20.128370833333335</v>
      </c>
      <c r="DB59" s="170">
        <v>-10.223333333333333</v>
      </c>
      <c r="DC59" s="170">
        <v>-8.4298333333333328</v>
      </c>
      <c r="DD59" s="170">
        <v>0</v>
      </c>
      <c r="DE59" s="170">
        <v>0</v>
      </c>
      <c r="DF59" s="170">
        <v>14.524545833333335</v>
      </c>
      <c r="DG59" s="170">
        <v>-11.262989583333335</v>
      </c>
      <c r="DH59" s="170">
        <v>-5.3731958333333338</v>
      </c>
      <c r="DI59" s="170">
        <v>-34.763333333333335</v>
      </c>
      <c r="DJ59" s="170">
        <v>-34.542857142857144</v>
      </c>
      <c r="DK59" s="170">
        <v>-2.8805437500000002</v>
      </c>
      <c r="DL59" s="170">
        <v>2.9843333333333333</v>
      </c>
      <c r="DM59" s="170">
        <v>8.9815270833333329</v>
      </c>
      <c r="DN59" s="170">
        <v>11.254572916666667</v>
      </c>
      <c r="DO59" s="170">
        <v>3.4620833333333332</v>
      </c>
      <c r="DP59" s="170">
        <v>-2.430625</v>
      </c>
      <c r="DQ59" s="170">
        <v>11.234916666666667</v>
      </c>
      <c r="DR59" s="170">
        <v>-15.244433333333333</v>
      </c>
      <c r="DS59" s="170">
        <v>-10.042291666666666</v>
      </c>
      <c r="DT59" s="170">
        <v>-10.199999999999999</v>
      </c>
      <c r="DU59" s="170">
        <v>29.041250000000002</v>
      </c>
      <c r="DV59" s="170">
        <v>20.728750000000002</v>
      </c>
      <c r="DW59" s="170">
        <v>-15.858337499999999</v>
      </c>
      <c r="DX59" s="170">
        <v>-8.0077645833333335</v>
      </c>
      <c r="DY59" s="170">
        <v>-35.585897916666667</v>
      </c>
      <c r="DZ59" s="170">
        <v>-34.230874999999997</v>
      </c>
      <c r="EA59" s="170">
        <v>22.332039999999999</v>
      </c>
      <c r="EB59" s="170">
        <v>-3.3561208333333332</v>
      </c>
      <c r="EC59" s="170">
        <v>-11.526454166666666</v>
      </c>
      <c r="ED59" s="170">
        <v>-11.324572916666666</v>
      </c>
      <c r="EE59" s="170">
        <v>-16.251468750000001</v>
      </c>
      <c r="EF59" s="170">
        <v>-24.730322916666669</v>
      </c>
      <c r="EG59" s="170">
        <v>-11.32475</v>
      </c>
      <c r="EH59" s="170">
        <v>-66.423941666666664</v>
      </c>
      <c r="EI59" s="170">
        <v>-16.877854166666665</v>
      </c>
      <c r="EJ59" s="170">
        <v>0</v>
      </c>
      <c r="EK59" s="170">
        <v>-12.151677083333333</v>
      </c>
      <c r="EL59" s="170">
        <v>-11.205647916666665</v>
      </c>
      <c r="EM59" s="170">
        <v>5.5843342857142861</v>
      </c>
      <c r="EN59" s="170">
        <v>-0.9680395833333334</v>
      </c>
      <c r="EO59" s="170">
        <v>-7.9589862068965518</v>
      </c>
      <c r="EP59" s="170">
        <v>0.38874999999999998</v>
      </c>
      <c r="EQ59" s="170">
        <v>-22.468485416666663</v>
      </c>
      <c r="ER59" s="170">
        <v>-22.156608333333331</v>
      </c>
      <c r="ES59" s="170">
        <v>2.3038791666666669</v>
      </c>
      <c r="ET59" s="170">
        <v>-2.1440000000000001</v>
      </c>
      <c r="EU59" s="170">
        <v>-8.9988095238095234</v>
      </c>
      <c r="EV59" s="170">
        <v>0.3125</v>
      </c>
      <c r="EW59" s="170">
        <v>5.31555</v>
      </c>
      <c r="EX59" s="170">
        <v>-9.4550229166666657</v>
      </c>
      <c r="EY59" s="170">
        <v>-10.285979166666666</v>
      </c>
      <c r="EZ59" s="170">
        <v>-10.26979375</v>
      </c>
      <c r="FA59" s="170">
        <v>7.8430479166666665</v>
      </c>
      <c r="FB59" s="170">
        <v>6.4681062499999999</v>
      </c>
      <c r="FC59" s="170">
        <v>-10.792423809523809</v>
      </c>
      <c r="FD59" s="170">
        <v>5.1448145833333339</v>
      </c>
      <c r="FE59" s="170">
        <v>0</v>
      </c>
      <c r="FF59" s="170">
        <v>4.8727020833333334</v>
      </c>
      <c r="FG59" s="170">
        <v>2.2800042553191489</v>
      </c>
      <c r="FH59" s="170">
        <v>2.7454297872340425</v>
      </c>
      <c r="FI59" s="170">
        <v>1.8207657894736842</v>
      </c>
      <c r="FJ59" s="170">
        <v>8.9903124999999999</v>
      </c>
      <c r="FK59" s="170">
        <v>6.1121558823529414</v>
      </c>
      <c r="FL59" s="170">
        <v>-15.360637499999999</v>
      </c>
      <c r="FM59" s="170">
        <v>17.394581250000002</v>
      </c>
      <c r="FN59" s="170">
        <v>17.375214583333335</v>
      </c>
      <c r="FO59" s="170">
        <v>8.6793750000000003E-2</v>
      </c>
      <c r="FP59" s="170">
        <v>15.611257500000001</v>
      </c>
      <c r="FQ59" s="170">
        <v>25.07555</v>
      </c>
      <c r="FR59" s="170">
        <v>-20.974583333333335</v>
      </c>
      <c r="FS59" s="170">
        <v>-1.4223625</v>
      </c>
      <c r="FT59" s="170">
        <v>0.20631041666666669</v>
      </c>
      <c r="FU59" s="170">
        <v>0.43770833333333331</v>
      </c>
      <c r="FV59" s="170">
        <v>1.2264583333333334</v>
      </c>
      <c r="FW59" s="170">
        <v>-25.066581249999999</v>
      </c>
      <c r="FX59" s="170">
        <v>0.90036000000000005</v>
      </c>
      <c r="FY59" s="170">
        <v>2.8687083333333336</v>
      </c>
      <c r="FZ59" s="170">
        <v>1.4877499999999999</v>
      </c>
      <c r="GA59" s="170">
        <v>3.3287428571428572</v>
      </c>
      <c r="GB59" s="170">
        <v>25.720208333333332</v>
      </c>
      <c r="GC59" s="170">
        <v>-26.286239583333334</v>
      </c>
      <c r="GD59" s="170">
        <v>-16.319231250000001</v>
      </c>
      <c r="GE59" s="170">
        <v>-0.44609756097560976</v>
      </c>
      <c r="GF59" s="170">
        <v>15.801283333333334</v>
      </c>
      <c r="GG59" s="170">
        <v>0</v>
      </c>
      <c r="GH59" s="170">
        <v>25.226099999999999</v>
      </c>
      <c r="GI59" s="170">
        <v>-7.685691666666667</v>
      </c>
      <c r="GJ59" s="170">
        <v>-8.0891108695652179</v>
      </c>
      <c r="GK59" s="170">
        <v>2.7304065217391305</v>
      </c>
      <c r="GL59" s="170">
        <v>4.9520000000000002E-2</v>
      </c>
      <c r="GM59" s="170">
        <v>0</v>
      </c>
      <c r="GN59" s="170">
        <v>-8.6980114285714283</v>
      </c>
      <c r="GO59" s="170">
        <v>-11.309154166666666</v>
      </c>
      <c r="GP59" s="170">
        <v>4.834154166666667</v>
      </c>
      <c r="GQ59" s="170">
        <v>-22.992658333333331</v>
      </c>
      <c r="GR59" s="170">
        <v>-0.51755208333333336</v>
      </c>
      <c r="GS59" s="170">
        <v>-0.50607291666666676</v>
      </c>
      <c r="GT59" s="170">
        <v>143.44586206896551</v>
      </c>
      <c r="GU59" s="170">
        <v>-3.63214375</v>
      </c>
      <c r="GV59" s="170">
        <v>-8.4040673913043484</v>
      </c>
      <c r="GW59" s="170">
        <v>-5.3355666666666668</v>
      </c>
      <c r="GX59" s="170">
        <v>1.8252976744186049</v>
      </c>
      <c r="GY59" s="170">
        <v>7.2974708333333336</v>
      </c>
      <c r="GZ59" s="170">
        <v>7.3911812499999998</v>
      </c>
      <c r="HA59" s="170">
        <v>1.1752666666666667</v>
      </c>
      <c r="HB59" s="170">
        <v>-15.542204166666666</v>
      </c>
      <c r="HC59" s="170">
        <v>-14.287381249999999</v>
      </c>
      <c r="HD59" s="170">
        <v>-11.402291666666665</v>
      </c>
      <c r="HE59" s="170">
        <v>7.659041666666667</v>
      </c>
      <c r="HF59" s="170">
        <v>57.194162499999997</v>
      </c>
      <c r="HG59" s="170">
        <v>-11.08348125</v>
      </c>
      <c r="HH59" s="170">
        <v>50.954335416666666</v>
      </c>
      <c r="HI59" s="170">
        <v>-21.902677083333334</v>
      </c>
      <c r="HJ59" s="170">
        <v>29.530956249999999</v>
      </c>
      <c r="HK59" s="170">
        <v>-5.1693075000000004</v>
      </c>
      <c r="HL59" s="170">
        <v>-6.7519229166666666</v>
      </c>
      <c r="HM59" s="170">
        <v>-7.9622000000000002</v>
      </c>
      <c r="HN59" s="170">
        <v>-10.179191666666666</v>
      </c>
      <c r="HO59" s="170">
        <v>20.902733333333334</v>
      </c>
      <c r="HP59" s="170">
        <v>23.63974</v>
      </c>
      <c r="HQ59" s="170">
        <v>-7.38406875</v>
      </c>
      <c r="HR59" s="170">
        <v>-6.9169124999999996</v>
      </c>
      <c r="HS59" s="170">
        <v>-13.525995833333333</v>
      </c>
      <c r="HT59" s="170">
        <v>-13.513135416666666</v>
      </c>
      <c r="HU59" s="170">
        <v>25.551666666666666</v>
      </c>
      <c r="HV59" s="170">
        <v>25.617916666666666</v>
      </c>
      <c r="HW59" s="170">
        <v>-20.993749999999999</v>
      </c>
      <c r="HX59" s="170">
        <v>-21.022916666666667</v>
      </c>
      <c r="HY59" s="170">
        <v>0.7673875</v>
      </c>
      <c r="HZ59" s="170">
        <v>-1.0866666666666667</v>
      </c>
      <c r="IA59" s="170">
        <v>64.162172916666663</v>
      </c>
      <c r="IB59" s="170">
        <v>21.508864583333331</v>
      </c>
      <c r="IC59" s="170">
        <v>21.406279166666668</v>
      </c>
      <c r="ID59" s="170">
        <v>-15.475555555555555</v>
      </c>
      <c r="IE59" s="170">
        <v>-28.410416666666663</v>
      </c>
      <c r="IF59" s="170">
        <v>-8.9312500000000004</v>
      </c>
      <c r="IG59" s="170">
        <v>-9.4770833333333329</v>
      </c>
      <c r="IH59" s="170">
        <v>-17.323229999999999</v>
      </c>
      <c r="II59" s="170">
        <v>-17.295657142857145</v>
      </c>
      <c r="IJ59" s="170">
        <v>-123.48968947368421</v>
      </c>
      <c r="IK59" s="170">
        <v>-24.090647916666665</v>
      </c>
      <c r="IL59" s="170">
        <v>-230.22949583333332</v>
      </c>
      <c r="IM59" s="170">
        <v>-2.6721937499999999</v>
      </c>
      <c r="IN59" s="170">
        <v>0</v>
      </c>
      <c r="IO59" s="170">
        <v>68.299949999999995</v>
      </c>
      <c r="IP59" s="170">
        <v>97.105879166666668</v>
      </c>
      <c r="IQ59" s="170">
        <v>130.19133333333335</v>
      </c>
      <c r="IR59" s="170">
        <v>93.949064583333325</v>
      </c>
      <c r="IS59" s="170">
        <v>-3.4250861111111113</v>
      </c>
      <c r="IT59" s="170">
        <v>22.843506250000001</v>
      </c>
      <c r="IU59" s="170">
        <v>21.853793750000001</v>
      </c>
      <c r="IV59" s="170">
        <v>-20.376481818181819</v>
      </c>
      <c r="IW59" s="170">
        <v>133.80585833333333</v>
      </c>
      <c r="IX59" s="170">
        <v>-200.83887446808507</v>
      </c>
      <c r="IY59" s="170">
        <v>-3.8318812499999999</v>
      </c>
      <c r="IZ59" s="170">
        <v>9.4993583333333333</v>
      </c>
      <c r="JA59" s="170">
        <v>-1.1580541666666668</v>
      </c>
      <c r="JB59" s="170">
        <v>-1.8296296296296297E-2</v>
      </c>
      <c r="JC59" s="170">
        <v>-4.76</v>
      </c>
      <c r="JD59" s="170">
        <v>-1.2395</v>
      </c>
      <c r="JE59" s="170">
        <v>-1.251125</v>
      </c>
      <c r="JF59" s="170">
        <v>-0.15666666666666668</v>
      </c>
      <c r="JG59" s="170">
        <v>1.8433333333333335</v>
      </c>
      <c r="JH59" s="170">
        <v>-2.3069833333333336</v>
      </c>
      <c r="JI59" s="170">
        <v>-7.5751499999999998</v>
      </c>
      <c r="JJ59" s="170">
        <v>1.6146604166666667</v>
      </c>
      <c r="JK59" s="170">
        <v>1.2149937500000001</v>
      </c>
      <c r="JL59" s="170">
        <v>0.50624999999999998</v>
      </c>
      <c r="JM59" s="170">
        <v>-1.2314791666666667</v>
      </c>
      <c r="JN59" s="170">
        <v>-1.3885416666666668</v>
      </c>
      <c r="JO59" s="170">
        <v>2.4175090909090908</v>
      </c>
      <c r="JP59" s="170">
        <v>2.8351333333333337</v>
      </c>
      <c r="JQ59" s="170">
        <v>3.54563125</v>
      </c>
      <c r="JR59" s="170">
        <v>3.4270749999999999</v>
      </c>
      <c r="JS59" s="170">
        <v>3.3359020833333335</v>
      </c>
      <c r="JT59" s="170">
        <v>0</v>
      </c>
      <c r="JU59" s="170">
        <v>13.989583333333334</v>
      </c>
      <c r="JV59" s="170">
        <v>6.7629812500000002</v>
      </c>
      <c r="JW59" s="170">
        <v>0.64104166666666673</v>
      </c>
      <c r="JX59" s="170">
        <v>0</v>
      </c>
      <c r="JY59" s="170">
        <v>-4.0807574468085104</v>
      </c>
      <c r="JZ59" s="170">
        <v>-15.158812765957448</v>
      </c>
      <c r="KA59" s="170">
        <v>-19.272189361702125</v>
      </c>
      <c r="KB59" s="170">
        <v>-1.3616340425531916</v>
      </c>
      <c r="KC59" s="170">
        <v>11.163112765957447</v>
      </c>
      <c r="KD59" s="170">
        <v>-15.303151063829787</v>
      </c>
      <c r="KE59" s="170">
        <v>-0.37986999999999999</v>
      </c>
      <c r="KF59" s="170">
        <v>-6.4354166666666668</v>
      </c>
      <c r="KG59" s="170">
        <v>-8.2895833333333329</v>
      </c>
      <c r="KH59" s="170">
        <v>46.17767083333333</v>
      </c>
      <c r="KI59" s="170">
        <v>-121.37542083333332</v>
      </c>
    </row>
    <row r="60" spans="1:295" x14ac:dyDescent="0.25">
      <c r="A60" s="228" t="s">
        <v>2281</v>
      </c>
      <c r="B60" s="228"/>
      <c r="C60" s="158" t="s">
        <v>175</v>
      </c>
      <c r="D60" s="158" t="s">
        <v>175</v>
      </c>
      <c r="E60" s="158" t="s">
        <v>175</v>
      </c>
      <c r="F60" s="158" t="s">
        <v>175</v>
      </c>
      <c r="G60" s="158" t="s">
        <v>175</v>
      </c>
      <c r="H60" s="158" t="s">
        <v>2282</v>
      </c>
      <c r="I60" s="158" t="s">
        <v>175</v>
      </c>
      <c r="J60" s="158" t="s">
        <v>175</v>
      </c>
      <c r="K60" s="158" t="s">
        <v>2282</v>
      </c>
      <c r="L60" s="158" t="s">
        <v>175</v>
      </c>
      <c r="M60" s="158" t="s">
        <v>175</v>
      </c>
      <c r="N60" s="158" t="s">
        <v>175</v>
      </c>
      <c r="O60" s="158" t="s">
        <v>175</v>
      </c>
      <c r="P60" s="158" t="s">
        <v>175</v>
      </c>
      <c r="Q60" s="158" t="s">
        <v>175</v>
      </c>
      <c r="R60" s="158" t="s">
        <v>175</v>
      </c>
      <c r="S60" s="158" t="s">
        <v>175</v>
      </c>
      <c r="T60" s="158" t="s">
        <v>175</v>
      </c>
      <c r="U60" s="158" t="s">
        <v>175</v>
      </c>
      <c r="V60" s="158" t="s">
        <v>175</v>
      </c>
      <c r="W60" s="158" t="s">
        <v>175</v>
      </c>
      <c r="X60" s="158" t="s">
        <v>2282</v>
      </c>
      <c r="Y60" s="158" t="s">
        <v>2282</v>
      </c>
      <c r="Z60" s="158" t="s">
        <v>2282</v>
      </c>
      <c r="AA60" s="158" t="s">
        <v>175</v>
      </c>
      <c r="AB60" s="158" t="s">
        <v>2282</v>
      </c>
      <c r="AC60" s="158" t="s">
        <v>175</v>
      </c>
      <c r="AD60" s="158" t="s">
        <v>175</v>
      </c>
      <c r="AE60" s="158" t="s">
        <v>2282</v>
      </c>
      <c r="AF60" s="158" t="s">
        <v>175</v>
      </c>
      <c r="AG60" s="158" t="s">
        <v>175</v>
      </c>
      <c r="AH60" s="158" t="s">
        <v>175</v>
      </c>
      <c r="AI60" s="158" t="s">
        <v>175</v>
      </c>
      <c r="AJ60" s="158" t="s">
        <v>175</v>
      </c>
      <c r="AK60" s="158" t="s">
        <v>175</v>
      </c>
      <c r="AL60" s="158" t="s">
        <v>2282</v>
      </c>
      <c r="AM60" s="158" t="s">
        <v>175</v>
      </c>
      <c r="AN60" s="158" t="s">
        <v>175</v>
      </c>
      <c r="AO60" s="158" t="s">
        <v>175</v>
      </c>
      <c r="AP60" s="158" t="s">
        <v>2282</v>
      </c>
      <c r="AQ60" s="158" t="s">
        <v>175</v>
      </c>
      <c r="AR60" s="158" t="s">
        <v>175</v>
      </c>
      <c r="AS60" s="158" t="s">
        <v>175</v>
      </c>
      <c r="AT60" s="158" t="s">
        <v>175</v>
      </c>
      <c r="AU60" s="158" t="s">
        <v>175</v>
      </c>
      <c r="AV60" s="158" t="s">
        <v>2282</v>
      </c>
      <c r="AW60" s="158" t="s">
        <v>2282</v>
      </c>
      <c r="AX60" s="158" t="s">
        <v>175</v>
      </c>
      <c r="AY60" s="158" t="s">
        <v>175</v>
      </c>
      <c r="AZ60" s="158" t="s">
        <v>175</v>
      </c>
      <c r="BA60" s="158" t="s">
        <v>175</v>
      </c>
      <c r="BB60" s="158" t="s">
        <v>175</v>
      </c>
      <c r="BC60" s="158" t="s">
        <v>2282</v>
      </c>
      <c r="BD60" s="158" t="s">
        <v>2282</v>
      </c>
      <c r="BE60" s="158" t="s">
        <v>2282</v>
      </c>
      <c r="BF60" s="158" t="s">
        <v>175</v>
      </c>
      <c r="BG60" s="158" t="s">
        <v>175</v>
      </c>
      <c r="BH60" s="158" t="s">
        <v>2282</v>
      </c>
      <c r="BI60" s="158" t="s">
        <v>2282</v>
      </c>
      <c r="BJ60" s="158" t="s">
        <v>2282</v>
      </c>
      <c r="BK60" s="158" t="s">
        <v>2282</v>
      </c>
      <c r="BL60" s="158" t="s">
        <v>2282</v>
      </c>
      <c r="BM60" s="158" t="s">
        <v>2282</v>
      </c>
      <c r="BN60" s="158" t="s">
        <v>175</v>
      </c>
      <c r="BO60" s="158" t="s">
        <v>175</v>
      </c>
      <c r="BP60" s="158" t="s">
        <v>175</v>
      </c>
      <c r="BQ60" s="158" t="s">
        <v>2282</v>
      </c>
      <c r="BR60" s="158" t="s">
        <v>2282</v>
      </c>
      <c r="BS60" s="158" t="s">
        <v>2282</v>
      </c>
      <c r="BT60" s="158" t="s">
        <v>2282</v>
      </c>
      <c r="BU60" s="158" t="s">
        <v>2282</v>
      </c>
      <c r="BV60" s="158" t="s">
        <v>2282</v>
      </c>
      <c r="BW60" s="158" t="s">
        <v>2282</v>
      </c>
      <c r="BX60" s="158" t="s">
        <v>2283</v>
      </c>
      <c r="BY60" s="158" t="s">
        <v>2282</v>
      </c>
      <c r="BZ60" s="158" t="s">
        <v>2282</v>
      </c>
      <c r="CA60" s="158" t="s">
        <v>2282</v>
      </c>
      <c r="CB60" s="158" t="s">
        <v>2282</v>
      </c>
      <c r="CC60" s="158" t="s">
        <v>2282</v>
      </c>
      <c r="CD60" s="158" t="s">
        <v>2282</v>
      </c>
      <c r="CE60" s="158" t="s">
        <v>2282</v>
      </c>
      <c r="CF60" s="158" t="s">
        <v>2282</v>
      </c>
      <c r="CG60" s="158" t="s">
        <v>2282</v>
      </c>
      <c r="CH60" s="158" t="s">
        <v>2282</v>
      </c>
      <c r="CI60" s="158" t="s">
        <v>2282</v>
      </c>
      <c r="CJ60" s="158" t="s">
        <v>2282</v>
      </c>
      <c r="CK60" s="158" t="s">
        <v>2282</v>
      </c>
      <c r="CL60" s="158" t="s">
        <v>2282</v>
      </c>
      <c r="CM60" s="158" t="s">
        <v>2282</v>
      </c>
      <c r="CN60" s="158" t="s">
        <v>2282</v>
      </c>
      <c r="CO60" s="158" t="s">
        <v>2282</v>
      </c>
      <c r="CP60" s="158" t="s">
        <v>2282</v>
      </c>
      <c r="CQ60" s="158" t="s">
        <v>2282</v>
      </c>
      <c r="CR60" s="158" t="s">
        <v>2282</v>
      </c>
      <c r="CS60" s="158" t="s">
        <v>2282</v>
      </c>
      <c r="CT60" s="158" t="s">
        <v>2282</v>
      </c>
      <c r="CU60" s="158" t="s">
        <v>2282</v>
      </c>
      <c r="CV60" s="158" t="s">
        <v>2282</v>
      </c>
      <c r="CW60" s="158" t="s">
        <v>2282</v>
      </c>
      <c r="CX60" s="158" t="s">
        <v>2282</v>
      </c>
      <c r="CY60" s="158" t="s">
        <v>2282</v>
      </c>
      <c r="CZ60" s="158" t="s">
        <v>2282</v>
      </c>
      <c r="DA60" s="158" t="s">
        <v>2282</v>
      </c>
      <c r="DB60" s="158" t="s">
        <v>2282</v>
      </c>
      <c r="DC60" s="158" t="s">
        <v>2282</v>
      </c>
      <c r="DD60" s="158" t="s">
        <v>2282</v>
      </c>
      <c r="DE60" s="158" t="s">
        <v>2282</v>
      </c>
      <c r="DF60" s="158" t="s">
        <v>2282</v>
      </c>
      <c r="DG60" s="158" t="s">
        <v>2282</v>
      </c>
      <c r="DH60" s="158" t="s">
        <v>2282</v>
      </c>
      <c r="DI60" s="158" t="s">
        <v>2282</v>
      </c>
      <c r="DJ60" s="158" t="s">
        <v>2282</v>
      </c>
      <c r="DK60" s="158" t="s">
        <v>2282</v>
      </c>
      <c r="DL60" s="158" t="s">
        <v>2282</v>
      </c>
      <c r="DM60" s="158" t="s">
        <v>2282</v>
      </c>
      <c r="DN60" s="158" t="s">
        <v>2282</v>
      </c>
      <c r="DO60" s="158" t="s">
        <v>2282</v>
      </c>
      <c r="DP60" s="158" t="s">
        <v>2282</v>
      </c>
      <c r="DQ60" s="158" t="s">
        <v>2282</v>
      </c>
      <c r="DR60" s="158" t="s">
        <v>2282</v>
      </c>
      <c r="DS60" s="158" t="s">
        <v>2282</v>
      </c>
      <c r="DT60" s="158" t="s">
        <v>2282</v>
      </c>
      <c r="DU60" s="158" t="s">
        <v>2282</v>
      </c>
      <c r="DV60" s="158" t="s">
        <v>2282</v>
      </c>
      <c r="DW60" s="158" t="s">
        <v>2282</v>
      </c>
      <c r="DX60" s="158" t="s">
        <v>2282</v>
      </c>
      <c r="DY60" s="158" t="s">
        <v>2282</v>
      </c>
      <c r="DZ60" s="158" t="s">
        <v>2282</v>
      </c>
      <c r="EA60" s="158" t="s">
        <v>2282</v>
      </c>
      <c r="EB60" s="158" t="s">
        <v>2282</v>
      </c>
      <c r="EC60" s="158" t="s">
        <v>2282</v>
      </c>
      <c r="ED60" s="158" t="s">
        <v>2282</v>
      </c>
      <c r="EE60" s="158" t="s">
        <v>2282</v>
      </c>
      <c r="EF60" s="158" t="s">
        <v>2282</v>
      </c>
      <c r="EG60" s="158" t="s">
        <v>2282</v>
      </c>
      <c r="EH60" s="158" t="s">
        <v>2282</v>
      </c>
      <c r="EI60" s="158" t="s">
        <v>2282</v>
      </c>
      <c r="EJ60" s="158" t="s">
        <v>2282</v>
      </c>
      <c r="EK60" s="158" t="s">
        <v>2282</v>
      </c>
      <c r="EL60" s="158" t="s">
        <v>2282</v>
      </c>
      <c r="EM60" s="158" t="s">
        <v>2282</v>
      </c>
      <c r="EN60" s="158" t="s">
        <v>2282</v>
      </c>
      <c r="EO60" s="158" t="s">
        <v>2282</v>
      </c>
      <c r="EP60" s="158" t="s">
        <v>2282</v>
      </c>
      <c r="EQ60" s="158" t="s">
        <v>2282</v>
      </c>
      <c r="ER60" s="158" t="s">
        <v>2282</v>
      </c>
      <c r="ES60" s="158" t="s">
        <v>2282</v>
      </c>
      <c r="ET60" s="158" t="s">
        <v>2282</v>
      </c>
      <c r="EU60" s="158" t="s">
        <v>2282</v>
      </c>
      <c r="EV60" s="158" t="s">
        <v>2282</v>
      </c>
      <c r="EW60" s="158" t="s">
        <v>2282</v>
      </c>
      <c r="EX60" s="158" t="s">
        <v>2282</v>
      </c>
      <c r="EY60" s="158" t="s">
        <v>2282</v>
      </c>
      <c r="EZ60" s="158" t="s">
        <v>2282</v>
      </c>
      <c r="FA60" s="158" t="s">
        <v>2282</v>
      </c>
      <c r="FB60" s="158" t="s">
        <v>2282</v>
      </c>
      <c r="FC60" s="158" t="s">
        <v>2282</v>
      </c>
      <c r="FD60" s="158" t="s">
        <v>2282</v>
      </c>
      <c r="FE60" s="158" t="s">
        <v>2282</v>
      </c>
      <c r="FF60" s="158" t="s">
        <v>2282</v>
      </c>
      <c r="FG60" s="158" t="s">
        <v>2282</v>
      </c>
      <c r="FH60" s="158" t="s">
        <v>2282</v>
      </c>
      <c r="FI60" s="158" t="s">
        <v>2282</v>
      </c>
      <c r="FJ60" s="158" t="s">
        <v>2282</v>
      </c>
      <c r="FK60" s="158" t="s">
        <v>2282</v>
      </c>
      <c r="FL60" s="158" t="s">
        <v>2282</v>
      </c>
      <c r="FM60" s="158" t="s">
        <v>2282</v>
      </c>
      <c r="FN60" s="158" t="s">
        <v>2282</v>
      </c>
      <c r="FO60" s="158" t="s">
        <v>2282</v>
      </c>
      <c r="FP60" s="158" t="s">
        <v>2282</v>
      </c>
      <c r="FQ60" s="158" t="s">
        <v>2282</v>
      </c>
      <c r="FR60" s="158" t="s">
        <v>2282</v>
      </c>
      <c r="FS60" s="158" t="s">
        <v>2282</v>
      </c>
      <c r="FT60" s="158" t="s">
        <v>2282</v>
      </c>
      <c r="FU60" s="158" t="s">
        <v>2282</v>
      </c>
      <c r="FV60" s="158" t="s">
        <v>2282</v>
      </c>
      <c r="FW60" s="158" t="s">
        <v>2282</v>
      </c>
      <c r="FX60" s="158" t="s">
        <v>2282</v>
      </c>
      <c r="FY60" s="158" t="s">
        <v>2282</v>
      </c>
      <c r="FZ60" s="158" t="s">
        <v>2282</v>
      </c>
      <c r="GA60" s="158" t="s">
        <v>2282</v>
      </c>
      <c r="GB60" s="158" t="s">
        <v>2282</v>
      </c>
      <c r="GC60" s="158" t="s">
        <v>2282</v>
      </c>
      <c r="GD60" s="158" t="s">
        <v>2282</v>
      </c>
      <c r="GE60" s="158" t="s">
        <v>2282</v>
      </c>
      <c r="GF60" s="158" t="s">
        <v>2282</v>
      </c>
      <c r="GG60" s="158" t="s">
        <v>2282</v>
      </c>
      <c r="GH60" s="158" t="s">
        <v>2282</v>
      </c>
      <c r="GI60" s="158" t="s">
        <v>2282</v>
      </c>
      <c r="GJ60" s="158" t="s">
        <v>2282</v>
      </c>
      <c r="GK60" s="158" t="s">
        <v>2282</v>
      </c>
      <c r="GL60" s="158" t="s">
        <v>2282</v>
      </c>
      <c r="GM60" s="158" t="s">
        <v>2282</v>
      </c>
      <c r="GN60" s="158" t="s">
        <v>2282</v>
      </c>
      <c r="GO60" s="158" t="s">
        <v>2282</v>
      </c>
      <c r="GP60" s="158" t="s">
        <v>2282</v>
      </c>
      <c r="GQ60" s="158" t="s">
        <v>2282</v>
      </c>
      <c r="GR60" s="158" t="s">
        <v>2282</v>
      </c>
      <c r="GS60" s="158" t="s">
        <v>2282</v>
      </c>
      <c r="GT60" s="158" t="s">
        <v>2282</v>
      </c>
      <c r="GU60" s="158" t="s">
        <v>2282</v>
      </c>
      <c r="GV60" s="158" t="s">
        <v>2282</v>
      </c>
      <c r="GW60" s="158" t="s">
        <v>2282</v>
      </c>
      <c r="GX60" s="158" t="s">
        <v>2282</v>
      </c>
      <c r="GY60" s="158" t="s">
        <v>2282</v>
      </c>
      <c r="GZ60" s="158" t="s">
        <v>2282</v>
      </c>
      <c r="HA60" s="158" t="s">
        <v>2282</v>
      </c>
      <c r="HB60" s="158" t="s">
        <v>2282</v>
      </c>
      <c r="HC60" s="158" t="s">
        <v>2282</v>
      </c>
      <c r="HD60" s="158" t="s">
        <v>2282</v>
      </c>
      <c r="HE60" s="158" t="s">
        <v>2283</v>
      </c>
      <c r="HF60" s="158" t="s">
        <v>2283</v>
      </c>
      <c r="HG60" s="158" t="s">
        <v>2283</v>
      </c>
      <c r="HH60" s="158" t="s">
        <v>2283</v>
      </c>
      <c r="HI60" s="158" t="s">
        <v>2283</v>
      </c>
      <c r="HJ60" s="158" t="s">
        <v>2283</v>
      </c>
      <c r="HK60" s="158" t="s">
        <v>2283</v>
      </c>
      <c r="HL60" s="158" t="s">
        <v>2283</v>
      </c>
      <c r="HM60" s="158" t="s">
        <v>2283</v>
      </c>
      <c r="HN60" s="158" t="s">
        <v>2283</v>
      </c>
      <c r="HO60" s="158" t="s">
        <v>2283</v>
      </c>
      <c r="HP60" s="158" t="s">
        <v>2283</v>
      </c>
      <c r="HQ60" s="158" t="s">
        <v>2283</v>
      </c>
      <c r="HR60" s="158" t="s">
        <v>2283</v>
      </c>
      <c r="HS60" s="158" t="s">
        <v>2283</v>
      </c>
      <c r="HT60" s="158" t="s">
        <v>2283</v>
      </c>
      <c r="HU60" s="158" t="s">
        <v>2283</v>
      </c>
      <c r="HV60" s="158" t="s">
        <v>2283</v>
      </c>
      <c r="HW60" s="158" t="s">
        <v>2283</v>
      </c>
      <c r="HX60" s="158" t="s">
        <v>2283</v>
      </c>
      <c r="HY60" s="158" t="s">
        <v>2283</v>
      </c>
      <c r="HZ60" s="158" t="s">
        <v>2283</v>
      </c>
      <c r="IA60" s="158" t="s">
        <v>2283</v>
      </c>
      <c r="IB60" s="158" t="s">
        <v>2283</v>
      </c>
      <c r="IC60" s="158" t="s">
        <v>2283</v>
      </c>
      <c r="ID60" s="158" t="s">
        <v>2283</v>
      </c>
      <c r="IE60" s="158" t="s">
        <v>2283</v>
      </c>
      <c r="IF60" s="158" t="s">
        <v>2283</v>
      </c>
      <c r="IG60" s="158" t="s">
        <v>2283</v>
      </c>
      <c r="IH60" s="158" t="s">
        <v>2283</v>
      </c>
      <c r="II60" s="158" t="s">
        <v>2283</v>
      </c>
      <c r="IJ60" s="158" t="s">
        <v>2283</v>
      </c>
      <c r="IK60" s="158" t="s">
        <v>2283</v>
      </c>
      <c r="IL60" s="158" t="s">
        <v>2283</v>
      </c>
      <c r="IM60" s="158" t="s">
        <v>2283</v>
      </c>
      <c r="IN60" s="158" t="s">
        <v>2283</v>
      </c>
      <c r="IO60" s="158" t="s">
        <v>2283</v>
      </c>
      <c r="IP60" s="158" t="s">
        <v>2283</v>
      </c>
      <c r="IQ60" s="158" t="s">
        <v>2283</v>
      </c>
      <c r="IR60" s="158" t="s">
        <v>175</v>
      </c>
      <c r="IS60" s="158" t="s">
        <v>2282</v>
      </c>
      <c r="IT60" s="158" t="s">
        <v>2283</v>
      </c>
      <c r="IU60" s="158" t="s">
        <v>2283</v>
      </c>
      <c r="IV60" s="158" t="s">
        <v>2283</v>
      </c>
      <c r="IW60" s="158" t="s">
        <v>175</v>
      </c>
      <c r="IX60" s="158" t="s">
        <v>175</v>
      </c>
      <c r="IY60" s="158" t="s">
        <v>175</v>
      </c>
      <c r="IZ60" s="158" t="s">
        <v>175</v>
      </c>
      <c r="JA60" s="158" t="s">
        <v>2282</v>
      </c>
      <c r="JB60" s="158" t="s">
        <v>2283</v>
      </c>
      <c r="JC60" s="158" t="s">
        <v>2282</v>
      </c>
      <c r="JD60" s="158" t="s">
        <v>2283</v>
      </c>
      <c r="JE60" s="158" t="s">
        <v>2283</v>
      </c>
      <c r="JF60" s="158" t="s">
        <v>2283</v>
      </c>
      <c r="JG60" s="158" t="s">
        <v>2283</v>
      </c>
      <c r="JH60" s="158" t="s">
        <v>2282</v>
      </c>
      <c r="JI60" s="158" t="s">
        <v>2282</v>
      </c>
      <c r="JJ60" s="158" t="s">
        <v>2282</v>
      </c>
      <c r="JK60" s="158" t="s">
        <v>2282</v>
      </c>
      <c r="JL60" s="158" t="s">
        <v>2283</v>
      </c>
      <c r="JM60" s="158" t="s">
        <v>2282</v>
      </c>
      <c r="JN60" s="158" t="s">
        <v>2282</v>
      </c>
      <c r="JO60" s="158" t="s">
        <v>2283</v>
      </c>
      <c r="JP60" s="158" t="s">
        <v>2283</v>
      </c>
      <c r="JQ60" s="158" t="s">
        <v>2283</v>
      </c>
      <c r="JR60" s="158" t="s">
        <v>2283</v>
      </c>
      <c r="JS60" s="158" t="s">
        <v>2282</v>
      </c>
      <c r="JT60" s="158" t="s">
        <v>2282</v>
      </c>
      <c r="JU60" s="158" t="s">
        <v>2283</v>
      </c>
      <c r="JV60" s="158" t="s">
        <v>2283</v>
      </c>
      <c r="JW60" s="158" t="s">
        <v>2283</v>
      </c>
      <c r="JX60" s="158" t="s">
        <v>2283</v>
      </c>
      <c r="JY60" s="158" t="s">
        <v>2283</v>
      </c>
      <c r="JZ60" s="158" t="s">
        <v>2283</v>
      </c>
      <c r="KA60" s="158" t="s">
        <v>2283</v>
      </c>
      <c r="KB60" s="158" t="s">
        <v>2283</v>
      </c>
      <c r="KC60" s="158" t="s">
        <v>2283</v>
      </c>
      <c r="KD60" s="158" t="s">
        <v>2283</v>
      </c>
      <c r="KE60" s="158" t="s">
        <v>2283</v>
      </c>
      <c r="KF60" s="158" t="s">
        <v>2283</v>
      </c>
      <c r="KG60" s="158" t="s">
        <v>2283</v>
      </c>
      <c r="KH60" s="158" t="s">
        <v>2282</v>
      </c>
      <c r="KI60" s="158" t="s">
        <v>2282</v>
      </c>
    </row>
    <row r="61" spans="1:295" ht="27" customHeight="1" x14ac:dyDescent="0.25">
      <c r="A61" s="228" t="s">
        <v>3</v>
      </c>
      <c r="B61" s="228"/>
      <c r="C61" s="229" t="s">
        <v>399</v>
      </c>
      <c r="D61" s="229"/>
      <c r="E61" s="229"/>
      <c r="F61" s="229"/>
      <c r="G61" s="229"/>
      <c r="H61" s="229"/>
      <c r="I61" s="229"/>
      <c r="J61" s="229"/>
      <c r="K61" s="229"/>
      <c r="L61" s="229"/>
      <c r="M61" s="229"/>
      <c r="N61" s="229" t="s">
        <v>2284</v>
      </c>
      <c r="O61" s="229"/>
      <c r="P61" s="229"/>
      <c r="Q61" s="229"/>
      <c r="R61" s="229"/>
      <c r="S61" s="229" t="s">
        <v>496</v>
      </c>
      <c r="T61" s="229" t="s">
        <v>399</v>
      </c>
      <c r="U61" s="229"/>
      <c r="V61" s="229"/>
      <c r="W61" s="229"/>
      <c r="X61" s="229" t="s">
        <v>827</v>
      </c>
      <c r="Y61" s="229"/>
      <c r="Z61" s="229"/>
      <c r="AA61" s="229" t="s">
        <v>23</v>
      </c>
      <c r="AB61" s="229" t="s">
        <v>399</v>
      </c>
      <c r="AC61" s="229" t="s">
        <v>213</v>
      </c>
      <c r="AD61" s="229"/>
      <c r="AE61" s="229" t="s">
        <v>399</v>
      </c>
      <c r="AF61" s="229" t="s">
        <v>2284</v>
      </c>
      <c r="AG61" s="229"/>
      <c r="AH61" s="229" t="s">
        <v>298</v>
      </c>
      <c r="AI61" s="229"/>
      <c r="AJ61" s="229" t="s">
        <v>213</v>
      </c>
      <c r="AK61" s="229"/>
      <c r="AL61" s="229"/>
      <c r="AM61" s="229"/>
      <c r="AN61" s="229"/>
      <c r="AO61" s="229" t="s">
        <v>2285</v>
      </c>
      <c r="AP61" s="229" t="s">
        <v>2286</v>
      </c>
      <c r="AQ61" s="229" t="s">
        <v>399</v>
      </c>
      <c r="AR61" s="229"/>
      <c r="AS61" s="229"/>
      <c r="AT61" s="229"/>
      <c r="AU61" s="229"/>
      <c r="AV61" s="229"/>
      <c r="AW61" s="229"/>
      <c r="AX61" s="229"/>
      <c r="AY61" s="229"/>
      <c r="AZ61" s="229"/>
      <c r="BA61" s="229" t="s">
        <v>302</v>
      </c>
      <c r="BB61" s="229" t="s">
        <v>496</v>
      </c>
      <c r="BC61" s="229" t="s">
        <v>868</v>
      </c>
      <c r="BD61" s="229" t="s">
        <v>317</v>
      </c>
      <c r="BE61" s="229"/>
      <c r="BF61" s="229" t="s">
        <v>399</v>
      </c>
      <c r="BG61" s="229"/>
      <c r="BH61" s="229"/>
      <c r="BI61" s="229"/>
      <c r="BJ61" s="229"/>
      <c r="BK61" s="229"/>
      <c r="BL61" s="229"/>
      <c r="BM61" s="229"/>
      <c r="BN61" s="229" t="s">
        <v>496</v>
      </c>
      <c r="BO61" s="229"/>
      <c r="BP61" s="229"/>
      <c r="BQ61" s="229"/>
      <c r="BR61" s="229"/>
      <c r="BS61" s="229"/>
      <c r="BT61" s="229" t="s">
        <v>23</v>
      </c>
      <c r="BU61" s="229"/>
      <c r="BV61" s="229" t="s">
        <v>496</v>
      </c>
      <c r="BW61" s="229" t="s">
        <v>2287</v>
      </c>
      <c r="BX61" s="229"/>
      <c r="BY61" s="229"/>
      <c r="BZ61" s="229"/>
      <c r="CA61" s="229" t="s">
        <v>399</v>
      </c>
      <c r="CB61" s="229"/>
      <c r="CC61" s="229" t="s">
        <v>2288</v>
      </c>
      <c r="CD61" s="229"/>
      <c r="CE61" s="229" t="s">
        <v>48</v>
      </c>
      <c r="CF61" s="229" t="s">
        <v>399</v>
      </c>
      <c r="CG61" s="229"/>
      <c r="CH61" s="229"/>
      <c r="CI61" s="229"/>
      <c r="CJ61" s="229" t="s">
        <v>868</v>
      </c>
      <c r="CK61" s="229"/>
      <c r="CL61" s="229" t="s">
        <v>2287</v>
      </c>
      <c r="CM61" s="229"/>
      <c r="CN61" s="229"/>
      <c r="CO61" s="229" t="s">
        <v>399</v>
      </c>
      <c r="CP61" s="229"/>
      <c r="CQ61" s="229"/>
      <c r="CR61" s="229"/>
      <c r="CS61" s="229"/>
      <c r="CT61" s="229"/>
      <c r="CU61" s="229"/>
      <c r="CV61" s="229"/>
      <c r="CW61" s="229" t="s">
        <v>2288</v>
      </c>
      <c r="CX61" s="229" t="s">
        <v>2287</v>
      </c>
      <c r="CY61" s="229"/>
      <c r="CZ61" s="229" t="s">
        <v>321</v>
      </c>
      <c r="DA61" s="229"/>
      <c r="DB61" s="229"/>
      <c r="DC61" s="229"/>
      <c r="DD61" s="229" t="s">
        <v>399</v>
      </c>
      <c r="DE61" s="229"/>
      <c r="DF61" s="229"/>
      <c r="DG61" s="229" t="s">
        <v>321</v>
      </c>
      <c r="DH61" s="229"/>
      <c r="DI61" s="229" t="s">
        <v>851</v>
      </c>
      <c r="DJ61" s="229"/>
      <c r="DK61" s="229" t="s">
        <v>554</v>
      </c>
      <c r="DL61" s="229" t="s">
        <v>321</v>
      </c>
      <c r="DM61" s="229"/>
      <c r="DN61" s="229"/>
      <c r="DO61" s="229"/>
      <c r="DP61" s="229" t="s">
        <v>554</v>
      </c>
      <c r="DQ61" s="229" t="s">
        <v>321</v>
      </c>
      <c r="DR61" s="229" t="s">
        <v>554</v>
      </c>
      <c r="DS61" s="229" t="s">
        <v>321</v>
      </c>
      <c r="DT61" s="229"/>
      <c r="DU61" s="229"/>
      <c r="DV61" s="229"/>
      <c r="DW61" s="229" t="s">
        <v>399</v>
      </c>
      <c r="DX61" s="229" t="s">
        <v>554</v>
      </c>
      <c r="DY61" s="229" t="s">
        <v>399</v>
      </c>
      <c r="DZ61" s="229"/>
      <c r="EA61" s="229"/>
      <c r="EB61" s="229"/>
      <c r="EC61" s="229"/>
      <c r="ED61" s="229"/>
      <c r="EE61" s="229" t="s">
        <v>496</v>
      </c>
      <c r="EF61" s="229"/>
      <c r="EG61" s="229" t="s">
        <v>321</v>
      </c>
      <c r="EH61" s="229" t="s">
        <v>496</v>
      </c>
      <c r="EI61" s="229" t="s">
        <v>2289</v>
      </c>
      <c r="EJ61" s="229" t="s">
        <v>554</v>
      </c>
      <c r="EK61" s="229" t="s">
        <v>399</v>
      </c>
      <c r="EL61" s="229"/>
      <c r="EM61" s="229"/>
      <c r="EN61" s="229"/>
      <c r="EO61" s="229"/>
      <c r="EP61" s="229"/>
      <c r="EQ61" s="229"/>
      <c r="ER61" s="229"/>
      <c r="ES61" s="229"/>
      <c r="ET61" s="229" t="s">
        <v>846</v>
      </c>
      <c r="EU61" s="229"/>
      <c r="EV61" s="229"/>
      <c r="EW61" s="229" t="s">
        <v>399</v>
      </c>
      <c r="EX61" s="229"/>
      <c r="EY61" s="229"/>
      <c r="EZ61" s="229"/>
      <c r="FA61" s="229"/>
      <c r="FB61" s="229"/>
      <c r="FC61" s="229"/>
      <c r="FD61" s="229"/>
      <c r="FE61" s="229"/>
      <c r="FF61" s="229"/>
      <c r="FG61" s="229" t="s">
        <v>858</v>
      </c>
      <c r="FH61" s="229"/>
      <c r="FI61" s="229"/>
      <c r="FJ61" s="229" t="s">
        <v>399</v>
      </c>
      <c r="FK61" s="229"/>
      <c r="FL61" s="229"/>
      <c r="FM61" s="229"/>
      <c r="FN61" s="229"/>
      <c r="FO61" s="229"/>
      <c r="FP61" s="229" t="s">
        <v>302</v>
      </c>
      <c r="FQ61" s="229" t="s">
        <v>317</v>
      </c>
      <c r="FR61" s="229"/>
      <c r="FS61" s="229"/>
      <c r="FT61" s="229"/>
      <c r="FU61" s="229"/>
      <c r="FV61" s="229"/>
      <c r="FW61" s="229" t="s">
        <v>2288</v>
      </c>
      <c r="FX61" s="229" t="s">
        <v>591</v>
      </c>
      <c r="FY61" s="229"/>
      <c r="FZ61" s="229"/>
      <c r="GA61" s="229" t="s">
        <v>554</v>
      </c>
      <c r="GB61" s="229" t="s">
        <v>213</v>
      </c>
      <c r="GC61" s="229" t="s">
        <v>302</v>
      </c>
      <c r="GD61" s="229" t="s">
        <v>399</v>
      </c>
      <c r="GE61" s="229" t="s">
        <v>144</v>
      </c>
      <c r="GF61" s="229" t="s">
        <v>302</v>
      </c>
      <c r="GG61" s="229" t="s">
        <v>213</v>
      </c>
      <c r="GH61" s="229" t="s">
        <v>399</v>
      </c>
      <c r="GI61" s="229" t="s">
        <v>302</v>
      </c>
      <c r="GJ61" s="229" t="s">
        <v>399</v>
      </c>
      <c r="GK61" s="229"/>
      <c r="GL61" s="229" t="s">
        <v>2290</v>
      </c>
      <c r="GM61" s="229" t="s">
        <v>399</v>
      </c>
      <c r="GN61" s="229" t="s">
        <v>317</v>
      </c>
      <c r="GO61" s="229" t="s">
        <v>399</v>
      </c>
      <c r="GP61" s="229"/>
      <c r="GQ61" s="229"/>
      <c r="GR61" s="229" t="s">
        <v>327</v>
      </c>
      <c r="GS61" s="229"/>
      <c r="GT61" s="229" t="s">
        <v>302</v>
      </c>
      <c r="GU61" s="229"/>
      <c r="GV61" s="229" t="s">
        <v>399</v>
      </c>
      <c r="GW61" s="229" t="s">
        <v>302</v>
      </c>
      <c r="GX61" s="229" t="s">
        <v>558</v>
      </c>
      <c r="GY61" s="229" t="s">
        <v>399</v>
      </c>
      <c r="GZ61" s="229"/>
      <c r="HA61" s="229" t="s">
        <v>558</v>
      </c>
      <c r="HB61" s="229" t="s">
        <v>496</v>
      </c>
      <c r="HC61" s="229"/>
      <c r="HD61" s="229"/>
      <c r="HE61" s="229"/>
      <c r="HF61" s="229"/>
      <c r="HG61" s="229"/>
      <c r="HH61" s="229"/>
      <c r="HI61" s="229"/>
      <c r="HJ61" s="229"/>
      <c r="HK61" s="229"/>
      <c r="HL61" s="229"/>
      <c r="HM61" s="229" t="s">
        <v>2291</v>
      </c>
      <c r="HN61" s="229"/>
      <c r="HO61" s="229" t="s">
        <v>496</v>
      </c>
      <c r="HP61" s="229"/>
      <c r="HQ61" s="229" t="s">
        <v>461</v>
      </c>
      <c r="HR61" s="229"/>
      <c r="HS61" s="229" t="s">
        <v>496</v>
      </c>
      <c r="HT61" s="229"/>
      <c r="HU61" s="229" t="s">
        <v>336</v>
      </c>
      <c r="HV61" s="229"/>
      <c r="HW61" s="229" t="s">
        <v>2292</v>
      </c>
      <c r="HX61" s="229"/>
      <c r="HY61" s="229" t="s">
        <v>336</v>
      </c>
      <c r="HZ61" s="229" t="s">
        <v>399</v>
      </c>
      <c r="IA61" s="229" t="s">
        <v>178</v>
      </c>
      <c r="IB61" s="229" t="s">
        <v>89</v>
      </c>
      <c r="IC61" s="229"/>
      <c r="ID61" s="229" t="s">
        <v>461</v>
      </c>
      <c r="IE61" s="229"/>
      <c r="IF61" s="229"/>
      <c r="IG61" s="229"/>
      <c r="IH61" s="229" t="s">
        <v>89</v>
      </c>
      <c r="II61" s="229"/>
      <c r="IJ61" s="229" t="s">
        <v>496</v>
      </c>
      <c r="IK61" s="229" t="s">
        <v>178</v>
      </c>
      <c r="IL61" s="229" t="s">
        <v>496</v>
      </c>
      <c r="IM61" s="229" t="s">
        <v>178</v>
      </c>
      <c r="IN61" s="229"/>
      <c r="IO61" s="229"/>
      <c r="IP61" s="229"/>
      <c r="IQ61" s="229"/>
      <c r="IR61" s="229" t="s">
        <v>496</v>
      </c>
      <c r="IS61" s="229" t="s">
        <v>2289</v>
      </c>
      <c r="IT61" s="229" t="s">
        <v>336</v>
      </c>
      <c r="IU61" s="229"/>
      <c r="IV61" s="229" t="s">
        <v>178</v>
      </c>
      <c r="IW61" s="229" t="s">
        <v>496</v>
      </c>
      <c r="IX61" s="229"/>
      <c r="IY61" s="229"/>
      <c r="IZ61" s="229"/>
      <c r="JA61" s="229" t="s">
        <v>399</v>
      </c>
      <c r="JB61" s="229" t="s">
        <v>889</v>
      </c>
      <c r="JC61" s="229" t="s">
        <v>399</v>
      </c>
      <c r="JD61" s="229" t="s">
        <v>74</v>
      </c>
      <c r="JE61" s="229"/>
      <c r="JF61" s="229" t="s">
        <v>399</v>
      </c>
      <c r="JG61" s="229"/>
      <c r="JH61" s="229"/>
      <c r="JI61" s="229"/>
      <c r="JJ61" s="229"/>
      <c r="JK61" s="229"/>
      <c r="JL61" s="229" t="s">
        <v>2292</v>
      </c>
      <c r="JM61" s="229" t="s">
        <v>144</v>
      </c>
      <c r="JN61" s="229"/>
      <c r="JO61" s="229" t="s">
        <v>884</v>
      </c>
      <c r="JP61" s="229"/>
      <c r="JQ61" s="229" t="s">
        <v>886</v>
      </c>
      <c r="JR61" s="229"/>
      <c r="JS61" s="229"/>
      <c r="JT61" s="229" t="s">
        <v>399</v>
      </c>
      <c r="JU61" s="229" t="s">
        <v>461</v>
      </c>
      <c r="JV61" s="229" t="s">
        <v>469</v>
      </c>
      <c r="JW61" s="229" t="s">
        <v>2293</v>
      </c>
      <c r="JX61" s="229"/>
      <c r="JY61" s="229" t="s">
        <v>496</v>
      </c>
      <c r="JZ61" s="229"/>
      <c r="KA61" s="229"/>
      <c r="KB61" s="229"/>
      <c r="KC61" s="229"/>
      <c r="KD61" s="229"/>
      <c r="KE61" s="229"/>
      <c r="KF61" s="229" t="s">
        <v>461</v>
      </c>
      <c r="KG61" s="229"/>
      <c r="KH61" s="229" t="s">
        <v>496</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2587</v>
      </c>
      <c r="B4" s="231"/>
      <c r="C4" s="231"/>
      <c r="D4" s="231"/>
      <c r="E4" s="231"/>
      <c r="F4" s="231"/>
      <c r="G4" s="231"/>
      <c r="H4" s="231"/>
      <c r="I4" s="231"/>
      <c r="J4" s="231"/>
      <c r="K4" s="231"/>
      <c r="L4" s="231"/>
      <c r="M4" s="231"/>
    </row>
    <row r="5" spans="1:13" ht="20.100000000000001" hidden="1" customHeight="1" x14ac:dyDescent="0.25">
      <c r="A5" s="228" t="s">
        <v>1644</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26</v>
      </c>
      <c r="B6" s="228"/>
      <c r="C6" s="229" t="s">
        <v>2588</v>
      </c>
      <c r="D6" s="229"/>
      <c r="E6" s="229"/>
      <c r="F6" s="229"/>
      <c r="G6" s="229"/>
      <c r="H6" s="229"/>
      <c r="I6" s="229" t="s">
        <v>2589</v>
      </c>
      <c r="J6" s="229"/>
      <c r="K6" s="229"/>
      <c r="L6" s="229"/>
      <c r="M6" s="229"/>
    </row>
    <row r="7" spans="1:13" ht="27" customHeight="1" x14ac:dyDescent="0.25">
      <c r="A7" s="157" t="s">
        <v>62</v>
      </c>
      <c r="B7" s="157" t="s">
        <v>535</v>
      </c>
      <c r="C7" s="158" t="s">
        <v>2590</v>
      </c>
      <c r="D7" s="158" t="s">
        <v>2591</v>
      </c>
      <c r="E7" s="158" t="s">
        <v>2592</v>
      </c>
      <c r="F7" s="158" t="s">
        <v>2593</v>
      </c>
      <c r="G7" s="158" t="s">
        <v>2594</v>
      </c>
      <c r="H7" s="158" t="s">
        <v>903</v>
      </c>
      <c r="I7" s="158" t="s">
        <v>2595</v>
      </c>
      <c r="J7" s="158" t="s">
        <v>2596</v>
      </c>
      <c r="K7" s="158" t="s">
        <v>2597</v>
      </c>
      <c r="L7" s="158" t="s">
        <v>2598</v>
      </c>
      <c r="M7" s="158" t="s">
        <v>903</v>
      </c>
    </row>
    <row r="8" spans="1:13" ht="18" customHeight="1" x14ac:dyDescent="0.25">
      <c r="A8" s="160" t="s">
        <v>66</v>
      </c>
      <c r="B8" s="160" t="s">
        <v>755</v>
      </c>
      <c r="C8" s="162">
        <v>0</v>
      </c>
      <c r="D8" s="162">
        <v>32.869999999999997</v>
      </c>
      <c r="E8" s="162">
        <v>40.991500000000002</v>
      </c>
      <c r="F8" s="162">
        <v>41.245600000000003</v>
      </c>
      <c r="G8" s="162">
        <v>330.7466</v>
      </c>
      <c r="H8" s="162">
        <v>445.8537</v>
      </c>
      <c r="I8" s="162">
        <v>137.10419999999999</v>
      </c>
      <c r="J8" s="162">
        <v>136.7681</v>
      </c>
      <c r="K8" s="162">
        <v>422.24579999999997</v>
      </c>
      <c r="L8" s="162">
        <v>343.82830000000001</v>
      </c>
      <c r="M8" s="162">
        <v>1039.9464</v>
      </c>
    </row>
    <row r="9" spans="1:13" ht="18" customHeight="1" x14ac:dyDescent="0.25">
      <c r="A9" s="160" t="s">
        <v>66</v>
      </c>
      <c r="B9" s="160" t="s">
        <v>756</v>
      </c>
      <c r="C9" s="165">
        <v>0</v>
      </c>
      <c r="D9" s="165">
        <v>32.770000000000003</v>
      </c>
      <c r="E9" s="165">
        <v>39.785899999999998</v>
      </c>
      <c r="F9" s="165">
        <v>39.770400000000002</v>
      </c>
      <c r="G9" s="165">
        <v>318.2971</v>
      </c>
      <c r="H9" s="165">
        <v>430.6234</v>
      </c>
      <c r="I9" s="165">
        <v>134.72819999999999</v>
      </c>
      <c r="J9" s="165">
        <v>137.1842</v>
      </c>
      <c r="K9" s="165">
        <v>413.61130000000003</v>
      </c>
      <c r="L9" s="165">
        <v>348.4237</v>
      </c>
      <c r="M9" s="165">
        <v>1033.9474</v>
      </c>
    </row>
    <row r="10" spans="1:13" ht="18" customHeight="1" x14ac:dyDescent="0.25">
      <c r="A10" s="160" t="s">
        <v>66</v>
      </c>
      <c r="B10" s="160" t="s">
        <v>757</v>
      </c>
      <c r="C10" s="165">
        <v>0</v>
      </c>
      <c r="D10" s="165">
        <v>28.08</v>
      </c>
      <c r="E10" s="165">
        <v>36.302900000000001</v>
      </c>
      <c r="F10" s="165">
        <v>36.270600000000002</v>
      </c>
      <c r="G10" s="165">
        <v>297.5292</v>
      </c>
      <c r="H10" s="165">
        <v>398.18270000000001</v>
      </c>
      <c r="I10" s="165">
        <v>138.23609999999999</v>
      </c>
      <c r="J10" s="165">
        <v>139.28149999999999</v>
      </c>
      <c r="K10" s="165">
        <v>420.55029999999999</v>
      </c>
      <c r="L10" s="165">
        <v>349.661</v>
      </c>
      <c r="M10" s="165">
        <v>1047.7289000000001</v>
      </c>
    </row>
    <row r="11" spans="1:13" ht="18" customHeight="1" x14ac:dyDescent="0.25">
      <c r="A11" s="160" t="s">
        <v>66</v>
      </c>
      <c r="B11" s="160" t="s">
        <v>758</v>
      </c>
      <c r="C11" s="165">
        <v>0</v>
      </c>
      <c r="D11" s="165">
        <v>27.32</v>
      </c>
      <c r="E11" s="165">
        <v>35.231299999999997</v>
      </c>
      <c r="F11" s="165">
        <v>35.876199999999997</v>
      </c>
      <c r="G11" s="165">
        <v>287.87290000000002</v>
      </c>
      <c r="H11" s="165">
        <v>386.30040000000002</v>
      </c>
      <c r="I11" s="165">
        <v>131.83240000000001</v>
      </c>
      <c r="J11" s="165">
        <v>132.00049999999999</v>
      </c>
      <c r="K11" s="165">
        <v>418.35390000000001</v>
      </c>
      <c r="L11" s="165">
        <v>343.04500000000002</v>
      </c>
      <c r="M11" s="165">
        <v>1025.2318</v>
      </c>
    </row>
    <row r="12" spans="1:13" ht="18" customHeight="1" x14ac:dyDescent="0.25">
      <c r="A12" s="160" t="s">
        <v>66</v>
      </c>
      <c r="B12" s="160" t="s">
        <v>759</v>
      </c>
      <c r="C12" s="165">
        <v>0</v>
      </c>
      <c r="D12" s="165">
        <v>25.81</v>
      </c>
      <c r="E12" s="165">
        <v>34.695399999999999</v>
      </c>
      <c r="F12" s="165">
        <v>34.607399999999998</v>
      </c>
      <c r="G12" s="165">
        <v>275.24669999999998</v>
      </c>
      <c r="H12" s="165">
        <v>370.35950000000003</v>
      </c>
      <c r="I12" s="165">
        <v>128.6173</v>
      </c>
      <c r="J12" s="165">
        <v>126.87609999999999</v>
      </c>
      <c r="K12" s="165">
        <v>405.88330000000002</v>
      </c>
      <c r="L12" s="165">
        <v>351.0872</v>
      </c>
      <c r="M12" s="165">
        <v>1012.4639</v>
      </c>
    </row>
    <row r="13" spans="1:13" ht="18" customHeight="1" x14ac:dyDescent="0.25">
      <c r="A13" s="160" t="s">
        <v>66</v>
      </c>
      <c r="B13" s="160" t="s">
        <v>760</v>
      </c>
      <c r="C13" s="165">
        <v>0</v>
      </c>
      <c r="D13" s="165">
        <v>26.12</v>
      </c>
      <c r="E13" s="165">
        <v>35.097299999999997</v>
      </c>
      <c r="F13" s="165">
        <v>35.512700000000002</v>
      </c>
      <c r="G13" s="165">
        <v>263.28219999999999</v>
      </c>
      <c r="H13" s="165">
        <v>360.01220000000001</v>
      </c>
      <c r="I13" s="165">
        <v>132.51900000000001</v>
      </c>
      <c r="J13" s="165">
        <v>130.96279999999999</v>
      </c>
      <c r="K13" s="165">
        <v>415.07569999999998</v>
      </c>
      <c r="L13" s="165">
        <v>351.63639999999998</v>
      </c>
      <c r="M13" s="165">
        <v>1030.1939</v>
      </c>
    </row>
    <row r="14" spans="1:13" ht="18" customHeight="1" x14ac:dyDescent="0.25">
      <c r="A14" s="160" t="s">
        <v>66</v>
      </c>
      <c r="B14" s="160" t="s">
        <v>761</v>
      </c>
      <c r="C14" s="165">
        <v>0</v>
      </c>
      <c r="D14" s="165">
        <v>22.39</v>
      </c>
      <c r="E14" s="165">
        <v>33.8917</v>
      </c>
      <c r="F14" s="165">
        <v>34.481200000000001</v>
      </c>
      <c r="G14" s="165">
        <v>255.80709999999999</v>
      </c>
      <c r="H14" s="165">
        <v>346.57</v>
      </c>
      <c r="I14" s="165">
        <v>133.42500000000001</v>
      </c>
      <c r="J14" s="165">
        <v>135.3177</v>
      </c>
      <c r="K14" s="165">
        <v>413.73399999999998</v>
      </c>
      <c r="L14" s="165">
        <v>339.45650000000001</v>
      </c>
      <c r="M14" s="165">
        <v>1021.9332000000001</v>
      </c>
    </row>
    <row r="15" spans="1:13" ht="18" customHeight="1" x14ac:dyDescent="0.25">
      <c r="A15" s="160" t="s">
        <v>66</v>
      </c>
      <c r="B15" s="160" t="s">
        <v>762</v>
      </c>
      <c r="C15" s="169">
        <v>0</v>
      </c>
      <c r="D15" s="169">
        <v>28.7</v>
      </c>
      <c r="E15" s="169">
        <v>40.4557</v>
      </c>
      <c r="F15" s="169">
        <v>40.093000000000004</v>
      </c>
      <c r="G15" s="169">
        <v>281.15809999999999</v>
      </c>
      <c r="H15" s="169">
        <v>390.40679999999998</v>
      </c>
      <c r="I15" s="169">
        <v>136.4134</v>
      </c>
      <c r="J15" s="169">
        <v>135.26730000000001</v>
      </c>
      <c r="K15" s="169">
        <v>420.23570000000001</v>
      </c>
      <c r="L15" s="169">
        <v>345.86279999999999</v>
      </c>
      <c r="M15" s="169">
        <v>1037.7791999999999</v>
      </c>
    </row>
    <row r="16" spans="1:13" ht="18" customHeight="1" x14ac:dyDescent="0.25">
      <c r="A16" s="160" t="s">
        <v>66</v>
      </c>
      <c r="B16" s="160" t="s">
        <v>763</v>
      </c>
      <c r="C16" s="162">
        <v>0</v>
      </c>
      <c r="D16" s="162">
        <v>26.98</v>
      </c>
      <c r="E16" s="162">
        <v>36.704799999999999</v>
      </c>
      <c r="F16" s="162">
        <v>37.090899999999998</v>
      </c>
      <c r="G16" s="162">
        <v>270.16079999999999</v>
      </c>
      <c r="H16" s="162">
        <v>370.93650000000002</v>
      </c>
      <c r="I16" s="162">
        <v>134.0215</v>
      </c>
      <c r="J16" s="162">
        <v>134.69649999999999</v>
      </c>
      <c r="K16" s="162">
        <v>428.03199999999998</v>
      </c>
      <c r="L16" s="162">
        <v>355.06810000000002</v>
      </c>
      <c r="M16" s="162">
        <v>1051.8181</v>
      </c>
    </row>
    <row r="17" spans="1:13" ht="18" customHeight="1" x14ac:dyDescent="0.25">
      <c r="A17" s="160" t="s">
        <v>66</v>
      </c>
      <c r="B17" s="160" t="s">
        <v>764</v>
      </c>
      <c r="C17" s="165">
        <v>0</v>
      </c>
      <c r="D17" s="165">
        <v>30.24</v>
      </c>
      <c r="E17" s="165">
        <v>40.4557</v>
      </c>
      <c r="F17" s="165">
        <v>40.3202</v>
      </c>
      <c r="G17" s="165">
        <v>300.19630000000001</v>
      </c>
      <c r="H17" s="165">
        <v>411.2122</v>
      </c>
      <c r="I17" s="165">
        <v>133.64109999999999</v>
      </c>
      <c r="J17" s="165">
        <v>135.1643</v>
      </c>
      <c r="K17" s="165">
        <v>430.3725</v>
      </c>
      <c r="L17" s="165">
        <v>356.2217</v>
      </c>
      <c r="M17" s="165">
        <v>1055.3996</v>
      </c>
    </row>
    <row r="18" spans="1:13" ht="18" customHeight="1" x14ac:dyDescent="0.25">
      <c r="A18" s="160" t="s">
        <v>66</v>
      </c>
      <c r="B18" s="160" t="s">
        <v>765</v>
      </c>
      <c r="C18" s="165">
        <v>0</v>
      </c>
      <c r="D18" s="165">
        <v>32.6</v>
      </c>
      <c r="E18" s="165">
        <v>42.197099999999999</v>
      </c>
      <c r="F18" s="165">
        <v>42.211300000000001</v>
      </c>
      <c r="G18" s="165">
        <v>308.39580000000001</v>
      </c>
      <c r="H18" s="165">
        <v>425.4042</v>
      </c>
      <c r="I18" s="165">
        <v>127.3874</v>
      </c>
      <c r="J18" s="165">
        <v>126.2989</v>
      </c>
      <c r="K18" s="165">
        <v>405.42630000000003</v>
      </c>
      <c r="L18" s="165">
        <v>341.35969999999998</v>
      </c>
      <c r="M18" s="165">
        <v>1000.4723</v>
      </c>
    </row>
    <row r="19" spans="1:13" ht="18" customHeight="1" x14ac:dyDescent="0.25">
      <c r="A19" s="160" t="s">
        <v>66</v>
      </c>
      <c r="B19" s="160" t="s">
        <v>766</v>
      </c>
      <c r="C19" s="165">
        <v>0</v>
      </c>
      <c r="D19" s="165">
        <v>33.159999999999997</v>
      </c>
      <c r="E19" s="165">
        <v>41.661299999999997</v>
      </c>
      <c r="F19" s="165">
        <v>41.731400000000001</v>
      </c>
      <c r="G19" s="165">
        <v>328.88709999999998</v>
      </c>
      <c r="H19" s="165">
        <v>445.43979999999999</v>
      </c>
      <c r="I19" s="165">
        <v>109.8672</v>
      </c>
      <c r="J19" s="165">
        <v>110.27290000000001</v>
      </c>
      <c r="K19" s="165">
        <v>340.90339999999998</v>
      </c>
      <c r="L19" s="165">
        <v>278.1465</v>
      </c>
      <c r="M19" s="165">
        <v>839.19</v>
      </c>
    </row>
    <row r="20" spans="1:13" ht="18" customHeight="1" x14ac:dyDescent="0.25">
      <c r="A20" s="160" t="s">
        <v>66</v>
      </c>
      <c r="B20" s="160" t="s">
        <v>767</v>
      </c>
      <c r="C20" s="165">
        <v>0</v>
      </c>
      <c r="D20" s="165">
        <v>32.94</v>
      </c>
      <c r="E20" s="165">
        <v>42.063200000000002</v>
      </c>
      <c r="F20" s="165">
        <v>42.521799999999999</v>
      </c>
      <c r="G20" s="165">
        <v>365.97179999999997</v>
      </c>
      <c r="H20" s="165">
        <v>483.49680000000001</v>
      </c>
      <c r="I20" s="165">
        <v>83.186899999999994</v>
      </c>
      <c r="J20" s="165">
        <v>83.111800000000002</v>
      </c>
      <c r="K20" s="165">
        <v>214.6275</v>
      </c>
      <c r="L20" s="165">
        <v>250.1046</v>
      </c>
      <c r="M20" s="165">
        <v>631.0308</v>
      </c>
    </row>
    <row r="21" spans="1:13" ht="18" customHeight="1" x14ac:dyDescent="0.25">
      <c r="A21" s="160" t="s">
        <v>66</v>
      </c>
      <c r="B21" s="160" t="s">
        <v>768</v>
      </c>
      <c r="C21" s="165">
        <v>0</v>
      </c>
      <c r="D21" s="165">
        <v>39.68</v>
      </c>
      <c r="E21" s="165">
        <v>45.546100000000003</v>
      </c>
      <c r="F21" s="165">
        <v>45.112400000000001</v>
      </c>
      <c r="G21" s="165">
        <v>403.15890000000002</v>
      </c>
      <c r="H21" s="165">
        <v>533.49739999999997</v>
      </c>
      <c r="I21" s="165">
        <v>58.048400000000001</v>
      </c>
      <c r="J21" s="165">
        <v>57.565300000000001</v>
      </c>
      <c r="K21" s="165">
        <v>101.2619</v>
      </c>
      <c r="L21" s="165">
        <v>74.525599999999997</v>
      </c>
      <c r="M21" s="165">
        <v>291.40120000000002</v>
      </c>
    </row>
    <row r="22" spans="1:13" ht="18" customHeight="1" x14ac:dyDescent="0.25">
      <c r="A22" s="160" t="s">
        <v>66</v>
      </c>
      <c r="B22" s="160" t="s">
        <v>769</v>
      </c>
      <c r="C22" s="165">
        <v>0</v>
      </c>
      <c r="D22" s="165">
        <v>33.869999999999997</v>
      </c>
      <c r="E22" s="165">
        <v>39.384</v>
      </c>
      <c r="F22" s="165">
        <v>39.263800000000003</v>
      </c>
      <c r="G22" s="165">
        <v>379.26280000000003</v>
      </c>
      <c r="H22" s="165">
        <v>491.78059999999999</v>
      </c>
      <c r="I22" s="165">
        <v>49.599499999999999</v>
      </c>
      <c r="J22" s="165">
        <v>52.051400000000001</v>
      </c>
      <c r="K22" s="165">
        <v>66.293400000000005</v>
      </c>
      <c r="L22" s="165">
        <v>44.214199999999998</v>
      </c>
      <c r="M22" s="165">
        <v>212.1585</v>
      </c>
    </row>
    <row r="23" spans="1:13" ht="18" customHeight="1" x14ac:dyDescent="0.25">
      <c r="A23" s="160" t="s">
        <v>66</v>
      </c>
      <c r="B23" s="160" t="s">
        <v>770</v>
      </c>
      <c r="C23" s="169">
        <v>0</v>
      </c>
      <c r="D23" s="169">
        <v>41.01</v>
      </c>
      <c r="E23" s="169">
        <v>45.144199999999998</v>
      </c>
      <c r="F23" s="169">
        <v>44.989899999999999</v>
      </c>
      <c r="G23" s="169">
        <v>418.84429999999998</v>
      </c>
      <c r="H23" s="169">
        <v>549.98839999999996</v>
      </c>
      <c r="I23" s="169">
        <v>45.188200000000002</v>
      </c>
      <c r="J23" s="169">
        <v>45.2637</v>
      </c>
      <c r="K23" s="169">
        <v>33.401899999999998</v>
      </c>
      <c r="L23" s="169">
        <v>9.6709999999999994</v>
      </c>
      <c r="M23" s="169">
        <v>133.5248</v>
      </c>
    </row>
    <row r="24" spans="1:13" ht="18" customHeight="1" x14ac:dyDescent="0.25">
      <c r="A24" s="160" t="s">
        <v>66</v>
      </c>
      <c r="B24" s="160" t="s">
        <v>771</v>
      </c>
      <c r="C24" s="162">
        <v>0</v>
      </c>
      <c r="D24" s="162">
        <v>44.77</v>
      </c>
      <c r="E24" s="162">
        <v>47.0197</v>
      </c>
      <c r="F24" s="162">
        <v>46.801099999999998</v>
      </c>
      <c r="G24" s="162">
        <v>442.2011</v>
      </c>
      <c r="H24" s="162">
        <v>580.79190000000006</v>
      </c>
      <c r="I24" s="162">
        <v>52.610500000000002</v>
      </c>
      <c r="J24" s="162">
        <v>52.6967</v>
      </c>
      <c r="K24" s="162">
        <v>51.308999999999997</v>
      </c>
      <c r="L24" s="162">
        <v>25.127099999999999</v>
      </c>
      <c r="M24" s="162">
        <v>181.7433</v>
      </c>
    </row>
    <row r="25" spans="1:13" ht="18" customHeight="1" x14ac:dyDescent="0.25">
      <c r="A25" s="160" t="s">
        <v>66</v>
      </c>
      <c r="B25" s="160" t="s">
        <v>772</v>
      </c>
      <c r="C25" s="165">
        <v>0</v>
      </c>
      <c r="D25" s="165">
        <v>40.799999999999997</v>
      </c>
      <c r="E25" s="165">
        <v>46.215899999999998</v>
      </c>
      <c r="F25" s="165">
        <v>46.299700000000001</v>
      </c>
      <c r="G25" s="165">
        <v>440.62880000000001</v>
      </c>
      <c r="H25" s="165">
        <v>573.94439999999997</v>
      </c>
      <c r="I25" s="165">
        <v>49.9619</v>
      </c>
      <c r="J25" s="165">
        <v>50.443199999999997</v>
      </c>
      <c r="K25" s="165">
        <v>32.203699999999998</v>
      </c>
      <c r="L25" s="165">
        <v>16.627600000000001</v>
      </c>
      <c r="M25" s="165">
        <v>149.2364</v>
      </c>
    </row>
    <row r="26" spans="1:13" ht="18" customHeight="1" x14ac:dyDescent="0.25">
      <c r="A26" s="160" t="s">
        <v>66</v>
      </c>
      <c r="B26" s="160" t="s">
        <v>773</v>
      </c>
      <c r="C26" s="165">
        <v>0</v>
      </c>
      <c r="D26" s="165">
        <v>44.58</v>
      </c>
      <c r="E26" s="165">
        <v>51.172400000000003</v>
      </c>
      <c r="F26" s="165">
        <v>51.5657</v>
      </c>
      <c r="G26" s="165">
        <v>464.69880000000001</v>
      </c>
      <c r="H26" s="165">
        <v>612.01689999999996</v>
      </c>
      <c r="I26" s="165">
        <v>52.217100000000002</v>
      </c>
      <c r="J26" s="165">
        <v>53.3459</v>
      </c>
      <c r="K26" s="165">
        <v>45.394199999999998</v>
      </c>
      <c r="L26" s="165">
        <v>24.299199999999999</v>
      </c>
      <c r="M26" s="165">
        <v>175.25640000000001</v>
      </c>
    </row>
    <row r="27" spans="1:13" ht="18" customHeight="1" x14ac:dyDescent="0.25">
      <c r="A27" s="160" t="s">
        <v>66</v>
      </c>
      <c r="B27" s="160" t="s">
        <v>774</v>
      </c>
      <c r="C27" s="165">
        <v>0</v>
      </c>
      <c r="D27" s="165">
        <v>44.47</v>
      </c>
      <c r="E27" s="165">
        <v>51.440300000000001</v>
      </c>
      <c r="F27" s="165">
        <v>49.368600000000001</v>
      </c>
      <c r="G27" s="165">
        <v>468.96719999999999</v>
      </c>
      <c r="H27" s="165">
        <v>614.24609999999996</v>
      </c>
      <c r="I27" s="165">
        <v>50.470500000000001</v>
      </c>
      <c r="J27" s="165">
        <v>49.854799999999997</v>
      </c>
      <c r="K27" s="165">
        <v>36.305599999999998</v>
      </c>
      <c r="L27" s="165">
        <v>20.464400000000001</v>
      </c>
      <c r="M27" s="165">
        <v>157.09530000000001</v>
      </c>
    </row>
    <row r="28" spans="1:13" ht="18" customHeight="1" x14ac:dyDescent="0.25">
      <c r="A28" s="160" t="s">
        <v>66</v>
      </c>
      <c r="B28" s="160" t="s">
        <v>775</v>
      </c>
      <c r="C28" s="165">
        <v>0</v>
      </c>
      <c r="D28" s="165">
        <v>43.17</v>
      </c>
      <c r="E28" s="165">
        <v>49.162999999999997</v>
      </c>
      <c r="F28" s="165">
        <v>48.624200000000002</v>
      </c>
      <c r="G28" s="165">
        <v>465.8048</v>
      </c>
      <c r="H28" s="165">
        <v>606.76199999999994</v>
      </c>
      <c r="I28" s="165">
        <v>47.339599999999997</v>
      </c>
      <c r="J28" s="165">
        <v>48.641500000000001</v>
      </c>
      <c r="K28" s="165">
        <v>26.404800000000002</v>
      </c>
      <c r="L28" s="165">
        <v>3.4643000000000002</v>
      </c>
      <c r="M28" s="165">
        <v>125.8502</v>
      </c>
    </row>
    <row r="29" spans="1:13" ht="18" customHeight="1" x14ac:dyDescent="0.25">
      <c r="A29" s="160" t="s">
        <v>66</v>
      </c>
      <c r="B29" s="160" t="s">
        <v>776</v>
      </c>
      <c r="C29" s="165">
        <v>0</v>
      </c>
      <c r="D29" s="165">
        <v>45.15</v>
      </c>
      <c r="E29" s="165">
        <v>50.234699999999997</v>
      </c>
      <c r="F29" s="165">
        <v>49.5321</v>
      </c>
      <c r="G29" s="165">
        <v>484.08449999999999</v>
      </c>
      <c r="H29" s="165">
        <v>629.00130000000001</v>
      </c>
      <c r="I29" s="165">
        <v>50.6907</v>
      </c>
      <c r="J29" s="165">
        <v>50.927999999999997</v>
      </c>
      <c r="K29" s="165">
        <v>32.691800000000001</v>
      </c>
      <c r="L29" s="165">
        <v>7.7969999999999997</v>
      </c>
      <c r="M29" s="165">
        <v>142.10749999999999</v>
      </c>
    </row>
    <row r="30" spans="1:13" ht="18" customHeight="1" x14ac:dyDescent="0.25">
      <c r="A30" s="160" t="s">
        <v>66</v>
      </c>
      <c r="B30" s="160" t="s">
        <v>777</v>
      </c>
      <c r="C30" s="165">
        <v>0</v>
      </c>
      <c r="D30" s="165">
        <v>48.45</v>
      </c>
      <c r="E30" s="165">
        <v>51.306399999999996</v>
      </c>
      <c r="F30" s="165">
        <v>50.931399999999996</v>
      </c>
      <c r="G30" s="165">
        <v>490.43349999999998</v>
      </c>
      <c r="H30" s="165">
        <v>641.12130000000002</v>
      </c>
      <c r="I30" s="165">
        <v>50.163200000000003</v>
      </c>
      <c r="J30" s="165">
        <v>52.2209</v>
      </c>
      <c r="K30" s="165">
        <v>28.765999999999998</v>
      </c>
      <c r="L30" s="165">
        <v>0</v>
      </c>
      <c r="M30" s="165">
        <v>131.15010000000001</v>
      </c>
    </row>
    <row r="31" spans="1:13" ht="18" customHeight="1" x14ac:dyDescent="0.25">
      <c r="A31" s="160" t="s">
        <v>66</v>
      </c>
      <c r="B31" s="160" t="s">
        <v>778</v>
      </c>
      <c r="C31" s="169">
        <v>0</v>
      </c>
      <c r="D31" s="169">
        <v>53.4</v>
      </c>
      <c r="E31" s="169">
        <v>56.530799999999999</v>
      </c>
      <c r="F31" s="169">
        <v>56.507100000000001</v>
      </c>
      <c r="G31" s="169">
        <v>519.38850000000002</v>
      </c>
      <c r="H31" s="169">
        <v>685.82640000000004</v>
      </c>
      <c r="I31" s="169">
        <v>52.266300000000001</v>
      </c>
      <c r="J31" s="169">
        <v>53.14</v>
      </c>
      <c r="K31" s="169">
        <v>31.6493</v>
      </c>
      <c r="L31" s="169">
        <v>9.3872999999999998</v>
      </c>
      <c r="M31" s="169">
        <v>146.44290000000001</v>
      </c>
    </row>
    <row r="32" spans="1:13" ht="18" customHeight="1" x14ac:dyDescent="0.25">
      <c r="A32" s="160" t="s">
        <v>66</v>
      </c>
      <c r="B32" s="160" t="s">
        <v>779</v>
      </c>
      <c r="C32" s="162">
        <v>0</v>
      </c>
      <c r="D32" s="162">
        <v>59.18</v>
      </c>
      <c r="E32" s="162">
        <v>58.808100000000003</v>
      </c>
      <c r="F32" s="162">
        <v>58.289000000000001</v>
      </c>
      <c r="G32" s="162">
        <v>483.98050000000001</v>
      </c>
      <c r="H32" s="162">
        <v>660.25760000000002</v>
      </c>
      <c r="I32" s="162">
        <v>49.139299999999999</v>
      </c>
      <c r="J32" s="162">
        <v>50.684399999999997</v>
      </c>
      <c r="K32" s="162">
        <v>32.264099999999999</v>
      </c>
      <c r="L32" s="162">
        <v>16.571100000000001</v>
      </c>
      <c r="M32" s="162">
        <v>148.65889999999999</v>
      </c>
    </row>
    <row r="33" spans="1:13" ht="18" customHeight="1" x14ac:dyDescent="0.25">
      <c r="A33" s="160" t="s">
        <v>66</v>
      </c>
      <c r="B33" s="160" t="s">
        <v>780</v>
      </c>
      <c r="C33" s="165">
        <v>0</v>
      </c>
      <c r="D33" s="165">
        <v>59.18</v>
      </c>
      <c r="E33" s="165">
        <v>55.5931</v>
      </c>
      <c r="F33" s="165">
        <v>53.596600000000002</v>
      </c>
      <c r="G33" s="165">
        <v>481.65960000000001</v>
      </c>
      <c r="H33" s="165">
        <v>650.02930000000003</v>
      </c>
      <c r="I33" s="165">
        <v>44.6997</v>
      </c>
      <c r="J33" s="165">
        <v>44.866100000000003</v>
      </c>
      <c r="K33" s="165">
        <v>35.331699999999998</v>
      </c>
      <c r="L33" s="165">
        <v>7.6349999999999998</v>
      </c>
      <c r="M33" s="165">
        <v>132.5325</v>
      </c>
    </row>
    <row r="34" spans="1:13" ht="18" customHeight="1" x14ac:dyDescent="0.25">
      <c r="A34" s="160" t="s">
        <v>66</v>
      </c>
      <c r="B34" s="160" t="s">
        <v>781</v>
      </c>
      <c r="C34" s="165">
        <v>0</v>
      </c>
      <c r="D34" s="165">
        <v>59.18</v>
      </c>
      <c r="E34" s="165">
        <v>52.779899999999998</v>
      </c>
      <c r="F34" s="165">
        <v>53.598999999999997</v>
      </c>
      <c r="G34" s="165">
        <v>450.70359999999999</v>
      </c>
      <c r="H34" s="165">
        <v>616.26250000000005</v>
      </c>
      <c r="I34" s="165">
        <v>43.537500000000001</v>
      </c>
      <c r="J34" s="165">
        <v>45.325699999999998</v>
      </c>
      <c r="K34" s="165">
        <v>37.033999999999999</v>
      </c>
      <c r="L34" s="165">
        <v>15.4937</v>
      </c>
      <c r="M34" s="165">
        <v>141.39089999999999</v>
      </c>
    </row>
    <row r="35" spans="1:13" ht="18" customHeight="1" x14ac:dyDescent="0.25">
      <c r="A35" s="160" t="s">
        <v>66</v>
      </c>
      <c r="B35" s="160" t="s">
        <v>782</v>
      </c>
      <c r="C35" s="165">
        <v>0</v>
      </c>
      <c r="D35" s="165">
        <v>49.45</v>
      </c>
      <c r="E35" s="165">
        <v>49.564900000000002</v>
      </c>
      <c r="F35" s="165">
        <v>49.584099999999999</v>
      </c>
      <c r="G35" s="165">
        <v>435.40120000000002</v>
      </c>
      <c r="H35" s="165">
        <v>584.00019999999995</v>
      </c>
      <c r="I35" s="165">
        <v>57.740600000000001</v>
      </c>
      <c r="J35" s="165">
        <v>56.946199999999997</v>
      </c>
      <c r="K35" s="165">
        <v>83.815399999999997</v>
      </c>
      <c r="L35" s="165">
        <v>57.359000000000002</v>
      </c>
      <c r="M35" s="165">
        <v>255.8612</v>
      </c>
    </row>
    <row r="36" spans="1:13" ht="18" customHeight="1" x14ac:dyDescent="0.25">
      <c r="A36" s="160" t="s">
        <v>66</v>
      </c>
      <c r="B36" s="160" t="s">
        <v>783</v>
      </c>
      <c r="C36" s="165">
        <v>0</v>
      </c>
      <c r="D36" s="165">
        <v>51.6</v>
      </c>
      <c r="E36" s="165">
        <v>50.904499999999999</v>
      </c>
      <c r="F36" s="165">
        <v>50.940300000000001</v>
      </c>
      <c r="G36" s="165">
        <v>454.887</v>
      </c>
      <c r="H36" s="165">
        <v>608.33180000000004</v>
      </c>
      <c r="I36" s="165">
        <v>54.1813</v>
      </c>
      <c r="J36" s="165">
        <v>53.0946</v>
      </c>
      <c r="K36" s="165">
        <v>53.540300000000002</v>
      </c>
      <c r="L36" s="165">
        <v>32.501600000000003</v>
      </c>
      <c r="M36" s="165">
        <v>193.31780000000001</v>
      </c>
    </row>
    <row r="37" spans="1:13" ht="18" customHeight="1" x14ac:dyDescent="0.25">
      <c r="A37" s="160" t="s">
        <v>66</v>
      </c>
      <c r="B37" s="160" t="s">
        <v>784</v>
      </c>
      <c r="C37" s="165">
        <v>0</v>
      </c>
      <c r="D37" s="165">
        <v>53.05</v>
      </c>
      <c r="E37" s="165">
        <v>51.306399999999996</v>
      </c>
      <c r="F37" s="165">
        <v>50.940800000000003</v>
      </c>
      <c r="G37" s="165">
        <v>459.99290000000002</v>
      </c>
      <c r="H37" s="165">
        <v>615.29010000000005</v>
      </c>
      <c r="I37" s="165">
        <v>57.139499999999998</v>
      </c>
      <c r="J37" s="165">
        <v>57.319499999999998</v>
      </c>
      <c r="K37" s="165">
        <v>81.437299999999993</v>
      </c>
      <c r="L37" s="165">
        <v>50.552300000000002</v>
      </c>
      <c r="M37" s="165">
        <v>246.4486</v>
      </c>
    </row>
    <row r="38" spans="1:13" ht="18" customHeight="1" x14ac:dyDescent="0.25">
      <c r="A38" s="160" t="s">
        <v>66</v>
      </c>
      <c r="B38" s="160" t="s">
        <v>785</v>
      </c>
      <c r="C38" s="165">
        <v>0</v>
      </c>
      <c r="D38" s="165">
        <v>58.14</v>
      </c>
      <c r="E38" s="165">
        <v>52.244100000000003</v>
      </c>
      <c r="F38" s="165">
        <v>51.7515</v>
      </c>
      <c r="G38" s="165">
        <v>490.01729999999998</v>
      </c>
      <c r="H38" s="165">
        <v>652.15290000000005</v>
      </c>
      <c r="I38" s="165">
        <v>55.703600000000002</v>
      </c>
      <c r="J38" s="165">
        <v>55.248800000000003</v>
      </c>
      <c r="K38" s="165">
        <v>59.071300000000001</v>
      </c>
      <c r="L38" s="165">
        <v>38.304099999999998</v>
      </c>
      <c r="M38" s="165">
        <v>208.3278</v>
      </c>
    </row>
    <row r="39" spans="1:13" ht="18" customHeight="1" x14ac:dyDescent="0.25">
      <c r="A39" s="160" t="s">
        <v>66</v>
      </c>
      <c r="B39" s="160" t="s">
        <v>786</v>
      </c>
      <c r="C39" s="169">
        <v>0</v>
      </c>
      <c r="D39" s="169">
        <v>56.61</v>
      </c>
      <c r="E39" s="169">
        <v>52.512</v>
      </c>
      <c r="F39" s="169">
        <v>50.925400000000003</v>
      </c>
      <c r="G39" s="169">
        <v>483.82339999999999</v>
      </c>
      <c r="H39" s="169">
        <v>643.87080000000003</v>
      </c>
      <c r="I39" s="169">
        <v>63.019100000000002</v>
      </c>
      <c r="J39" s="169">
        <v>63.741700000000002</v>
      </c>
      <c r="K39" s="169">
        <v>103.1968</v>
      </c>
      <c r="L39" s="169">
        <v>66.971500000000006</v>
      </c>
      <c r="M39" s="169">
        <v>296.92910000000001</v>
      </c>
    </row>
    <row r="40" spans="1:13" ht="18" customHeight="1" x14ac:dyDescent="0.25">
      <c r="A40" s="160" t="s">
        <v>66</v>
      </c>
      <c r="B40" s="160" t="s">
        <v>787</v>
      </c>
      <c r="C40" s="162">
        <v>0</v>
      </c>
      <c r="D40" s="162">
        <v>54.2</v>
      </c>
      <c r="E40" s="162">
        <v>49.162999999999997</v>
      </c>
      <c r="F40" s="162">
        <v>48.907600000000002</v>
      </c>
      <c r="G40" s="162">
        <v>456.77820000000003</v>
      </c>
      <c r="H40" s="162">
        <v>609.04880000000003</v>
      </c>
      <c r="I40" s="162">
        <v>74.184799999999996</v>
      </c>
      <c r="J40" s="162">
        <v>74.068899999999999</v>
      </c>
      <c r="K40" s="162">
        <v>161.5359</v>
      </c>
      <c r="L40" s="162">
        <v>114.06789999999999</v>
      </c>
      <c r="M40" s="162">
        <v>423.85750000000002</v>
      </c>
    </row>
    <row r="41" spans="1:13" ht="18" customHeight="1" x14ac:dyDescent="0.25">
      <c r="A41" s="160" t="s">
        <v>66</v>
      </c>
      <c r="B41" s="160" t="s">
        <v>788</v>
      </c>
      <c r="C41" s="165">
        <v>0</v>
      </c>
      <c r="D41" s="165">
        <v>51.03</v>
      </c>
      <c r="E41" s="165">
        <v>46.617800000000003</v>
      </c>
      <c r="F41" s="165">
        <v>45.643300000000004</v>
      </c>
      <c r="G41" s="165">
        <v>423.85289999999998</v>
      </c>
      <c r="H41" s="165">
        <v>567.14400000000001</v>
      </c>
      <c r="I41" s="165">
        <v>104.137</v>
      </c>
      <c r="J41" s="165">
        <v>104.3899</v>
      </c>
      <c r="K41" s="165">
        <v>313.16050000000001</v>
      </c>
      <c r="L41" s="165">
        <v>249.494</v>
      </c>
      <c r="M41" s="165">
        <v>771.18140000000005</v>
      </c>
    </row>
    <row r="42" spans="1:13" ht="18" customHeight="1" x14ac:dyDescent="0.25">
      <c r="A42" s="160" t="s">
        <v>66</v>
      </c>
      <c r="B42" s="160" t="s">
        <v>789</v>
      </c>
      <c r="C42" s="165">
        <v>0</v>
      </c>
      <c r="D42" s="165">
        <v>51.35</v>
      </c>
      <c r="E42" s="165">
        <v>48.359299999999998</v>
      </c>
      <c r="F42" s="165">
        <v>47.981000000000002</v>
      </c>
      <c r="G42" s="165">
        <v>410.79300000000001</v>
      </c>
      <c r="H42" s="165">
        <v>558.48329999999999</v>
      </c>
      <c r="I42" s="165">
        <v>131.68960000000001</v>
      </c>
      <c r="J42" s="165">
        <v>132.35040000000001</v>
      </c>
      <c r="K42" s="165">
        <v>429.23579999999998</v>
      </c>
      <c r="L42" s="165">
        <v>341.15140000000002</v>
      </c>
      <c r="M42" s="165">
        <v>1034.4272000000001</v>
      </c>
    </row>
    <row r="43" spans="1:13" ht="18" customHeight="1" x14ac:dyDescent="0.25">
      <c r="A43" s="160" t="s">
        <v>66</v>
      </c>
      <c r="B43" s="160" t="s">
        <v>790</v>
      </c>
      <c r="C43" s="165">
        <v>0</v>
      </c>
      <c r="D43" s="165">
        <v>52.57</v>
      </c>
      <c r="E43" s="165">
        <v>47.555500000000002</v>
      </c>
      <c r="F43" s="165">
        <v>47.238399999999999</v>
      </c>
      <c r="G43" s="165">
        <v>379.33510000000001</v>
      </c>
      <c r="H43" s="165">
        <v>526.69899999999996</v>
      </c>
      <c r="I43" s="165">
        <v>144</v>
      </c>
      <c r="J43" s="165">
        <v>146.02719999999999</v>
      </c>
      <c r="K43" s="165">
        <v>496.65100000000001</v>
      </c>
      <c r="L43" s="165">
        <v>399.79410000000001</v>
      </c>
      <c r="M43" s="165">
        <v>1186.4722999999999</v>
      </c>
    </row>
    <row r="44" spans="1:13" ht="18" customHeight="1" x14ac:dyDescent="0.25">
      <c r="A44" s="160" t="s">
        <v>66</v>
      </c>
      <c r="B44" s="160" t="s">
        <v>791</v>
      </c>
      <c r="C44" s="165">
        <v>0</v>
      </c>
      <c r="D44" s="165">
        <v>59.45</v>
      </c>
      <c r="E44" s="165">
        <v>52.110100000000003</v>
      </c>
      <c r="F44" s="165">
        <v>51.901499999999999</v>
      </c>
      <c r="G44" s="165">
        <v>419.5249</v>
      </c>
      <c r="H44" s="165">
        <v>582.98649999999998</v>
      </c>
      <c r="I44" s="165">
        <v>147.92439999999999</v>
      </c>
      <c r="J44" s="165">
        <v>147.47069999999999</v>
      </c>
      <c r="K44" s="165">
        <v>515.66639999999995</v>
      </c>
      <c r="L44" s="165">
        <v>411.08839999999998</v>
      </c>
      <c r="M44" s="165">
        <v>1222.1498999999999</v>
      </c>
    </row>
    <row r="45" spans="1:13" ht="18" customHeight="1" x14ac:dyDescent="0.25">
      <c r="A45" s="160" t="s">
        <v>66</v>
      </c>
      <c r="B45" s="160" t="s">
        <v>792</v>
      </c>
      <c r="C45" s="165">
        <v>0</v>
      </c>
      <c r="D45" s="165">
        <v>70.92</v>
      </c>
      <c r="E45" s="165">
        <v>57.602400000000003</v>
      </c>
      <c r="F45" s="165">
        <v>57.354199999999999</v>
      </c>
      <c r="G45" s="165">
        <v>457.94799999999998</v>
      </c>
      <c r="H45" s="165">
        <v>643.82460000000003</v>
      </c>
      <c r="I45" s="165">
        <v>145.42740000000001</v>
      </c>
      <c r="J45" s="165">
        <v>146.5454</v>
      </c>
      <c r="K45" s="165">
        <v>473.19900000000001</v>
      </c>
      <c r="L45" s="165">
        <v>388.61689999999999</v>
      </c>
      <c r="M45" s="165">
        <v>1153.7887000000001</v>
      </c>
    </row>
    <row r="46" spans="1:13" ht="18" customHeight="1" x14ac:dyDescent="0.25">
      <c r="A46" s="160" t="s">
        <v>66</v>
      </c>
      <c r="B46" s="160" t="s">
        <v>793</v>
      </c>
      <c r="C46" s="165">
        <v>0</v>
      </c>
      <c r="D46" s="165">
        <v>73.02</v>
      </c>
      <c r="E46" s="165">
        <v>57.602400000000003</v>
      </c>
      <c r="F46" s="165">
        <v>57.354199999999999</v>
      </c>
      <c r="G46" s="165">
        <v>460.52330000000001</v>
      </c>
      <c r="H46" s="165">
        <v>648.49990000000003</v>
      </c>
      <c r="I46" s="165">
        <v>141.994</v>
      </c>
      <c r="J46" s="165">
        <v>143.86099999999999</v>
      </c>
      <c r="K46" s="165">
        <v>456.34320000000002</v>
      </c>
      <c r="L46" s="165">
        <v>375.25790000000001</v>
      </c>
      <c r="M46" s="165">
        <v>1117.4561000000001</v>
      </c>
    </row>
    <row r="47" spans="1:13" ht="18" customHeight="1" x14ac:dyDescent="0.25">
      <c r="A47" s="160" t="s">
        <v>66</v>
      </c>
      <c r="B47" s="160" t="s">
        <v>794</v>
      </c>
      <c r="C47" s="169">
        <v>0</v>
      </c>
      <c r="D47" s="169">
        <v>66.08</v>
      </c>
      <c r="E47" s="169">
        <v>55.057200000000002</v>
      </c>
      <c r="F47" s="169">
        <v>55.043199999999999</v>
      </c>
      <c r="G47" s="169">
        <v>466.90589999999997</v>
      </c>
      <c r="H47" s="169">
        <v>643.08630000000005</v>
      </c>
      <c r="I47" s="169">
        <v>143.64769999999999</v>
      </c>
      <c r="J47" s="169">
        <v>144.4716</v>
      </c>
      <c r="K47" s="169">
        <v>474.59989999999999</v>
      </c>
      <c r="L47" s="169">
        <v>383.37049999999999</v>
      </c>
      <c r="M47" s="169">
        <v>1146.0897</v>
      </c>
    </row>
    <row r="48" spans="1:13" ht="18" customHeight="1" x14ac:dyDescent="0.25">
      <c r="A48" s="160" t="s">
        <v>66</v>
      </c>
      <c r="B48" s="160" t="s">
        <v>795</v>
      </c>
      <c r="C48" s="162">
        <v>0</v>
      </c>
      <c r="D48" s="162">
        <v>66.819999999999993</v>
      </c>
      <c r="E48" s="162">
        <v>55.057200000000002</v>
      </c>
      <c r="F48" s="162">
        <v>55.481900000000003</v>
      </c>
      <c r="G48" s="162">
        <v>466.84679999999997</v>
      </c>
      <c r="H48" s="162">
        <v>644.20590000000004</v>
      </c>
      <c r="I48" s="162">
        <v>145.69710000000001</v>
      </c>
      <c r="J48" s="162">
        <v>146.12270000000001</v>
      </c>
      <c r="K48" s="162">
        <v>474.46719999999999</v>
      </c>
      <c r="L48" s="162">
        <v>387.40159999999997</v>
      </c>
      <c r="M48" s="162">
        <v>1153.6886</v>
      </c>
    </row>
    <row r="49" spans="1:13" ht="18" customHeight="1" x14ac:dyDescent="0.25">
      <c r="A49" s="160" t="s">
        <v>66</v>
      </c>
      <c r="B49" s="160" t="s">
        <v>796</v>
      </c>
      <c r="C49" s="165">
        <v>0</v>
      </c>
      <c r="D49" s="165">
        <v>68.33</v>
      </c>
      <c r="E49" s="165">
        <v>58.138300000000001</v>
      </c>
      <c r="F49" s="165">
        <v>59.894100000000002</v>
      </c>
      <c r="G49" s="165">
        <v>480.68259999999998</v>
      </c>
      <c r="H49" s="165">
        <v>667.04499999999996</v>
      </c>
      <c r="I49" s="165">
        <v>148.2544</v>
      </c>
      <c r="J49" s="165">
        <v>147.67310000000001</v>
      </c>
      <c r="K49" s="165">
        <v>464.59719999999999</v>
      </c>
      <c r="L49" s="165">
        <v>379.07690000000002</v>
      </c>
      <c r="M49" s="165">
        <v>1139.6016</v>
      </c>
    </row>
    <row r="50" spans="1:13" ht="18" customHeight="1" x14ac:dyDescent="0.25">
      <c r="A50" s="160" t="s">
        <v>66</v>
      </c>
      <c r="B50" s="160" t="s">
        <v>797</v>
      </c>
      <c r="C50" s="165">
        <v>0</v>
      </c>
      <c r="D50" s="165">
        <v>62.08</v>
      </c>
      <c r="E50" s="165">
        <v>53.5837</v>
      </c>
      <c r="F50" s="165">
        <v>53.075000000000003</v>
      </c>
      <c r="G50" s="165">
        <v>444.85169999999999</v>
      </c>
      <c r="H50" s="165">
        <v>613.59040000000005</v>
      </c>
      <c r="I50" s="165">
        <v>150.0291</v>
      </c>
      <c r="J50" s="165">
        <v>148.1283</v>
      </c>
      <c r="K50" s="165">
        <v>464.59789999999998</v>
      </c>
      <c r="L50" s="165">
        <v>378.71300000000002</v>
      </c>
      <c r="M50" s="165">
        <v>1141.4683</v>
      </c>
    </row>
    <row r="51" spans="1:13" ht="18" customHeight="1" x14ac:dyDescent="0.25">
      <c r="A51" s="160" t="s">
        <v>66</v>
      </c>
      <c r="B51" s="160" t="s">
        <v>798</v>
      </c>
      <c r="C51" s="165">
        <v>0</v>
      </c>
      <c r="D51" s="165">
        <v>63.62</v>
      </c>
      <c r="E51" s="165">
        <v>54.253500000000003</v>
      </c>
      <c r="F51" s="165">
        <v>53.8996</v>
      </c>
      <c r="G51" s="165">
        <v>440.33240000000001</v>
      </c>
      <c r="H51" s="165">
        <v>612.10550000000001</v>
      </c>
      <c r="I51" s="165">
        <v>149.62649999999999</v>
      </c>
      <c r="J51" s="165">
        <v>149.78020000000001</v>
      </c>
      <c r="K51" s="165">
        <v>457.70330000000001</v>
      </c>
      <c r="L51" s="165">
        <v>374.73270000000002</v>
      </c>
      <c r="M51" s="165">
        <v>1131.8426999999999</v>
      </c>
    </row>
    <row r="52" spans="1:13" ht="18" customHeight="1" x14ac:dyDescent="0.25">
      <c r="A52" s="160" t="s">
        <v>66</v>
      </c>
      <c r="B52" s="160" t="s">
        <v>799</v>
      </c>
      <c r="C52" s="165">
        <v>0</v>
      </c>
      <c r="D52" s="165">
        <v>63.21</v>
      </c>
      <c r="E52" s="165">
        <v>51.708199999999998</v>
      </c>
      <c r="F52" s="165">
        <v>53.264600000000002</v>
      </c>
      <c r="G52" s="165">
        <v>387.6053</v>
      </c>
      <c r="H52" s="165">
        <v>555.78809999999999</v>
      </c>
      <c r="I52" s="165">
        <v>146.17359999999999</v>
      </c>
      <c r="J52" s="165">
        <v>146.55170000000001</v>
      </c>
      <c r="K52" s="165">
        <v>442.41820000000001</v>
      </c>
      <c r="L52" s="165">
        <v>359.23899999999998</v>
      </c>
      <c r="M52" s="165">
        <v>1094.3824999999999</v>
      </c>
    </row>
    <row r="53" spans="1:13" ht="18" customHeight="1" x14ac:dyDescent="0.25">
      <c r="A53" s="160" t="s">
        <v>66</v>
      </c>
      <c r="B53" s="160" t="s">
        <v>800</v>
      </c>
      <c r="C53" s="165">
        <v>0</v>
      </c>
      <c r="D53" s="165">
        <v>57.83</v>
      </c>
      <c r="E53" s="165">
        <v>46.751800000000003</v>
      </c>
      <c r="F53" s="165">
        <v>46.924700000000001</v>
      </c>
      <c r="G53" s="165">
        <v>337.24770000000001</v>
      </c>
      <c r="H53" s="165">
        <v>488.75420000000003</v>
      </c>
      <c r="I53" s="165">
        <v>151.51740000000001</v>
      </c>
      <c r="J53" s="165">
        <v>151.54470000000001</v>
      </c>
      <c r="K53" s="165">
        <v>460.50450000000001</v>
      </c>
      <c r="L53" s="165">
        <v>378.22820000000002</v>
      </c>
      <c r="M53" s="165">
        <v>1141.7947999999999</v>
      </c>
    </row>
    <row r="54" spans="1:13" ht="18" customHeight="1" x14ac:dyDescent="0.25">
      <c r="A54" s="160" t="s">
        <v>66</v>
      </c>
      <c r="B54" s="160" t="s">
        <v>801</v>
      </c>
      <c r="C54" s="165">
        <v>0</v>
      </c>
      <c r="D54" s="165">
        <v>54.96</v>
      </c>
      <c r="E54" s="165">
        <v>47.0197</v>
      </c>
      <c r="F54" s="165">
        <v>46.969299999999997</v>
      </c>
      <c r="G54" s="165">
        <v>356.84440000000001</v>
      </c>
      <c r="H54" s="165">
        <v>505.79340000000002</v>
      </c>
      <c r="I54" s="165">
        <v>148.12270000000001</v>
      </c>
      <c r="J54" s="165">
        <v>149.41540000000001</v>
      </c>
      <c r="K54" s="165">
        <v>453.01159999999999</v>
      </c>
      <c r="L54" s="165">
        <v>370.97800000000001</v>
      </c>
      <c r="M54" s="165">
        <v>1121.5277000000001</v>
      </c>
    </row>
    <row r="55" spans="1:13" ht="18" customHeight="1" x14ac:dyDescent="0.25">
      <c r="A55" s="160" t="s">
        <v>802</v>
      </c>
      <c r="B55" s="160" t="s">
        <v>67</v>
      </c>
      <c r="C55" s="169">
        <v>0</v>
      </c>
      <c r="D55" s="169">
        <v>42.15</v>
      </c>
      <c r="E55" s="169">
        <v>39.651899999999998</v>
      </c>
      <c r="F55" s="169">
        <v>39.798499999999997</v>
      </c>
      <c r="G55" s="169">
        <v>327.58980000000003</v>
      </c>
      <c r="H55" s="169">
        <v>449.1902</v>
      </c>
      <c r="I55" s="169">
        <v>143.3312</v>
      </c>
      <c r="J55" s="169">
        <v>142.45439999999999</v>
      </c>
      <c r="K55" s="169">
        <v>445.9359</v>
      </c>
      <c r="L55" s="169">
        <v>361.61989999999997</v>
      </c>
      <c r="M55" s="169">
        <v>1093.3414</v>
      </c>
    </row>
    <row r="56" spans="1:13" x14ac:dyDescent="0.25">
      <c r="A56" s="228" t="s">
        <v>814</v>
      </c>
      <c r="B56" s="228"/>
      <c r="C56" s="170">
        <v>0</v>
      </c>
      <c r="D56" s="170">
        <v>-22.39</v>
      </c>
      <c r="E56" s="170">
        <v>-33.8917</v>
      </c>
      <c r="F56" s="170">
        <v>-34.481200000000001</v>
      </c>
      <c r="G56" s="170">
        <v>-255.80709999999999</v>
      </c>
      <c r="H56" s="170"/>
      <c r="I56" s="170">
        <v>151.51740000000001</v>
      </c>
      <c r="J56" s="170">
        <v>151.54470000000001</v>
      </c>
      <c r="K56" s="170">
        <v>515.66639999999995</v>
      </c>
      <c r="L56" s="170">
        <v>411.08839999999998</v>
      </c>
      <c r="M56" s="170"/>
    </row>
    <row r="57" spans="1:13" x14ac:dyDescent="0.25">
      <c r="A57" s="228" t="s">
        <v>815</v>
      </c>
      <c r="B57" s="228"/>
      <c r="C57" s="170">
        <v>0</v>
      </c>
      <c r="D57" s="170">
        <v>-73.02</v>
      </c>
      <c r="E57" s="170">
        <v>-58.808100000000003</v>
      </c>
      <c r="F57" s="170">
        <v>-59.894100000000002</v>
      </c>
      <c r="G57" s="170">
        <v>-519.38850000000002</v>
      </c>
      <c r="H57" s="170"/>
      <c r="I57" s="170">
        <v>43.537500000000001</v>
      </c>
      <c r="J57" s="170">
        <v>44.866100000000003</v>
      </c>
      <c r="K57" s="170">
        <v>26.404800000000002</v>
      </c>
      <c r="L57" s="170">
        <v>0</v>
      </c>
      <c r="M57" s="170"/>
    </row>
    <row r="58" spans="1:13" x14ac:dyDescent="0.25">
      <c r="A58" s="228" t="s">
        <v>816</v>
      </c>
      <c r="B58" s="228"/>
      <c r="C58" s="170">
        <v>0</v>
      </c>
      <c r="D58" s="170">
        <v>-47.152916666666663</v>
      </c>
      <c r="E58" s="170">
        <v>-47.429922916666669</v>
      </c>
      <c r="F58" s="170">
        <v>-47.314302083333331</v>
      </c>
      <c r="G58" s="170">
        <v>-402.48234166666663</v>
      </c>
      <c r="H58" s="170"/>
      <c r="I58" s="170">
        <v>101.25943958333333</v>
      </c>
      <c r="J58" s="170">
        <v>101.6132625</v>
      </c>
      <c r="K58" s="170">
        <v>273.00107708333331</v>
      </c>
      <c r="L58" s="170">
        <v>219.32703958333332</v>
      </c>
      <c r="M58" s="170"/>
    </row>
    <row r="59" spans="1:13" ht="27" customHeight="1" x14ac:dyDescent="0.25">
      <c r="A59" s="228" t="s">
        <v>3</v>
      </c>
      <c r="B59" s="228"/>
      <c r="C59" s="229" t="s">
        <v>213</v>
      </c>
      <c r="D59" s="229"/>
      <c r="E59" s="229" t="s">
        <v>399</v>
      </c>
      <c r="F59" s="229"/>
      <c r="G59" s="229" t="s">
        <v>496</v>
      </c>
      <c r="H59" s="229" t="s">
        <v>907</v>
      </c>
      <c r="I59" s="229" t="s">
        <v>496</v>
      </c>
      <c r="J59" s="229"/>
      <c r="K59" s="229"/>
      <c r="L59" s="229" t="s">
        <v>178</v>
      </c>
      <c r="M59" s="229" t="s">
        <v>907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2599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1644</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8" t="s">
        <v>1645</v>
      </c>
      <c r="B6" s="228"/>
      <c r="C6" s="174" t="s">
        <v>2600</v>
      </c>
      <c r="D6" s="174" t="s">
        <v>2601</v>
      </c>
      <c r="E6" s="174" t="s">
        <v>2602</v>
      </c>
      <c r="F6" s="174" t="s">
        <v>2603</v>
      </c>
      <c r="G6" s="174" t="s">
        <v>2604</v>
      </c>
      <c r="H6" s="174" t="s">
        <v>2605</v>
      </c>
      <c r="I6" s="174" t="s">
        <v>2606</v>
      </c>
      <c r="J6" s="174" t="s">
        <v>2607</v>
      </c>
      <c r="K6" s="174" t="s">
        <v>2608</v>
      </c>
      <c r="L6" s="174" t="s">
        <v>2609</v>
      </c>
      <c r="M6" s="174" t="s">
        <v>2610</v>
      </c>
      <c r="N6" s="174" t="s">
        <v>2611</v>
      </c>
      <c r="O6" s="11" t="s">
        <v>2612</v>
      </c>
      <c r="P6" s="11" t="s">
        <v>2613</v>
      </c>
      <c r="Q6" s="11" t="s">
        <v>2614</v>
      </c>
      <c r="R6" s="11" t="s">
        <v>2615</v>
      </c>
      <c r="S6" s="11" t="s">
        <v>2616</v>
      </c>
      <c r="T6" s="11" t="s">
        <v>2617</v>
      </c>
      <c r="U6" s="11" t="s">
        <v>2618</v>
      </c>
      <c r="V6" s="11" t="s">
        <v>2619</v>
      </c>
      <c r="W6" s="11" t="s">
        <v>2620</v>
      </c>
      <c r="X6" s="175" t="s">
        <v>2621</v>
      </c>
      <c r="Y6" s="175" t="s">
        <v>2622</v>
      </c>
      <c r="Z6" s="175" t="s">
        <v>2623</v>
      </c>
      <c r="AA6" s="175" t="s">
        <v>2624</v>
      </c>
      <c r="AB6" s="175" t="s">
        <v>2625</v>
      </c>
      <c r="AC6" s="175" t="s">
        <v>2626</v>
      </c>
      <c r="AD6" s="175" t="s">
        <v>2627</v>
      </c>
      <c r="AE6" s="175" t="s">
        <v>2628</v>
      </c>
      <c r="AF6" s="175" t="s">
        <v>2629</v>
      </c>
    </row>
    <row r="7" spans="1:32" ht="27" customHeight="1" x14ac:dyDescent="0.25">
      <c r="A7" s="228" t="s">
        <v>26</v>
      </c>
      <c r="B7" s="228"/>
      <c r="C7" s="232" t="s">
        <v>2630</v>
      </c>
      <c r="D7" s="232" t="s">
        <v>2631</v>
      </c>
      <c r="E7" s="232" t="s">
        <v>2632</v>
      </c>
      <c r="F7" s="232" t="s">
        <v>2633</v>
      </c>
      <c r="G7" s="232" t="s">
        <v>2634</v>
      </c>
      <c r="H7" s="232" t="s">
        <v>505</v>
      </c>
      <c r="I7" s="232" t="s">
        <v>194</v>
      </c>
      <c r="J7" s="232" t="s">
        <v>508</v>
      </c>
      <c r="K7" s="232" t="s">
        <v>189</v>
      </c>
      <c r="L7" s="232" t="s">
        <v>527</v>
      </c>
      <c r="M7" s="232" t="s">
        <v>309</v>
      </c>
      <c r="N7" s="232" t="s">
        <v>2635</v>
      </c>
      <c r="O7" s="226" t="s">
        <v>458</v>
      </c>
      <c r="P7" s="226" t="s">
        <v>452</v>
      </c>
      <c r="Q7" s="226" t="s">
        <v>403</v>
      </c>
      <c r="R7" s="226" t="s">
        <v>2636</v>
      </c>
      <c r="S7" s="226" t="s">
        <v>684</v>
      </c>
      <c r="T7" s="226" t="s">
        <v>524</v>
      </c>
      <c r="U7" s="226" t="s">
        <v>276</v>
      </c>
      <c r="V7" s="226" t="s">
        <v>2637</v>
      </c>
      <c r="W7" s="226" t="s">
        <v>2638</v>
      </c>
      <c r="X7" s="233" t="s">
        <v>2639</v>
      </c>
      <c r="Y7" s="233" t="s">
        <v>2640</v>
      </c>
      <c r="Z7" s="233" t="s">
        <v>2641</v>
      </c>
      <c r="AA7" s="233" t="s">
        <v>2642</v>
      </c>
      <c r="AB7" s="233" t="s">
        <v>2643</v>
      </c>
      <c r="AC7" s="233" t="s">
        <v>2644</v>
      </c>
      <c r="AD7" s="233" t="s">
        <v>276</v>
      </c>
      <c r="AE7" s="233" t="s">
        <v>2645</v>
      </c>
      <c r="AF7" s="233" t="s">
        <v>2637</v>
      </c>
    </row>
    <row r="8" spans="1:32" x14ac:dyDescent="0.25">
      <c r="A8" s="228" t="s">
        <v>2646</v>
      </c>
      <c r="B8" s="228"/>
      <c r="C8" s="174" t="s">
        <v>2647</v>
      </c>
      <c r="D8" s="174" t="s">
        <v>2647</v>
      </c>
      <c r="E8" s="174" t="s">
        <v>2647</v>
      </c>
      <c r="F8" s="174" t="s">
        <v>2647</v>
      </c>
      <c r="G8" s="174" t="s">
        <v>2647</v>
      </c>
      <c r="H8" s="174" t="s">
        <v>2647</v>
      </c>
      <c r="I8" s="174" t="s">
        <v>2647</v>
      </c>
      <c r="J8" s="174" t="s">
        <v>2647</v>
      </c>
      <c r="K8" s="174" t="s">
        <v>2647</v>
      </c>
      <c r="L8" s="174" t="s">
        <v>2647</v>
      </c>
      <c r="M8" s="174" t="s">
        <v>2647</v>
      </c>
      <c r="N8" s="174" t="s">
        <v>2647</v>
      </c>
      <c r="O8" s="11" t="s">
        <v>2648</v>
      </c>
      <c r="P8" s="11" t="s">
        <v>2648</v>
      </c>
      <c r="Q8" s="11" t="s">
        <v>2648</v>
      </c>
      <c r="R8" s="11" t="s">
        <v>2648</v>
      </c>
      <c r="S8" s="11" t="s">
        <v>2648</v>
      </c>
      <c r="T8" s="11" t="s">
        <v>2648</v>
      </c>
      <c r="U8" s="11" t="s">
        <v>2648</v>
      </c>
      <c r="V8" s="11" t="s">
        <v>2648</v>
      </c>
      <c r="W8" s="11" t="s">
        <v>2648</v>
      </c>
      <c r="X8" s="175" t="s">
        <v>2649</v>
      </c>
      <c r="Y8" s="175" t="s">
        <v>2649</v>
      </c>
      <c r="Z8" s="175" t="s">
        <v>2649</v>
      </c>
      <c r="AA8" s="175" t="s">
        <v>2649</v>
      </c>
      <c r="AB8" s="175" t="s">
        <v>2649</v>
      </c>
      <c r="AC8" s="175" t="s">
        <v>2649</v>
      </c>
      <c r="AD8" s="175" t="s">
        <v>2649</v>
      </c>
      <c r="AE8" s="175" t="s">
        <v>2649</v>
      </c>
      <c r="AF8" s="175" t="s">
        <v>2649</v>
      </c>
    </row>
    <row r="9" spans="1:32" ht="27" customHeight="1" x14ac:dyDescent="0.25">
      <c r="A9" s="157" t="s">
        <v>62</v>
      </c>
      <c r="B9" s="157" t="s">
        <v>535</v>
      </c>
      <c r="C9" s="174" t="s">
        <v>2650</v>
      </c>
      <c r="D9" s="174" t="s">
        <v>2650</v>
      </c>
      <c r="E9" s="174" t="s">
        <v>2650</v>
      </c>
      <c r="F9" s="174" t="s">
        <v>2650</v>
      </c>
      <c r="G9" s="174" t="s">
        <v>2650</v>
      </c>
      <c r="H9" s="174" t="s">
        <v>2650</v>
      </c>
      <c r="I9" s="174" t="s">
        <v>2650</v>
      </c>
      <c r="J9" s="174" t="s">
        <v>2650</v>
      </c>
      <c r="K9" s="174" t="s">
        <v>2650</v>
      </c>
      <c r="L9" s="174" t="s">
        <v>2650</v>
      </c>
      <c r="M9" s="174" t="s">
        <v>2650</v>
      </c>
      <c r="N9" s="174" t="s">
        <v>2650</v>
      </c>
      <c r="O9" s="11" t="s">
        <v>2650</v>
      </c>
      <c r="P9" s="11" t="s">
        <v>2650</v>
      </c>
      <c r="Q9" s="11" t="s">
        <v>2650</v>
      </c>
      <c r="R9" s="11" t="s">
        <v>2650</v>
      </c>
      <c r="S9" s="11" t="s">
        <v>2650</v>
      </c>
      <c r="T9" s="11" t="s">
        <v>2650</v>
      </c>
      <c r="U9" s="11" t="s">
        <v>2650</v>
      </c>
      <c r="V9" s="11" t="s">
        <v>2650</v>
      </c>
      <c r="W9" s="11" t="s">
        <v>2650</v>
      </c>
      <c r="X9" s="175" t="s">
        <v>2650</v>
      </c>
      <c r="Y9" s="175" t="s">
        <v>2650</v>
      </c>
      <c r="Z9" s="175" t="s">
        <v>2650</v>
      </c>
      <c r="AA9" s="175" t="s">
        <v>2650</v>
      </c>
      <c r="AB9" s="175" t="s">
        <v>2650</v>
      </c>
      <c r="AC9" s="175" t="s">
        <v>2650</v>
      </c>
      <c r="AD9" s="175" t="s">
        <v>2650</v>
      </c>
      <c r="AE9" s="175" t="s">
        <v>2650</v>
      </c>
      <c r="AF9" s="175" t="s">
        <v>2650</v>
      </c>
    </row>
    <row r="10" spans="1:32" ht="18" customHeight="1" x14ac:dyDescent="0.25">
      <c r="A10" s="160" t="s">
        <v>66</v>
      </c>
      <c r="B10" s="160" t="s">
        <v>755</v>
      </c>
      <c r="C10" s="162">
        <v>504.95</v>
      </c>
      <c r="D10" s="162">
        <v>515.66959999999995</v>
      </c>
      <c r="E10" s="162">
        <v>518.57309999999995</v>
      </c>
      <c r="F10" s="162">
        <v>525.48490000000004</v>
      </c>
      <c r="G10" s="162">
        <v>524.40499999999997</v>
      </c>
      <c r="H10" s="162">
        <v>522.61189999999999</v>
      </c>
      <c r="I10" s="162">
        <v>513.83759999999995</v>
      </c>
      <c r="J10" s="162">
        <v>508.3442</v>
      </c>
      <c r="K10" s="162">
        <v>491.72649999999999</v>
      </c>
      <c r="L10" s="162">
        <v>475.68110000000001</v>
      </c>
      <c r="M10" s="162">
        <v>499.09070000000003</v>
      </c>
      <c r="N10" s="162">
        <v>481.87380000000002</v>
      </c>
      <c r="O10" s="162">
        <v>227.15989999999999</v>
      </c>
      <c r="P10" s="162">
        <v>224.88380000000001</v>
      </c>
      <c r="Q10" s="162">
        <v>226.3186</v>
      </c>
      <c r="R10" s="162">
        <v>222.53829999999999</v>
      </c>
      <c r="S10" s="162">
        <v>221.09270000000001</v>
      </c>
      <c r="T10" s="162">
        <v>220.78790000000001</v>
      </c>
      <c r="U10" s="162">
        <v>221.8</v>
      </c>
      <c r="V10" s="161">
        <v>0</v>
      </c>
      <c r="W10" s="162">
        <v>220.8</v>
      </c>
      <c r="X10" s="162">
        <v>136.68770000000001</v>
      </c>
      <c r="Y10" s="162">
        <v>139.39709999999999</v>
      </c>
      <c r="Z10" s="162">
        <v>138.36789999999999</v>
      </c>
      <c r="AA10" s="162">
        <v>136.0428</v>
      </c>
      <c r="AB10" s="162">
        <v>136.3854</v>
      </c>
      <c r="AC10" s="161">
        <v>0</v>
      </c>
      <c r="AD10" s="162">
        <v>141.3707</v>
      </c>
      <c r="AE10" s="162">
        <v>127.6504</v>
      </c>
      <c r="AF10" s="162">
        <v>137.3476</v>
      </c>
    </row>
    <row r="11" spans="1:32" ht="18" customHeight="1" x14ac:dyDescent="0.25">
      <c r="A11" s="160" t="s">
        <v>66</v>
      </c>
      <c r="B11" s="160" t="s">
        <v>756</v>
      </c>
      <c r="C11" s="165">
        <v>503.4812</v>
      </c>
      <c r="D11" s="165">
        <v>513.20129999999995</v>
      </c>
      <c r="E11" s="165">
        <v>518.31039999999996</v>
      </c>
      <c r="F11" s="165">
        <v>525.23850000000004</v>
      </c>
      <c r="G11" s="165">
        <v>525.20330000000001</v>
      </c>
      <c r="H11" s="165">
        <v>520.87900000000002</v>
      </c>
      <c r="I11" s="165">
        <v>518.88580000000002</v>
      </c>
      <c r="J11" s="165">
        <v>509.46379999999999</v>
      </c>
      <c r="K11" s="165">
        <v>498.47809999999998</v>
      </c>
      <c r="L11" s="165">
        <v>486.88889999999998</v>
      </c>
      <c r="M11" s="165">
        <v>504.59739999999999</v>
      </c>
      <c r="N11" s="165">
        <v>491.03840000000002</v>
      </c>
      <c r="O11" s="165">
        <v>227.32560000000001</v>
      </c>
      <c r="P11" s="165">
        <v>224.994</v>
      </c>
      <c r="Q11" s="165">
        <v>226.8648</v>
      </c>
      <c r="R11" s="165">
        <v>222.8526</v>
      </c>
      <c r="S11" s="165">
        <v>220.90809999999999</v>
      </c>
      <c r="T11" s="165">
        <v>221.68170000000001</v>
      </c>
      <c r="U11" s="165">
        <v>224.3</v>
      </c>
      <c r="V11" s="164">
        <v>0</v>
      </c>
      <c r="W11" s="165">
        <v>224.7</v>
      </c>
      <c r="X11" s="165">
        <v>137.4032</v>
      </c>
      <c r="Y11" s="165">
        <v>140.4742</v>
      </c>
      <c r="Z11" s="165">
        <v>139.31209999999999</v>
      </c>
      <c r="AA11" s="165">
        <v>137.02539999999999</v>
      </c>
      <c r="AB11" s="165">
        <v>136.09559999999999</v>
      </c>
      <c r="AC11" s="164">
        <v>0</v>
      </c>
      <c r="AD11" s="165">
        <v>141.88300000000001</v>
      </c>
      <c r="AE11" s="165">
        <v>127.7432</v>
      </c>
      <c r="AF11" s="165">
        <v>138.1645</v>
      </c>
    </row>
    <row r="12" spans="1:32" ht="18" customHeight="1" x14ac:dyDescent="0.25">
      <c r="A12" s="160" t="s">
        <v>66</v>
      </c>
      <c r="B12" s="160" t="s">
        <v>757</v>
      </c>
      <c r="C12" s="165">
        <v>505.36959999999999</v>
      </c>
      <c r="D12" s="165">
        <v>518.82069999999999</v>
      </c>
      <c r="E12" s="165">
        <v>518.62549999999999</v>
      </c>
      <c r="F12" s="165">
        <v>526.3836</v>
      </c>
      <c r="G12" s="165">
        <v>525.93309999999997</v>
      </c>
      <c r="H12" s="165">
        <v>523.28660000000002</v>
      </c>
      <c r="I12" s="165">
        <v>518.18550000000005</v>
      </c>
      <c r="J12" s="165">
        <v>510.44389999999999</v>
      </c>
      <c r="K12" s="165">
        <v>500.05840000000001</v>
      </c>
      <c r="L12" s="165">
        <v>485.73259999999999</v>
      </c>
      <c r="M12" s="165">
        <v>504.7287</v>
      </c>
      <c r="N12" s="165">
        <v>491.59019999999998</v>
      </c>
      <c r="O12" s="165">
        <v>227.53020000000001</v>
      </c>
      <c r="P12" s="165">
        <v>226.179</v>
      </c>
      <c r="Q12" s="165">
        <v>227.27369999999999</v>
      </c>
      <c r="R12" s="165">
        <v>223.53219999999999</v>
      </c>
      <c r="S12" s="165">
        <v>222.20750000000001</v>
      </c>
      <c r="T12" s="165">
        <v>221.8391</v>
      </c>
      <c r="U12" s="165">
        <v>224.3</v>
      </c>
      <c r="V12" s="164">
        <v>0</v>
      </c>
      <c r="W12" s="165">
        <v>224.5</v>
      </c>
      <c r="X12" s="165">
        <v>137.47980000000001</v>
      </c>
      <c r="Y12" s="165">
        <v>140.0575</v>
      </c>
      <c r="Z12" s="165">
        <v>139.11500000000001</v>
      </c>
      <c r="AA12" s="165">
        <v>136.9708</v>
      </c>
      <c r="AB12" s="165">
        <v>136.19220000000001</v>
      </c>
      <c r="AC12" s="164">
        <v>0</v>
      </c>
      <c r="AD12" s="165">
        <v>141.57570000000001</v>
      </c>
      <c r="AE12" s="165">
        <v>127.8359</v>
      </c>
      <c r="AF12" s="165">
        <v>137.7765</v>
      </c>
    </row>
    <row r="13" spans="1:32" ht="18" customHeight="1" x14ac:dyDescent="0.25">
      <c r="A13" s="160" t="s">
        <v>66</v>
      </c>
      <c r="B13" s="160" t="s">
        <v>758</v>
      </c>
      <c r="C13" s="165">
        <v>505.57940000000002</v>
      </c>
      <c r="D13" s="165">
        <v>519.13580000000002</v>
      </c>
      <c r="E13" s="164">
        <v>518.62549999999999</v>
      </c>
      <c r="F13" s="165">
        <v>526.95140000000004</v>
      </c>
      <c r="G13" s="165">
        <v>526.26990000000001</v>
      </c>
      <c r="H13" s="165">
        <v>523.07870000000003</v>
      </c>
      <c r="I13" s="165">
        <v>518.6078</v>
      </c>
      <c r="J13" s="165">
        <v>512.15890000000002</v>
      </c>
      <c r="K13" s="165">
        <v>500.39089999999999</v>
      </c>
      <c r="L13" s="165">
        <v>487.02449999999999</v>
      </c>
      <c r="M13" s="164">
        <v>504.7287</v>
      </c>
      <c r="N13" s="165">
        <v>492.02890000000002</v>
      </c>
      <c r="O13" s="165">
        <v>227.6087</v>
      </c>
      <c r="P13" s="165">
        <v>226.18109999999999</v>
      </c>
      <c r="Q13" s="165">
        <v>227.24420000000001</v>
      </c>
      <c r="R13" s="165">
        <v>223.63249999999999</v>
      </c>
      <c r="S13" s="165">
        <v>222.2296</v>
      </c>
      <c r="T13" s="165">
        <v>222.0676</v>
      </c>
      <c r="U13" s="165">
        <v>225</v>
      </c>
      <c r="V13" s="164">
        <v>0</v>
      </c>
      <c r="W13" s="165">
        <v>224.6</v>
      </c>
      <c r="X13" s="165">
        <v>137.483</v>
      </c>
      <c r="Y13" s="165">
        <v>140.4873</v>
      </c>
      <c r="Z13" s="165">
        <v>139.2654</v>
      </c>
      <c r="AA13" s="165">
        <v>136.96559999999999</v>
      </c>
      <c r="AB13" s="165">
        <v>136.17840000000001</v>
      </c>
      <c r="AC13" s="164">
        <v>0</v>
      </c>
      <c r="AD13" s="165">
        <v>142.1465</v>
      </c>
      <c r="AE13" s="165">
        <v>125.6337</v>
      </c>
      <c r="AF13" s="165">
        <v>137.7765</v>
      </c>
    </row>
    <row r="14" spans="1:32" ht="18" customHeight="1" x14ac:dyDescent="0.25">
      <c r="A14" s="160" t="s">
        <v>66</v>
      </c>
      <c r="B14" s="160" t="s">
        <v>759</v>
      </c>
      <c r="C14" s="165">
        <v>506.10399999999998</v>
      </c>
      <c r="D14" s="165">
        <v>520.50130000000001</v>
      </c>
      <c r="E14" s="164">
        <v>518.62549999999999</v>
      </c>
      <c r="F14" s="165">
        <v>527.51160000000004</v>
      </c>
      <c r="G14" s="165">
        <v>526.93589999999995</v>
      </c>
      <c r="H14" s="165">
        <v>523.96870000000001</v>
      </c>
      <c r="I14" s="165">
        <v>517.3066</v>
      </c>
      <c r="J14" s="165">
        <v>513.18100000000004</v>
      </c>
      <c r="K14" s="165">
        <v>500.42180000000002</v>
      </c>
      <c r="L14" s="165">
        <v>487.49360000000001</v>
      </c>
      <c r="M14" s="164">
        <v>504.7287</v>
      </c>
      <c r="N14" s="165">
        <v>492.54700000000003</v>
      </c>
      <c r="O14" s="165">
        <v>227.6927</v>
      </c>
      <c r="P14" s="165">
        <v>226.27330000000001</v>
      </c>
      <c r="Q14" s="165">
        <v>227.25899999999999</v>
      </c>
      <c r="R14" s="165">
        <v>224.1123</v>
      </c>
      <c r="S14" s="165">
        <v>222.49539999999999</v>
      </c>
      <c r="T14" s="165">
        <v>221.84280000000001</v>
      </c>
      <c r="U14" s="165">
        <v>225</v>
      </c>
      <c r="V14" s="164">
        <v>0</v>
      </c>
      <c r="W14" s="165">
        <v>224.9</v>
      </c>
      <c r="X14" s="165">
        <v>137.71440000000001</v>
      </c>
      <c r="Y14" s="165">
        <v>140.5932</v>
      </c>
      <c r="Z14" s="165">
        <v>139.21350000000001</v>
      </c>
      <c r="AA14" s="165">
        <v>137.36179999999999</v>
      </c>
      <c r="AB14" s="165">
        <v>136.2336</v>
      </c>
      <c r="AC14" s="164">
        <v>0</v>
      </c>
      <c r="AD14" s="165">
        <v>142.08799999999999</v>
      </c>
      <c r="AE14" s="165">
        <v>125.541</v>
      </c>
      <c r="AF14" s="165">
        <v>137.7765</v>
      </c>
    </row>
    <row r="15" spans="1:32" ht="18" customHeight="1" x14ac:dyDescent="0.25">
      <c r="A15" s="160" t="s">
        <v>66</v>
      </c>
      <c r="B15" s="160" t="s">
        <v>760</v>
      </c>
      <c r="C15" s="165">
        <v>505.73680000000002</v>
      </c>
      <c r="D15" s="165">
        <v>520.08109999999999</v>
      </c>
      <c r="E15" s="164">
        <v>518.62549999999999</v>
      </c>
      <c r="F15" s="165">
        <v>528.13160000000005</v>
      </c>
      <c r="G15" s="165">
        <v>526.95669999999996</v>
      </c>
      <c r="H15" s="165">
        <v>524.32619999999997</v>
      </c>
      <c r="I15" s="165">
        <v>518.26059999999995</v>
      </c>
      <c r="J15" s="165">
        <v>512.42160000000001</v>
      </c>
      <c r="K15" s="165">
        <v>500.10489999999999</v>
      </c>
      <c r="L15" s="165">
        <v>486.86360000000002</v>
      </c>
      <c r="M15" s="164">
        <v>504.7287</v>
      </c>
      <c r="N15" s="165">
        <v>490.89060000000001</v>
      </c>
      <c r="O15" s="165">
        <v>227.80529999999999</v>
      </c>
      <c r="P15" s="165">
        <v>226.59370000000001</v>
      </c>
      <c r="Q15" s="165">
        <v>227.32640000000001</v>
      </c>
      <c r="R15" s="165">
        <v>223.8811</v>
      </c>
      <c r="S15" s="165">
        <v>222.3108</v>
      </c>
      <c r="T15" s="165">
        <v>221.8306</v>
      </c>
      <c r="U15" s="165">
        <v>224.3</v>
      </c>
      <c r="V15" s="164">
        <v>0</v>
      </c>
      <c r="W15" s="165">
        <v>223.8</v>
      </c>
      <c r="X15" s="165">
        <v>136.73990000000001</v>
      </c>
      <c r="Y15" s="165">
        <v>139.47409999999999</v>
      </c>
      <c r="Z15" s="165">
        <v>139.21350000000001</v>
      </c>
      <c r="AA15" s="165">
        <v>137.14680000000001</v>
      </c>
      <c r="AB15" s="165">
        <v>136.10939999999999</v>
      </c>
      <c r="AC15" s="164">
        <v>0</v>
      </c>
      <c r="AD15" s="165">
        <v>141.5171</v>
      </c>
      <c r="AE15" s="165">
        <v>125.541</v>
      </c>
      <c r="AF15" s="165">
        <v>137.7765</v>
      </c>
    </row>
    <row r="16" spans="1:32" ht="18" customHeight="1" x14ac:dyDescent="0.25">
      <c r="A16" s="160" t="s">
        <v>66</v>
      </c>
      <c r="B16" s="160" t="s">
        <v>761</v>
      </c>
      <c r="C16" s="165">
        <v>506.786</v>
      </c>
      <c r="D16" s="165">
        <v>521.97170000000006</v>
      </c>
      <c r="E16" s="164">
        <v>518.62549999999999</v>
      </c>
      <c r="F16" s="165">
        <v>527.68690000000004</v>
      </c>
      <c r="G16" s="165">
        <v>527.30129999999997</v>
      </c>
      <c r="H16" s="165">
        <v>523.50220000000002</v>
      </c>
      <c r="I16" s="165">
        <v>518.96420000000001</v>
      </c>
      <c r="J16" s="165">
        <v>512.31449999999995</v>
      </c>
      <c r="K16" s="165">
        <v>499.47879999999998</v>
      </c>
      <c r="L16" s="165">
        <v>486.74489999999997</v>
      </c>
      <c r="M16" s="164">
        <v>504.7287</v>
      </c>
      <c r="N16" s="165">
        <v>492.23680000000002</v>
      </c>
      <c r="O16" s="165">
        <v>227.8537</v>
      </c>
      <c r="P16" s="165">
        <v>225.3372</v>
      </c>
      <c r="Q16" s="165">
        <v>226.488</v>
      </c>
      <c r="R16" s="165">
        <v>223.87110000000001</v>
      </c>
      <c r="S16" s="165">
        <v>221.55779999999999</v>
      </c>
      <c r="T16" s="165">
        <v>221.83080000000001</v>
      </c>
      <c r="U16" s="165">
        <v>224.3</v>
      </c>
      <c r="V16" s="164">
        <v>0</v>
      </c>
      <c r="W16" s="165">
        <v>224.5</v>
      </c>
      <c r="X16" s="165">
        <v>137.4273</v>
      </c>
      <c r="Y16" s="165">
        <v>140.29499999999999</v>
      </c>
      <c r="Z16" s="165">
        <v>139.2654</v>
      </c>
      <c r="AA16" s="165">
        <v>136.96809999999999</v>
      </c>
      <c r="AB16" s="165">
        <v>136.28880000000001</v>
      </c>
      <c r="AC16" s="164">
        <v>0</v>
      </c>
      <c r="AD16" s="165">
        <v>141.86840000000001</v>
      </c>
      <c r="AE16" s="165">
        <v>125.8193</v>
      </c>
      <c r="AF16" s="165">
        <v>138.14410000000001</v>
      </c>
    </row>
    <row r="17" spans="1:32" ht="18" customHeight="1" x14ac:dyDescent="0.25">
      <c r="A17" s="160" t="s">
        <v>66</v>
      </c>
      <c r="B17" s="160" t="s">
        <v>762</v>
      </c>
      <c r="C17" s="169">
        <v>505.78919999999999</v>
      </c>
      <c r="D17" s="169">
        <v>518.8732</v>
      </c>
      <c r="E17" s="167">
        <v>518.62549999999999</v>
      </c>
      <c r="F17" s="169">
        <v>526.36180000000002</v>
      </c>
      <c r="G17" s="169">
        <v>526.32690000000002</v>
      </c>
      <c r="H17" s="169">
        <v>523.03610000000003</v>
      </c>
      <c r="I17" s="167">
        <v>518.96420000000001</v>
      </c>
      <c r="J17" s="169">
        <v>511.4735</v>
      </c>
      <c r="K17" s="169">
        <v>500.04770000000002</v>
      </c>
      <c r="L17" s="169">
        <v>485.04079999999999</v>
      </c>
      <c r="M17" s="167">
        <v>504.7287</v>
      </c>
      <c r="N17" s="169">
        <v>490.73480000000001</v>
      </c>
      <c r="O17" s="169">
        <v>227.7997</v>
      </c>
      <c r="P17" s="169">
        <v>223.77930000000001</v>
      </c>
      <c r="Q17" s="169">
        <v>226.03559999999999</v>
      </c>
      <c r="R17" s="169">
        <v>223.30879999999999</v>
      </c>
      <c r="S17" s="169">
        <v>221.3511</v>
      </c>
      <c r="T17" s="169">
        <v>221.32259999999999</v>
      </c>
      <c r="U17" s="169">
        <v>224.4</v>
      </c>
      <c r="V17" s="167">
        <v>0</v>
      </c>
      <c r="W17" s="169">
        <v>224</v>
      </c>
      <c r="X17" s="169">
        <v>139.2364</v>
      </c>
      <c r="Y17" s="169">
        <v>139.8399</v>
      </c>
      <c r="Z17" s="169">
        <v>139.21350000000001</v>
      </c>
      <c r="AA17" s="169">
        <v>138.048</v>
      </c>
      <c r="AB17" s="169">
        <v>136.28880000000001</v>
      </c>
      <c r="AC17" s="167">
        <v>0</v>
      </c>
      <c r="AD17" s="169">
        <v>141.70740000000001</v>
      </c>
      <c r="AE17" s="169">
        <v>125.0722</v>
      </c>
      <c r="AF17" s="169">
        <v>139.36940000000001</v>
      </c>
    </row>
    <row r="18" spans="1:32" ht="18" customHeight="1" x14ac:dyDescent="0.25">
      <c r="A18" s="160" t="s">
        <v>66</v>
      </c>
      <c r="B18" s="160" t="s">
        <v>763</v>
      </c>
      <c r="C18" s="162">
        <v>506.52370000000002</v>
      </c>
      <c r="D18" s="162">
        <v>520.55380000000002</v>
      </c>
      <c r="E18" s="161">
        <v>518.62549999999999</v>
      </c>
      <c r="F18" s="162">
        <v>526.83280000000002</v>
      </c>
      <c r="G18" s="162">
        <v>526.81629999999996</v>
      </c>
      <c r="H18" s="162">
        <v>522.60249999999996</v>
      </c>
      <c r="I18" s="161">
        <v>518.96420000000001</v>
      </c>
      <c r="J18" s="162">
        <v>511.77719999999999</v>
      </c>
      <c r="K18" s="162">
        <v>498.6422</v>
      </c>
      <c r="L18" s="162">
        <v>485.97370000000001</v>
      </c>
      <c r="M18" s="161">
        <v>504.7287</v>
      </c>
      <c r="N18" s="162">
        <v>490.63130000000001</v>
      </c>
      <c r="O18" s="162">
        <v>227.64160000000001</v>
      </c>
      <c r="P18" s="162">
        <v>224.91030000000001</v>
      </c>
      <c r="Q18" s="162">
        <v>226.31440000000001</v>
      </c>
      <c r="R18" s="162">
        <v>223.48779999999999</v>
      </c>
      <c r="S18" s="162">
        <v>221.5282</v>
      </c>
      <c r="T18" s="162">
        <v>221.7148</v>
      </c>
      <c r="U18" s="162">
        <v>224.3</v>
      </c>
      <c r="V18" s="161">
        <v>0</v>
      </c>
      <c r="W18" s="162">
        <v>223.9</v>
      </c>
      <c r="X18" s="162">
        <v>139.3366</v>
      </c>
      <c r="Y18" s="162">
        <v>139.86519999999999</v>
      </c>
      <c r="Z18" s="162">
        <v>139.06309999999999</v>
      </c>
      <c r="AA18" s="162">
        <v>138.18819999999999</v>
      </c>
      <c r="AB18" s="162">
        <v>136.482</v>
      </c>
      <c r="AC18" s="161">
        <v>0</v>
      </c>
      <c r="AD18" s="162">
        <v>141.47319999999999</v>
      </c>
      <c r="AE18" s="162">
        <v>125.16500000000001</v>
      </c>
      <c r="AF18" s="162">
        <v>139.67580000000001</v>
      </c>
    </row>
    <row r="19" spans="1:32" ht="18" customHeight="1" x14ac:dyDescent="0.25">
      <c r="A19" s="160" t="s">
        <v>66</v>
      </c>
      <c r="B19" s="160" t="s">
        <v>764</v>
      </c>
      <c r="C19" s="165">
        <v>505.73680000000002</v>
      </c>
      <c r="D19" s="165">
        <v>519.13580000000002</v>
      </c>
      <c r="E19" s="164">
        <v>518.62549999999999</v>
      </c>
      <c r="F19" s="165">
        <v>525.99400000000003</v>
      </c>
      <c r="G19" s="165">
        <v>526.10469999999998</v>
      </c>
      <c r="H19" s="165">
        <v>522.71550000000002</v>
      </c>
      <c r="I19" s="164">
        <v>518.96420000000001</v>
      </c>
      <c r="J19" s="165">
        <v>511.83780000000002</v>
      </c>
      <c r="K19" s="165">
        <v>497.42230000000001</v>
      </c>
      <c r="L19" s="165">
        <v>484.61270000000002</v>
      </c>
      <c r="M19" s="164">
        <v>504.7287</v>
      </c>
      <c r="N19" s="165">
        <v>491.20530000000002</v>
      </c>
      <c r="O19" s="165">
        <v>227.39340000000001</v>
      </c>
      <c r="P19" s="165">
        <v>224.24529999999999</v>
      </c>
      <c r="Q19" s="165">
        <v>225.9984</v>
      </c>
      <c r="R19" s="165">
        <v>223.31</v>
      </c>
      <c r="S19" s="165">
        <v>221.51349999999999</v>
      </c>
      <c r="T19" s="165">
        <v>221.7826</v>
      </c>
      <c r="U19" s="165">
        <v>223.7</v>
      </c>
      <c r="V19" s="164">
        <v>0</v>
      </c>
      <c r="W19" s="165">
        <v>223.5</v>
      </c>
      <c r="X19" s="165">
        <v>139.10720000000001</v>
      </c>
      <c r="Y19" s="165">
        <v>139.5735</v>
      </c>
      <c r="Z19" s="165">
        <v>138.76740000000001</v>
      </c>
      <c r="AA19" s="165">
        <v>138.2474</v>
      </c>
      <c r="AB19" s="165">
        <v>136.21979999999999</v>
      </c>
      <c r="AC19" s="164">
        <v>0</v>
      </c>
      <c r="AD19" s="165">
        <v>141.25360000000001</v>
      </c>
      <c r="AE19" s="165">
        <v>125.3505</v>
      </c>
      <c r="AF19" s="165">
        <v>139.34899999999999</v>
      </c>
    </row>
    <row r="20" spans="1:32" ht="18" customHeight="1" x14ac:dyDescent="0.25">
      <c r="A20" s="160" t="s">
        <v>66</v>
      </c>
      <c r="B20" s="160" t="s">
        <v>765</v>
      </c>
      <c r="C20" s="165">
        <v>505.8417</v>
      </c>
      <c r="D20" s="165">
        <v>519.08330000000001</v>
      </c>
      <c r="E20" s="164">
        <v>518.62549999999999</v>
      </c>
      <c r="F20" s="165">
        <v>525.55579999999998</v>
      </c>
      <c r="G20" s="165">
        <v>525.52250000000004</v>
      </c>
      <c r="H20" s="165">
        <v>522.21310000000005</v>
      </c>
      <c r="I20" s="164">
        <v>518.96420000000001</v>
      </c>
      <c r="J20" s="165">
        <v>512.45920000000001</v>
      </c>
      <c r="K20" s="165">
        <v>499.46890000000002</v>
      </c>
      <c r="L20" s="165">
        <v>486.77140000000003</v>
      </c>
      <c r="M20" s="164">
        <v>504.7287</v>
      </c>
      <c r="N20" s="165">
        <v>492.10509999999999</v>
      </c>
      <c r="O20" s="165">
        <v>226.41499999999999</v>
      </c>
      <c r="P20" s="165">
        <v>223.58269999999999</v>
      </c>
      <c r="Q20" s="165">
        <v>225.8219</v>
      </c>
      <c r="R20" s="165">
        <v>222.83940000000001</v>
      </c>
      <c r="S20" s="165">
        <v>221.1739</v>
      </c>
      <c r="T20" s="165">
        <v>222.10830000000001</v>
      </c>
      <c r="U20" s="165">
        <v>225</v>
      </c>
      <c r="V20" s="164">
        <v>0</v>
      </c>
      <c r="W20" s="165">
        <v>224.1</v>
      </c>
      <c r="X20" s="165">
        <v>139.60640000000001</v>
      </c>
      <c r="Y20" s="165">
        <v>140.1037</v>
      </c>
      <c r="Z20" s="165">
        <v>139.2654</v>
      </c>
      <c r="AA20" s="165">
        <v>138.62880000000001</v>
      </c>
      <c r="AB20" s="165">
        <v>136.50960000000001</v>
      </c>
      <c r="AC20" s="164">
        <v>0</v>
      </c>
      <c r="AD20" s="165">
        <v>141.57570000000001</v>
      </c>
      <c r="AE20" s="165">
        <v>125.9169</v>
      </c>
      <c r="AF20" s="165">
        <v>140.1455</v>
      </c>
    </row>
    <row r="21" spans="1:32" ht="18" customHeight="1" x14ac:dyDescent="0.25">
      <c r="A21" s="160" t="s">
        <v>66</v>
      </c>
      <c r="B21" s="160" t="s">
        <v>766</v>
      </c>
      <c r="C21" s="165">
        <v>505.36959999999999</v>
      </c>
      <c r="D21" s="165">
        <v>518.92570000000001</v>
      </c>
      <c r="E21" s="164">
        <v>519.20320000000004</v>
      </c>
      <c r="F21" s="165">
        <v>527.27430000000004</v>
      </c>
      <c r="G21" s="165">
        <v>527.35580000000004</v>
      </c>
      <c r="H21" s="165">
        <v>524.41449999999998</v>
      </c>
      <c r="I21" s="164">
        <v>518.96420000000001</v>
      </c>
      <c r="J21" s="165">
        <v>514.6019</v>
      </c>
      <c r="K21" s="165">
        <v>503.28620000000001</v>
      </c>
      <c r="L21" s="165">
        <v>490.80279999999999</v>
      </c>
      <c r="M21" s="164">
        <v>504.7287</v>
      </c>
      <c r="N21" s="165">
        <v>495.94869999999997</v>
      </c>
      <c r="O21" s="165">
        <v>226.58750000000001</v>
      </c>
      <c r="P21" s="165">
        <v>224.1986</v>
      </c>
      <c r="Q21" s="165">
        <v>225.44900000000001</v>
      </c>
      <c r="R21" s="165">
        <v>223.67840000000001</v>
      </c>
      <c r="S21" s="165">
        <v>221.63159999999999</v>
      </c>
      <c r="T21" s="165">
        <v>222.72309999999999</v>
      </c>
      <c r="U21" s="165">
        <v>227.4</v>
      </c>
      <c r="V21" s="164">
        <v>0</v>
      </c>
      <c r="W21" s="165">
        <v>225.3</v>
      </c>
      <c r="X21" s="165">
        <v>139.62029999999999</v>
      </c>
      <c r="Y21" s="165">
        <v>140.4743</v>
      </c>
      <c r="Z21" s="165">
        <v>139.76349999999999</v>
      </c>
      <c r="AA21" s="165">
        <v>138.72380000000001</v>
      </c>
      <c r="AB21" s="165">
        <v>136.41300000000001</v>
      </c>
      <c r="AC21" s="164">
        <v>0</v>
      </c>
      <c r="AD21" s="165">
        <v>142.2929</v>
      </c>
      <c r="AE21" s="165">
        <v>126.0097</v>
      </c>
      <c r="AF21" s="165">
        <v>139.81870000000001</v>
      </c>
    </row>
    <row r="22" spans="1:32" ht="18" customHeight="1" x14ac:dyDescent="0.25">
      <c r="A22" s="160" t="s">
        <v>66</v>
      </c>
      <c r="B22" s="160" t="s">
        <v>767</v>
      </c>
      <c r="C22" s="165">
        <v>504.89749999999998</v>
      </c>
      <c r="D22" s="165">
        <v>516.56240000000003</v>
      </c>
      <c r="E22" s="164">
        <v>513.95140000000004</v>
      </c>
      <c r="F22" s="165">
        <v>526.19690000000003</v>
      </c>
      <c r="G22" s="165">
        <v>526.65639999999996</v>
      </c>
      <c r="H22" s="165">
        <v>524.20519999999999</v>
      </c>
      <c r="I22" s="164">
        <v>518.96420000000001</v>
      </c>
      <c r="J22" s="165">
        <v>518.72500000000002</v>
      </c>
      <c r="K22" s="165">
        <v>511.39879999999999</v>
      </c>
      <c r="L22" s="165">
        <v>498.20830000000001</v>
      </c>
      <c r="M22" s="164">
        <v>504.7287</v>
      </c>
      <c r="N22" s="165">
        <v>501.9708</v>
      </c>
      <c r="O22" s="165">
        <v>225.6489</v>
      </c>
      <c r="P22" s="165">
        <v>223.15770000000001</v>
      </c>
      <c r="Q22" s="165">
        <v>224.50129999999999</v>
      </c>
      <c r="R22" s="165">
        <v>223.08600000000001</v>
      </c>
      <c r="S22" s="165">
        <v>220.87119999999999</v>
      </c>
      <c r="T22" s="165">
        <v>224.9248</v>
      </c>
      <c r="U22" s="165">
        <v>230.1</v>
      </c>
      <c r="V22" s="164">
        <v>0</v>
      </c>
      <c r="W22" s="165">
        <v>229.3</v>
      </c>
      <c r="X22" s="165">
        <v>141.1343</v>
      </c>
      <c r="Y22" s="165">
        <v>140.9777</v>
      </c>
      <c r="Z22" s="165">
        <v>140.70769999999999</v>
      </c>
      <c r="AA22" s="165">
        <v>139.8844</v>
      </c>
      <c r="AB22" s="165">
        <v>136.8408</v>
      </c>
      <c r="AC22" s="164">
        <v>0</v>
      </c>
      <c r="AD22" s="165">
        <v>142.65880000000001</v>
      </c>
      <c r="AE22" s="165">
        <v>126.4785</v>
      </c>
      <c r="AF22" s="165">
        <v>141.4117</v>
      </c>
    </row>
    <row r="23" spans="1:32" ht="18" customHeight="1" x14ac:dyDescent="0.25">
      <c r="A23" s="160" t="s">
        <v>66</v>
      </c>
      <c r="B23" s="160" t="s">
        <v>768</v>
      </c>
      <c r="C23" s="165">
        <v>503.00900000000001</v>
      </c>
      <c r="D23" s="165">
        <v>510.36540000000002</v>
      </c>
      <c r="E23" s="164">
        <v>512.90089999999998</v>
      </c>
      <c r="F23" s="165">
        <v>522.91899999999998</v>
      </c>
      <c r="G23" s="165">
        <v>523.24260000000004</v>
      </c>
      <c r="H23" s="165">
        <v>520.56790000000001</v>
      </c>
      <c r="I23" s="164">
        <v>518.96420000000001</v>
      </c>
      <c r="J23" s="165">
        <v>513.92589999999996</v>
      </c>
      <c r="K23" s="165">
        <v>502.65089999999998</v>
      </c>
      <c r="L23" s="165">
        <v>485.0376</v>
      </c>
      <c r="M23" s="165">
        <v>517.90830000000005</v>
      </c>
      <c r="N23" s="165">
        <v>493.03539999999998</v>
      </c>
      <c r="O23" s="165">
        <v>225.5154</v>
      </c>
      <c r="P23" s="165">
        <v>224.34809999999999</v>
      </c>
      <c r="Q23" s="165">
        <v>225.53389999999999</v>
      </c>
      <c r="R23" s="165">
        <v>221.99780000000001</v>
      </c>
      <c r="S23" s="165">
        <v>219.7859</v>
      </c>
      <c r="T23" s="165">
        <v>221.69720000000001</v>
      </c>
      <c r="U23" s="165">
        <v>225</v>
      </c>
      <c r="V23" s="164">
        <v>0</v>
      </c>
      <c r="W23" s="165">
        <v>223.6</v>
      </c>
      <c r="X23" s="165">
        <v>139.726</v>
      </c>
      <c r="Y23" s="165">
        <v>139.92789999999999</v>
      </c>
      <c r="Z23" s="165">
        <v>139.11500000000001</v>
      </c>
      <c r="AA23" s="165">
        <v>138.62889999999999</v>
      </c>
      <c r="AB23" s="165">
        <v>133.70820000000001</v>
      </c>
      <c r="AC23" s="164">
        <v>0</v>
      </c>
      <c r="AD23" s="165">
        <v>141.56100000000001</v>
      </c>
      <c r="AE23" s="165">
        <v>126.4785</v>
      </c>
      <c r="AF23" s="165">
        <v>139.75749999999999</v>
      </c>
    </row>
    <row r="24" spans="1:32" ht="18" customHeight="1" x14ac:dyDescent="0.25">
      <c r="A24" s="160" t="s">
        <v>66</v>
      </c>
      <c r="B24" s="160" t="s">
        <v>769</v>
      </c>
      <c r="C24" s="165">
        <v>502.85169999999999</v>
      </c>
      <c r="D24" s="165">
        <v>512.25599999999997</v>
      </c>
      <c r="E24" s="164">
        <v>510.11750000000001</v>
      </c>
      <c r="F24" s="165">
        <v>520.91639999999995</v>
      </c>
      <c r="G24" s="165">
        <v>521.13760000000002</v>
      </c>
      <c r="H24" s="165">
        <v>518.93619999999999</v>
      </c>
      <c r="I24" s="164">
        <v>518.96420000000001</v>
      </c>
      <c r="J24" s="165">
        <v>513.38559999999995</v>
      </c>
      <c r="K24" s="165">
        <v>501.7133</v>
      </c>
      <c r="L24" s="165">
        <v>483.18</v>
      </c>
      <c r="M24" s="165">
        <v>507.6583</v>
      </c>
      <c r="N24" s="165">
        <v>493.6302</v>
      </c>
      <c r="O24" s="165">
        <v>224.74860000000001</v>
      </c>
      <c r="P24" s="165">
        <v>224.9117</v>
      </c>
      <c r="Q24" s="165">
        <v>225.3999</v>
      </c>
      <c r="R24" s="165">
        <v>220.73</v>
      </c>
      <c r="S24" s="165">
        <v>218.71539999999999</v>
      </c>
      <c r="T24" s="165">
        <v>221.5325</v>
      </c>
      <c r="U24" s="165">
        <v>224.3</v>
      </c>
      <c r="V24" s="164">
        <v>0</v>
      </c>
      <c r="W24" s="165">
        <v>223</v>
      </c>
      <c r="X24" s="165">
        <v>139.0215</v>
      </c>
      <c r="Y24" s="165">
        <v>140.14670000000001</v>
      </c>
      <c r="Z24" s="165">
        <v>138.71549999999999</v>
      </c>
      <c r="AA24" s="165">
        <v>137.91380000000001</v>
      </c>
      <c r="AB24" s="165">
        <v>133.791</v>
      </c>
      <c r="AC24" s="164">
        <v>0</v>
      </c>
      <c r="AD24" s="165">
        <v>141.5025</v>
      </c>
      <c r="AE24" s="165">
        <v>126.3857</v>
      </c>
      <c r="AF24" s="165">
        <v>139.75749999999999</v>
      </c>
    </row>
    <row r="25" spans="1:32" ht="18" customHeight="1" x14ac:dyDescent="0.25">
      <c r="A25" s="160" t="s">
        <v>66</v>
      </c>
      <c r="B25" s="160" t="s">
        <v>770</v>
      </c>
      <c r="C25" s="169">
        <v>500.9633</v>
      </c>
      <c r="D25" s="169">
        <v>505.42869999999999</v>
      </c>
      <c r="E25" s="167">
        <v>510.11750000000001</v>
      </c>
      <c r="F25" s="169">
        <v>514.19190000000003</v>
      </c>
      <c r="G25" s="169">
        <v>515.46190000000001</v>
      </c>
      <c r="H25" s="169">
        <v>514.47990000000004</v>
      </c>
      <c r="I25" s="167">
        <v>518.96420000000001</v>
      </c>
      <c r="J25" s="169">
        <v>509.46089999999998</v>
      </c>
      <c r="K25" s="169">
        <v>499.23079999999999</v>
      </c>
      <c r="L25" s="169">
        <v>482.40780000000001</v>
      </c>
      <c r="M25" s="169">
        <v>504.94729999999998</v>
      </c>
      <c r="N25" s="169">
        <v>490.2063</v>
      </c>
      <c r="O25" s="169">
        <v>223.56890000000001</v>
      </c>
      <c r="P25" s="169">
        <v>222.04560000000001</v>
      </c>
      <c r="Q25" s="169">
        <v>223.2415</v>
      </c>
      <c r="R25" s="169">
        <v>220.39940000000001</v>
      </c>
      <c r="S25" s="169">
        <v>217.57839999999999</v>
      </c>
      <c r="T25" s="169">
        <v>221.04329999999999</v>
      </c>
      <c r="U25" s="169">
        <v>223</v>
      </c>
      <c r="V25" s="167">
        <v>0</v>
      </c>
      <c r="W25" s="169">
        <v>221.3</v>
      </c>
      <c r="X25" s="169">
        <v>138.49279999999999</v>
      </c>
      <c r="Y25" s="169">
        <v>139.20079999999999</v>
      </c>
      <c r="Z25" s="169">
        <v>138.2174</v>
      </c>
      <c r="AA25" s="169">
        <v>137.52260000000001</v>
      </c>
      <c r="AB25" s="169">
        <v>133.61160000000001</v>
      </c>
      <c r="AC25" s="167">
        <v>0</v>
      </c>
      <c r="AD25" s="169">
        <v>140.6242</v>
      </c>
      <c r="AE25" s="169">
        <v>125.3066</v>
      </c>
      <c r="AF25" s="169">
        <v>138.94059999999999</v>
      </c>
    </row>
    <row r="26" spans="1:32" ht="18" customHeight="1" x14ac:dyDescent="0.25">
      <c r="A26" s="160" t="s">
        <v>66</v>
      </c>
      <c r="B26" s="160" t="s">
        <v>771</v>
      </c>
      <c r="C26" s="162">
        <v>500.12389999999999</v>
      </c>
      <c r="D26" s="162">
        <v>502.90780000000001</v>
      </c>
      <c r="E26" s="161">
        <v>510.11750000000001</v>
      </c>
      <c r="F26" s="162">
        <v>510.01929999999999</v>
      </c>
      <c r="G26" s="162">
        <v>513.41589999999997</v>
      </c>
      <c r="H26" s="162">
        <v>512.99159999999995</v>
      </c>
      <c r="I26" s="161">
        <v>518.96420000000001</v>
      </c>
      <c r="J26" s="162">
        <v>508.69510000000002</v>
      </c>
      <c r="K26" s="162">
        <v>500.59100000000001</v>
      </c>
      <c r="L26" s="162">
        <v>482.32760000000002</v>
      </c>
      <c r="M26" s="162">
        <v>504.56110000000001</v>
      </c>
      <c r="N26" s="162">
        <v>491.55470000000003</v>
      </c>
      <c r="O26" s="162">
        <v>225.91820000000001</v>
      </c>
      <c r="P26" s="162">
        <v>223.01400000000001</v>
      </c>
      <c r="Q26" s="162">
        <v>223.006</v>
      </c>
      <c r="R26" s="162">
        <v>218.72620000000001</v>
      </c>
      <c r="S26" s="162">
        <v>216.124</v>
      </c>
      <c r="T26" s="162">
        <v>221.6695</v>
      </c>
      <c r="U26" s="162">
        <v>223.7</v>
      </c>
      <c r="V26" s="161">
        <v>0</v>
      </c>
      <c r="W26" s="162">
        <v>222.4</v>
      </c>
      <c r="X26" s="162">
        <v>139.06100000000001</v>
      </c>
      <c r="Y26" s="162">
        <v>141.51060000000001</v>
      </c>
      <c r="Z26" s="162">
        <v>137.9684</v>
      </c>
      <c r="AA26" s="162">
        <v>138.34569999999999</v>
      </c>
      <c r="AB26" s="162">
        <v>133.74959999999999</v>
      </c>
      <c r="AC26" s="161">
        <v>0</v>
      </c>
      <c r="AD26" s="162">
        <v>143.0394</v>
      </c>
      <c r="AE26" s="162">
        <v>124.745</v>
      </c>
      <c r="AF26" s="162">
        <v>138.24619999999999</v>
      </c>
    </row>
    <row r="27" spans="1:32" ht="18" customHeight="1" x14ac:dyDescent="0.25">
      <c r="A27" s="160" t="s">
        <v>66</v>
      </c>
      <c r="B27" s="160" t="s">
        <v>772</v>
      </c>
      <c r="C27" s="165">
        <v>502.2747</v>
      </c>
      <c r="D27" s="165">
        <v>511.25810000000001</v>
      </c>
      <c r="E27" s="164">
        <v>510.11750000000001</v>
      </c>
      <c r="F27" s="165">
        <v>511.4085</v>
      </c>
      <c r="G27" s="165">
        <v>513.97990000000004</v>
      </c>
      <c r="H27" s="165">
        <v>512.82389999999998</v>
      </c>
      <c r="I27" s="164">
        <v>518.96420000000001</v>
      </c>
      <c r="J27" s="165">
        <v>521.57640000000004</v>
      </c>
      <c r="K27" s="165">
        <v>500.85849999999999</v>
      </c>
      <c r="L27" s="165">
        <v>483.51249999999999</v>
      </c>
      <c r="M27" s="165">
        <v>505.74979999999999</v>
      </c>
      <c r="N27" s="165">
        <v>492.66719999999998</v>
      </c>
      <c r="O27" s="165">
        <v>225.22030000000001</v>
      </c>
      <c r="P27" s="165">
        <v>225.809</v>
      </c>
      <c r="Q27" s="165">
        <v>223.7893</v>
      </c>
      <c r="R27" s="165">
        <v>220.49889999999999</v>
      </c>
      <c r="S27" s="165">
        <v>215.97640000000001</v>
      </c>
      <c r="T27" s="165">
        <v>221.48929999999999</v>
      </c>
      <c r="U27" s="165">
        <v>224.4</v>
      </c>
      <c r="V27" s="164">
        <v>0</v>
      </c>
      <c r="W27" s="165">
        <v>221.9</v>
      </c>
      <c r="X27" s="165">
        <v>138.69560000000001</v>
      </c>
      <c r="Y27" s="165">
        <v>141.13640000000001</v>
      </c>
      <c r="Z27" s="165">
        <v>137.8698</v>
      </c>
      <c r="AA27" s="165">
        <v>137.92269999999999</v>
      </c>
      <c r="AB27" s="165">
        <v>133.74959999999999</v>
      </c>
      <c r="AC27" s="164">
        <v>0</v>
      </c>
      <c r="AD27" s="165">
        <v>142.8638</v>
      </c>
      <c r="AE27" s="165">
        <v>124.6962</v>
      </c>
      <c r="AF27" s="165">
        <v>138.96100000000001</v>
      </c>
    </row>
    <row r="28" spans="1:32" ht="18" customHeight="1" x14ac:dyDescent="0.25">
      <c r="A28" s="160" t="s">
        <v>66</v>
      </c>
      <c r="B28" s="160" t="s">
        <v>773</v>
      </c>
      <c r="C28" s="165">
        <v>501.69760000000002</v>
      </c>
      <c r="D28" s="165">
        <v>505.42869999999999</v>
      </c>
      <c r="E28" s="164">
        <v>510.11750000000001</v>
      </c>
      <c r="F28" s="165">
        <v>509.34589999999997</v>
      </c>
      <c r="G28" s="165">
        <v>511.0693</v>
      </c>
      <c r="H28" s="165">
        <v>510.51139999999998</v>
      </c>
      <c r="I28" s="164">
        <v>518.96420000000001</v>
      </c>
      <c r="J28" s="165">
        <v>520.90480000000002</v>
      </c>
      <c r="K28" s="165">
        <v>501.3741</v>
      </c>
      <c r="L28" s="165">
        <v>482.38659999999999</v>
      </c>
      <c r="M28" s="165">
        <v>506.61559999999997</v>
      </c>
      <c r="N28" s="165">
        <v>491.85140000000001</v>
      </c>
      <c r="O28" s="165">
        <v>224.83690000000001</v>
      </c>
      <c r="P28" s="165">
        <v>225.2953</v>
      </c>
      <c r="Q28" s="165">
        <v>223.76669999999999</v>
      </c>
      <c r="R28" s="165">
        <v>220.0806</v>
      </c>
      <c r="S28" s="165">
        <v>215.0609</v>
      </c>
      <c r="T28" s="165">
        <v>221.49789999999999</v>
      </c>
      <c r="U28" s="165">
        <v>224.3</v>
      </c>
      <c r="V28" s="164">
        <v>0</v>
      </c>
      <c r="W28" s="165">
        <v>221.7</v>
      </c>
      <c r="X28" s="165">
        <v>138.42320000000001</v>
      </c>
      <c r="Y28" s="165">
        <v>141.17859999999999</v>
      </c>
      <c r="Z28" s="165">
        <v>137.6208</v>
      </c>
      <c r="AA28" s="165">
        <v>137.9538</v>
      </c>
      <c r="AB28" s="165">
        <v>133.6806</v>
      </c>
      <c r="AC28" s="164">
        <v>0</v>
      </c>
      <c r="AD28" s="165">
        <v>142.80520000000001</v>
      </c>
      <c r="AE28" s="165">
        <v>124.5107</v>
      </c>
      <c r="AF28" s="165">
        <v>138.57300000000001</v>
      </c>
    </row>
    <row r="29" spans="1:32" ht="18" customHeight="1" x14ac:dyDescent="0.25">
      <c r="A29" s="160" t="s">
        <v>66</v>
      </c>
      <c r="B29" s="160" t="s">
        <v>774</v>
      </c>
      <c r="C29" s="165">
        <v>501.59269999999998</v>
      </c>
      <c r="D29" s="165">
        <v>507.89699999999999</v>
      </c>
      <c r="E29" s="164">
        <v>510.11750000000001</v>
      </c>
      <c r="F29" s="165">
        <v>510.61590000000001</v>
      </c>
      <c r="G29" s="165">
        <v>512.18240000000003</v>
      </c>
      <c r="H29" s="165">
        <v>512.06899999999996</v>
      </c>
      <c r="I29" s="164">
        <v>518.96420000000001</v>
      </c>
      <c r="J29" s="165">
        <v>520.53229999999996</v>
      </c>
      <c r="K29" s="165">
        <v>500.4923</v>
      </c>
      <c r="L29" s="165">
        <v>483.38130000000001</v>
      </c>
      <c r="M29" s="165">
        <v>506.65199999999999</v>
      </c>
      <c r="N29" s="165">
        <v>491.85149999999999</v>
      </c>
      <c r="O29" s="165">
        <v>224.38200000000001</v>
      </c>
      <c r="P29" s="165">
        <v>224.16409999999999</v>
      </c>
      <c r="Q29" s="165">
        <v>223.07300000000001</v>
      </c>
      <c r="R29" s="165">
        <v>219.80840000000001</v>
      </c>
      <c r="S29" s="165">
        <v>215.40049999999999</v>
      </c>
      <c r="T29" s="165">
        <v>221.5958</v>
      </c>
      <c r="U29" s="165">
        <v>223.7</v>
      </c>
      <c r="V29" s="164">
        <v>0</v>
      </c>
      <c r="W29" s="165">
        <v>221.6</v>
      </c>
      <c r="X29" s="165">
        <v>138.01660000000001</v>
      </c>
      <c r="Y29" s="165">
        <v>141.3441</v>
      </c>
      <c r="Z29" s="165">
        <v>137.5222</v>
      </c>
      <c r="AA29" s="165">
        <v>136.98670000000001</v>
      </c>
      <c r="AB29" s="165">
        <v>134.24639999999999</v>
      </c>
      <c r="AC29" s="164">
        <v>0</v>
      </c>
      <c r="AD29" s="165">
        <v>142.80520000000001</v>
      </c>
      <c r="AE29" s="165">
        <v>123.66589999999999</v>
      </c>
      <c r="AF29" s="165">
        <v>138.55250000000001</v>
      </c>
    </row>
    <row r="30" spans="1:32" ht="18" customHeight="1" x14ac:dyDescent="0.25">
      <c r="A30" s="160" t="s">
        <v>66</v>
      </c>
      <c r="B30" s="160" t="s">
        <v>775</v>
      </c>
      <c r="C30" s="165">
        <v>500.7534</v>
      </c>
      <c r="D30" s="165">
        <v>507.73950000000002</v>
      </c>
      <c r="E30" s="164">
        <v>510.11750000000001</v>
      </c>
      <c r="F30" s="165">
        <v>508.8646</v>
      </c>
      <c r="G30" s="165">
        <v>511.52390000000003</v>
      </c>
      <c r="H30" s="165">
        <v>510.62099999999998</v>
      </c>
      <c r="I30" s="164">
        <v>518.96420000000001</v>
      </c>
      <c r="J30" s="165">
        <v>519.74879999999996</v>
      </c>
      <c r="K30" s="165">
        <v>501.1961</v>
      </c>
      <c r="L30" s="165">
        <v>483.2747</v>
      </c>
      <c r="M30" s="165">
        <v>507.3999</v>
      </c>
      <c r="N30" s="165">
        <v>492.69869999999997</v>
      </c>
      <c r="O30" s="165">
        <v>223.1677</v>
      </c>
      <c r="P30" s="165">
        <v>224.01</v>
      </c>
      <c r="Q30" s="165">
        <v>222.352</v>
      </c>
      <c r="R30" s="165">
        <v>219.20169999999999</v>
      </c>
      <c r="S30" s="165">
        <v>214.2636</v>
      </c>
      <c r="T30" s="165">
        <v>221.81309999999999</v>
      </c>
      <c r="U30" s="165">
        <v>223.7</v>
      </c>
      <c r="V30" s="164">
        <v>0</v>
      </c>
      <c r="W30" s="165">
        <v>222</v>
      </c>
      <c r="X30" s="165">
        <v>137.91730000000001</v>
      </c>
      <c r="Y30" s="165">
        <v>141.35679999999999</v>
      </c>
      <c r="Z30" s="165">
        <v>137.6208</v>
      </c>
      <c r="AA30" s="165">
        <v>137.96420000000001</v>
      </c>
      <c r="AB30" s="165">
        <v>134.41200000000001</v>
      </c>
      <c r="AC30" s="164">
        <v>0</v>
      </c>
      <c r="AD30" s="165">
        <v>142.90770000000001</v>
      </c>
      <c r="AE30" s="165">
        <v>123.19710000000001</v>
      </c>
      <c r="AF30" s="165">
        <v>138.57300000000001</v>
      </c>
    </row>
    <row r="31" spans="1:32" ht="18" customHeight="1" x14ac:dyDescent="0.25">
      <c r="A31" s="160" t="s">
        <v>66</v>
      </c>
      <c r="B31" s="160" t="s">
        <v>776</v>
      </c>
      <c r="C31" s="165">
        <v>500.1764</v>
      </c>
      <c r="D31" s="165">
        <v>506.63659999999999</v>
      </c>
      <c r="E31" s="164">
        <v>510.11750000000001</v>
      </c>
      <c r="F31" s="165">
        <v>508.06659999999999</v>
      </c>
      <c r="G31" s="165">
        <v>510.88310000000001</v>
      </c>
      <c r="H31" s="165">
        <v>511.16680000000002</v>
      </c>
      <c r="I31" s="164">
        <v>518.96420000000001</v>
      </c>
      <c r="J31" s="165">
        <v>519.96910000000003</v>
      </c>
      <c r="K31" s="165">
        <v>501.90210000000002</v>
      </c>
      <c r="L31" s="165">
        <v>483.76519999999999</v>
      </c>
      <c r="M31" s="165">
        <v>508.08</v>
      </c>
      <c r="N31" s="165">
        <v>492.96100000000001</v>
      </c>
      <c r="O31" s="165">
        <v>222.6217</v>
      </c>
      <c r="P31" s="165">
        <v>223.41650000000001</v>
      </c>
      <c r="Q31" s="165">
        <v>221.60589999999999</v>
      </c>
      <c r="R31" s="165">
        <v>218.80289999999999</v>
      </c>
      <c r="S31" s="165">
        <v>214.35220000000001</v>
      </c>
      <c r="T31" s="165">
        <v>221.64949999999999</v>
      </c>
      <c r="U31" s="165">
        <v>224.3</v>
      </c>
      <c r="V31" s="164">
        <v>0</v>
      </c>
      <c r="W31" s="165">
        <v>221.7</v>
      </c>
      <c r="X31" s="165">
        <v>139.12309999999999</v>
      </c>
      <c r="Y31" s="165">
        <v>141.2414</v>
      </c>
      <c r="Z31" s="165">
        <v>137.56890000000001</v>
      </c>
      <c r="AA31" s="165">
        <v>137.99950000000001</v>
      </c>
      <c r="AB31" s="165">
        <v>134.20500000000001</v>
      </c>
      <c r="AC31" s="164">
        <v>0</v>
      </c>
      <c r="AD31" s="165">
        <v>143.11259999999999</v>
      </c>
      <c r="AE31" s="165">
        <v>123.14830000000001</v>
      </c>
      <c r="AF31" s="165">
        <v>138.55250000000001</v>
      </c>
    </row>
    <row r="32" spans="1:32" ht="18" customHeight="1" x14ac:dyDescent="0.25">
      <c r="A32" s="160" t="s">
        <v>66</v>
      </c>
      <c r="B32" s="160" t="s">
        <v>777</v>
      </c>
      <c r="C32" s="165">
        <v>499.70429999999999</v>
      </c>
      <c r="D32" s="165">
        <v>507.4769</v>
      </c>
      <c r="E32" s="164">
        <v>511.37790000000001</v>
      </c>
      <c r="F32" s="165">
        <v>512.32500000000005</v>
      </c>
      <c r="G32" s="165">
        <v>514.72739999999999</v>
      </c>
      <c r="H32" s="165">
        <v>515.38620000000003</v>
      </c>
      <c r="I32" s="165">
        <v>518.98119999999994</v>
      </c>
      <c r="J32" s="165">
        <v>522.56979999999999</v>
      </c>
      <c r="K32" s="165">
        <v>501.75650000000002</v>
      </c>
      <c r="L32" s="165">
        <v>484.12079999999997</v>
      </c>
      <c r="M32" s="165">
        <v>508.71469999999999</v>
      </c>
      <c r="N32" s="165">
        <v>493.73469999999998</v>
      </c>
      <c r="O32" s="165">
        <v>222.54900000000001</v>
      </c>
      <c r="P32" s="165">
        <v>223.89779999999999</v>
      </c>
      <c r="Q32" s="165">
        <v>221.27699999999999</v>
      </c>
      <c r="R32" s="165">
        <v>220.27529999999999</v>
      </c>
      <c r="S32" s="165">
        <v>217.89590000000001</v>
      </c>
      <c r="T32" s="165">
        <v>221.5592</v>
      </c>
      <c r="U32" s="165">
        <v>224.3</v>
      </c>
      <c r="V32" s="164">
        <v>0</v>
      </c>
      <c r="W32" s="165">
        <v>221.5</v>
      </c>
      <c r="X32" s="165">
        <v>138.84889999999999</v>
      </c>
      <c r="Y32" s="165">
        <v>139.9015</v>
      </c>
      <c r="Z32" s="165">
        <v>137.6208</v>
      </c>
      <c r="AA32" s="165">
        <v>138.0864</v>
      </c>
      <c r="AB32" s="165">
        <v>134.0256</v>
      </c>
      <c r="AC32" s="164">
        <v>0</v>
      </c>
      <c r="AD32" s="165">
        <v>141.47319999999999</v>
      </c>
      <c r="AE32" s="165">
        <v>123.1044</v>
      </c>
      <c r="AF32" s="165">
        <v>139.0018</v>
      </c>
    </row>
    <row r="33" spans="1:32" ht="18" customHeight="1" x14ac:dyDescent="0.25">
      <c r="A33" s="160" t="s">
        <v>66</v>
      </c>
      <c r="B33" s="160" t="s">
        <v>778</v>
      </c>
      <c r="C33" s="169">
        <v>499.5994</v>
      </c>
      <c r="D33" s="169">
        <v>504.32589999999999</v>
      </c>
      <c r="E33" s="167">
        <v>506.70370000000003</v>
      </c>
      <c r="F33" s="169">
        <v>510.589</v>
      </c>
      <c r="G33" s="169">
        <v>513.64110000000005</v>
      </c>
      <c r="H33" s="169">
        <v>515.26729999999998</v>
      </c>
      <c r="I33" s="169">
        <v>518.79840000000002</v>
      </c>
      <c r="J33" s="169">
        <v>521.89469999999994</v>
      </c>
      <c r="K33" s="169">
        <v>502.36779999999999</v>
      </c>
      <c r="L33" s="169">
        <v>484.42090000000002</v>
      </c>
      <c r="M33" s="169">
        <v>508.24149999999997</v>
      </c>
      <c r="N33" s="169">
        <v>492.78089999999997</v>
      </c>
      <c r="O33" s="169">
        <v>222.30189999999999</v>
      </c>
      <c r="P33" s="169">
        <v>222.5318</v>
      </c>
      <c r="Q33" s="169">
        <v>220.22649999999999</v>
      </c>
      <c r="R33" s="169">
        <v>219.8648</v>
      </c>
      <c r="S33" s="169">
        <v>217.40129999999999</v>
      </c>
      <c r="T33" s="169">
        <v>221.3939</v>
      </c>
      <c r="U33" s="169">
        <v>224.3</v>
      </c>
      <c r="V33" s="167">
        <v>0</v>
      </c>
      <c r="W33" s="169">
        <v>221.6</v>
      </c>
      <c r="X33" s="169">
        <v>138.55770000000001</v>
      </c>
      <c r="Y33" s="169">
        <v>139.6397</v>
      </c>
      <c r="Z33" s="169">
        <v>137.5222</v>
      </c>
      <c r="AA33" s="169">
        <v>137.42160000000001</v>
      </c>
      <c r="AB33" s="169">
        <v>134.0394</v>
      </c>
      <c r="AC33" s="167">
        <v>0</v>
      </c>
      <c r="AD33" s="169">
        <v>141.26830000000001</v>
      </c>
      <c r="AE33" s="169">
        <v>123.8514</v>
      </c>
      <c r="AF33" s="169">
        <v>138.57300000000001</v>
      </c>
    </row>
    <row r="34" spans="1:32" ht="18" customHeight="1" x14ac:dyDescent="0.25">
      <c r="A34" s="160" t="s">
        <v>66</v>
      </c>
      <c r="B34" s="160" t="s">
        <v>779</v>
      </c>
      <c r="C34" s="162">
        <v>499.12729999999999</v>
      </c>
      <c r="D34" s="162">
        <v>506.95170000000002</v>
      </c>
      <c r="E34" s="161">
        <v>508.27929999999998</v>
      </c>
      <c r="F34" s="162">
        <v>514.19449999999995</v>
      </c>
      <c r="G34" s="162">
        <v>516.80650000000003</v>
      </c>
      <c r="H34" s="162">
        <v>516.57569999999998</v>
      </c>
      <c r="I34" s="162">
        <v>518.53459999999995</v>
      </c>
      <c r="J34" s="162">
        <v>520.94320000000005</v>
      </c>
      <c r="K34" s="162">
        <v>502.16919999999999</v>
      </c>
      <c r="L34" s="162">
        <v>483.93009999999998</v>
      </c>
      <c r="M34" s="162">
        <v>509.08019999999999</v>
      </c>
      <c r="N34" s="162">
        <v>493.17059999999998</v>
      </c>
      <c r="O34" s="162">
        <v>223.19880000000001</v>
      </c>
      <c r="P34" s="162">
        <v>224.13329999999999</v>
      </c>
      <c r="Q34" s="162">
        <v>222.0275</v>
      </c>
      <c r="R34" s="162">
        <v>221.1472</v>
      </c>
      <c r="S34" s="162">
        <v>218.51609999999999</v>
      </c>
      <c r="T34" s="162">
        <v>221.6534</v>
      </c>
      <c r="U34" s="162">
        <v>224.3</v>
      </c>
      <c r="V34" s="161">
        <v>0</v>
      </c>
      <c r="W34" s="162">
        <v>222.3</v>
      </c>
      <c r="X34" s="162">
        <v>138.6009</v>
      </c>
      <c r="Y34" s="162">
        <v>140.02950000000001</v>
      </c>
      <c r="Z34" s="162">
        <v>137.8698</v>
      </c>
      <c r="AA34" s="162">
        <v>138.17679999999999</v>
      </c>
      <c r="AB34" s="162">
        <v>134.66040000000001</v>
      </c>
      <c r="AC34" s="161">
        <v>0</v>
      </c>
      <c r="AD34" s="162">
        <v>141.47319999999999</v>
      </c>
      <c r="AE34" s="162">
        <v>123.5731</v>
      </c>
      <c r="AF34" s="162">
        <v>139.36940000000001</v>
      </c>
    </row>
    <row r="35" spans="1:32" ht="18" customHeight="1" x14ac:dyDescent="0.25">
      <c r="A35" s="160" t="s">
        <v>66</v>
      </c>
      <c r="B35" s="160" t="s">
        <v>780</v>
      </c>
      <c r="C35" s="165">
        <v>499.86169999999998</v>
      </c>
      <c r="D35" s="165">
        <v>509.1574</v>
      </c>
      <c r="E35" s="164">
        <v>514.6866</v>
      </c>
      <c r="F35" s="165">
        <v>514.99199999999996</v>
      </c>
      <c r="G35" s="165">
        <v>517.46749999999997</v>
      </c>
      <c r="H35" s="165">
        <v>517.06219999999996</v>
      </c>
      <c r="I35" s="165">
        <v>518.79449999999997</v>
      </c>
      <c r="J35" s="165">
        <v>521.48130000000003</v>
      </c>
      <c r="K35" s="165">
        <v>503.44450000000001</v>
      </c>
      <c r="L35" s="165">
        <v>484.29770000000002</v>
      </c>
      <c r="M35" s="165">
        <v>508.03449999999998</v>
      </c>
      <c r="N35" s="165">
        <v>493.96460000000002</v>
      </c>
      <c r="O35" s="165">
        <v>223.95779999999999</v>
      </c>
      <c r="P35" s="165">
        <v>224.68010000000001</v>
      </c>
      <c r="Q35" s="165">
        <v>222.83330000000001</v>
      </c>
      <c r="R35" s="165">
        <v>221.90369999999999</v>
      </c>
      <c r="S35" s="165">
        <v>219.37989999999999</v>
      </c>
      <c r="T35" s="165">
        <v>221.74680000000001</v>
      </c>
      <c r="U35" s="165">
        <v>224.3</v>
      </c>
      <c r="V35" s="164">
        <v>0</v>
      </c>
      <c r="W35" s="165">
        <v>222.1</v>
      </c>
      <c r="X35" s="165">
        <v>138.85380000000001</v>
      </c>
      <c r="Y35" s="165">
        <v>140.12360000000001</v>
      </c>
      <c r="Z35" s="165">
        <v>137.9684</v>
      </c>
      <c r="AA35" s="165">
        <v>138.12819999999999</v>
      </c>
      <c r="AB35" s="165">
        <v>135.01920000000001</v>
      </c>
      <c r="AC35" s="164">
        <v>0</v>
      </c>
      <c r="AD35" s="165">
        <v>141.61959999999999</v>
      </c>
      <c r="AE35" s="165">
        <v>124.3202</v>
      </c>
      <c r="AF35" s="165">
        <v>139.34899999999999</v>
      </c>
    </row>
    <row r="36" spans="1:32" ht="18" customHeight="1" x14ac:dyDescent="0.25">
      <c r="A36" s="160" t="s">
        <v>66</v>
      </c>
      <c r="B36" s="160" t="s">
        <v>781</v>
      </c>
      <c r="C36" s="165">
        <v>500.7534</v>
      </c>
      <c r="D36" s="165">
        <v>512.7287</v>
      </c>
      <c r="E36" s="164">
        <v>518.25789999999995</v>
      </c>
      <c r="F36" s="165">
        <v>517.55489999999998</v>
      </c>
      <c r="G36" s="165">
        <v>520.08550000000002</v>
      </c>
      <c r="H36" s="165">
        <v>520.11609999999996</v>
      </c>
      <c r="I36" s="165">
        <v>518.78020000000004</v>
      </c>
      <c r="J36" s="165">
        <v>523.1105</v>
      </c>
      <c r="K36" s="165">
        <v>502.82409999999999</v>
      </c>
      <c r="L36" s="165">
        <v>485.11369999999999</v>
      </c>
      <c r="M36" s="165">
        <v>509.2371</v>
      </c>
      <c r="N36" s="165">
        <v>494.9708</v>
      </c>
      <c r="O36" s="165">
        <v>224.41229999999999</v>
      </c>
      <c r="P36" s="165">
        <v>225.24369999999999</v>
      </c>
      <c r="Q36" s="165">
        <v>224.72290000000001</v>
      </c>
      <c r="R36" s="165">
        <v>222.40049999999999</v>
      </c>
      <c r="S36" s="165">
        <v>219.77109999999999</v>
      </c>
      <c r="T36" s="165">
        <v>221.6507</v>
      </c>
      <c r="U36" s="165">
        <v>225.4</v>
      </c>
      <c r="V36" s="164">
        <v>0</v>
      </c>
      <c r="W36" s="165">
        <v>222.6</v>
      </c>
      <c r="X36" s="165">
        <v>138.83779999999999</v>
      </c>
      <c r="Y36" s="165">
        <v>141.18780000000001</v>
      </c>
      <c r="Z36" s="165">
        <v>137.8698</v>
      </c>
      <c r="AA36" s="165">
        <v>137.55019999999999</v>
      </c>
      <c r="AB36" s="165">
        <v>135.29519999999999</v>
      </c>
      <c r="AC36" s="164">
        <v>0</v>
      </c>
      <c r="AD36" s="165">
        <v>142.01480000000001</v>
      </c>
      <c r="AE36" s="165">
        <v>123.9003</v>
      </c>
      <c r="AF36" s="165">
        <v>138.96100000000001</v>
      </c>
    </row>
    <row r="37" spans="1:32" ht="18" customHeight="1" x14ac:dyDescent="0.25">
      <c r="A37" s="160" t="s">
        <v>66</v>
      </c>
      <c r="B37" s="160" t="s">
        <v>782</v>
      </c>
      <c r="C37" s="165">
        <v>500.596</v>
      </c>
      <c r="D37" s="165">
        <v>512.15089999999998</v>
      </c>
      <c r="E37" s="164">
        <v>507.28140000000002</v>
      </c>
      <c r="F37" s="165">
        <v>516.70500000000004</v>
      </c>
      <c r="G37" s="165">
        <v>519.03330000000005</v>
      </c>
      <c r="H37" s="165">
        <v>519.29390000000001</v>
      </c>
      <c r="I37" s="165">
        <v>518.81700000000001</v>
      </c>
      <c r="J37" s="165">
        <v>522.46460000000002</v>
      </c>
      <c r="K37" s="165">
        <v>501.6601</v>
      </c>
      <c r="L37" s="165">
        <v>483.53269999999998</v>
      </c>
      <c r="M37" s="165">
        <v>508.45699999999999</v>
      </c>
      <c r="N37" s="165">
        <v>493.53579999999999</v>
      </c>
      <c r="O37" s="165">
        <v>224.57560000000001</v>
      </c>
      <c r="P37" s="165">
        <v>226.14879999999999</v>
      </c>
      <c r="Q37" s="165">
        <v>224.33619999999999</v>
      </c>
      <c r="R37" s="165">
        <v>221.83850000000001</v>
      </c>
      <c r="S37" s="165">
        <v>219.1953</v>
      </c>
      <c r="T37" s="165">
        <v>221.61840000000001</v>
      </c>
      <c r="U37" s="165">
        <v>224.3</v>
      </c>
      <c r="V37" s="164">
        <v>0</v>
      </c>
      <c r="W37" s="165">
        <v>222</v>
      </c>
      <c r="X37" s="165">
        <v>137.97499999999999</v>
      </c>
      <c r="Y37" s="165">
        <v>140.8271</v>
      </c>
      <c r="Z37" s="165">
        <v>137.81790000000001</v>
      </c>
      <c r="AA37" s="165">
        <v>137.66040000000001</v>
      </c>
      <c r="AB37" s="165">
        <v>135.00540000000001</v>
      </c>
      <c r="AC37" s="164">
        <v>0</v>
      </c>
      <c r="AD37" s="165">
        <v>141.6781</v>
      </c>
      <c r="AE37" s="165">
        <v>123.14830000000001</v>
      </c>
      <c r="AF37" s="165">
        <v>138.96100000000001</v>
      </c>
    </row>
    <row r="38" spans="1:32" ht="18" customHeight="1" x14ac:dyDescent="0.25">
      <c r="A38" s="160" t="s">
        <v>66</v>
      </c>
      <c r="B38" s="160" t="s">
        <v>783</v>
      </c>
      <c r="C38" s="165">
        <v>500.28129999999999</v>
      </c>
      <c r="D38" s="165">
        <v>510.47039999999998</v>
      </c>
      <c r="E38" s="164">
        <v>507.28140000000002</v>
      </c>
      <c r="F38" s="165">
        <v>514.27909999999997</v>
      </c>
      <c r="G38" s="165">
        <v>516.74839999999995</v>
      </c>
      <c r="H38" s="165">
        <v>517.73230000000001</v>
      </c>
      <c r="I38" s="165">
        <v>518.44640000000004</v>
      </c>
      <c r="J38" s="165">
        <v>521.17349999999999</v>
      </c>
      <c r="K38" s="165">
        <v>501.91680000000002</v>
      </c>
      <c r="L38" s="165">
        <v>484.28109999999998</v>
      </c>
      <c r="M38" s="165">
        <v>507.32530000000003</v>
      </c>
      <c r="N38" s="165">
        <v>493.8021</v>
      </c>
      <c r="O38" s="165">
        <v>224.23830000000001</v>
      </c>
      <c r="P38" s="165">
        <v>225.00380000000001</v>
      </c>
      <c r="Q38" s="165">
        <v>223.60319999999999</v>
      </c>
      <c r="R38" s="165">
        <v>220.5377</v>
      </c>
      <c r="S38" s="165">
        <v>218.75229999999999</v>
      </c>
      <c r="T38" s="165">
        <v>221.30170000000001</v>
      </c>
      <c r="U38" s="165">
        <v>224.3</v>
      </c>
      <c r="V38" s="164">
        <v>0</v>
      </c>
      <c r="W38" s="165">
        <v>222.1</v>
      </c>
      <c r="X38" s="165">
        <v>137.96870000000001</v>
      </c>
      <c r="Y38" s="165">
        <v>140.61580000000001</v>
      </c>
      <c r="Z38" s="165">
        <v>137.31989999999999</v>
      </c>
      <c r="AA38" s="165">
        <v>137.7653</v>
      </c>
      <c r="AB38" s="165">
        <v>134.59139999999999</v>
      </c>
      <c r="AC38" s="164">
        <v>0</v>
      </c>
      <c r="AD38" s="165">
        <v>141.73670000000001</v>
      </c>
      <c r="AE38" s="165">
        <v>122.8211</v>
      </c>
      <c r="AF38" s="165">
        <v>138.96100000000001</v>
      </c>
    </row>
    <row r="39" spans="1:32" ht="18" customHeight="1" x14ac:dyDescent="0.25">
      <c r="A39" s="160" t="s">
        <v>66</v>
      </c>
      <c r="B39" s="160" t="s">
        <v>784</v>
      </c>
      <c r="C39" s="165">
        <v>500.12389999999999</v>
      </c>
      <c r="D39" s="165">
        <v>509.73520000000002</v>
      </c>
      <c r="E39" s="164">
        <v>507.28140000000002</v>
      </c>
      <c r="F39" s="165">
        <v>513.47709999999995</v>
      </c>
      <c r="G39" s="165">
        <v>516.03750000000002</v>
      </c>
      <c r="H39" s="165">
        <v>516.69830000000002</v>
      </c>
      <c r="I39" s="165">
        <v>518.84519999999998</v>
      </c>
      <c r="J39" s="165">
        <v>520.62950000000001</v>
      </c>
      <c r="K39" s="165">
        <v>502.76620000000003</v>
      </c>
      <c r="L39" s="165">
        <v>483.59339999999997</v>
      </c>
      <c r="M39" s="165">
        <v>508.56229999999999</v>
      </c>
      <c r="N39" s="165">
        <v>493.74149999999997</v>
      </c>
      <c r="O39" s="165">
        <v>224.18369999999999</v>
      </c>
      <c r="P39" s="165">
        <v>224.80959999999999</v>
      </c>
      <c r="Q39" s="165">
        <v>223.386</v>
      </c>
      <c r="R39" s="165">
        <v>220.26900000000001</v>
      </c>
      <c r="S39" s="165">
        <v>218.16909999999999</v>
      </c>
      <c r="T39" s="165">
        <v>221.68279999999999</v>
      </c>
      <c r="U39" s="165">
        <v>225</v>
      </c>
      <c r="V39" s="164">
        <v>0</v>
      </c>
      <c r="W39" s="165">
        <v>222.1</v>
      </c>
      <c r="X39" s="165">
        <v>138.78659999999999</v>
      </c>
      <c r="Y39" s="165">
        <v>140.46129999999999</v>
      </c>
      <c r="Z39" s="165">
        <v>137.8698</v>
      </c>
      <c r="AA39" s="165">
        <v>137.8297</v>
      </c>
      <c r="AB39" s="165">
        <v>134.23259999999999</v>
      </c>
      <c r="AC39" s="164">
        <v>0</v>
      </c>
      <c r="AD39" s="165">
        <v>141.79519999999999</v>
      </c>
      <c r="AE39" s="165">
        <v>122.6356</v>
      </c>
      <c r="AF39" s="165">
        <v>138.96100000000001</v>
      </c>
    </row>
    <row r="40" spans="1:32" ht="18" customHeight="1" x14ac:dyDescent="0.25">
      <c r="A40" s="160" t="s">
        <v>66</v>
      </c>
      <c r="B40" s="160" t="s">
        <v>785</v>
      </c>
      <c r="C40" s="165">
        <v>499.80919999999998</v>
      </c>
      <c r="D40" s="165">
        <v>508.00209999999998</v>
      </c>
      <c r="E40" s="164">
        <v>507.28140000000002</v>
      </c>
      <c r="F40" s="165">
        <v>511.82810000000001</v>
      </c>
      <c r="G40" s="165">
        <v>513.83069999999998</v>
      </c>
      <c r="H40" s="165">
        <v>515.27089999999998</v>
      </c>
      <c r="I40" s="165">
        <v>518.83799999999997</v>
      </c>
      <c r="J40" s="165">
        <v>518.61940000000004</v>
      </c>
      <c r="K40" s="165">
        <v>501.58629999999999</v>
      </c>
      <c r="L40" s="165">
        <v>484.12490000000003</v>
      </c>
      <c r="M40" s="165">
        <v>509.13749999999999</v>
      </c>
      <c r="N40" s="165">
        <v>494.55630000000002</v>
      </c>
      <c r="O40" s="165">
        <v>224.6713</v>
      </c>
      <c r="P40" s="165">
        <v>223.14269999999999</v>
      </c>
      <c r="Q40" s="165">
        <v>223.19739999999999</v>
      </c>
      <c r="R40" s="164">
        <v>220.26900000000001</v>
      </c>
      <c r="S40" s="165">
        <v>217.9033</v>
      </c>
      <c r="T40" s="165">
        <v>222.333</v>
      </c>
      <c r="U40" s="165">
        <v>225</v>
      </c>
      <c r="V40" s="164">
        <v>0</v>
      </c>
      <c r="W40" s="165">
        <v>222.7</v>
      </c>
      <c r="X40" s="165">
        <v>138.76560000000001</v>
      </c>
      <c r="Y40" s="165">
        <v>141.05199999999999</v>
      </c>
      <c r="Z40" s="165">
        <v>137.9684</v>
      </c>
      <c r="AA40" s="165">
        <v>138.3169</v>
      </c>
      <c r="AB40" s="165">
        <v>134.3844</v>
      </c>
      <c r="AC40" s="164">
        <v>0</v>
      </c>
      <c r="AD40" s="165">
        <v>141.9562</v>
      </c>
      <c r="AE40" s="165">
        <v>122.53789999999999</v>
      </c>
      <c r="AF40" s="165">
        <v>139.41030000000001</v>
      </c>
    </row>
    <row r="41" spans="1:32" ht="18" customHeight="1" x14ac:dyDescent="0.25">
      <c r="A41" s="160" t="s">
        <v>66</v>
      </c>
      <c r="B41" s="160" t="s">
        <v>786</v>
      </c>
      <c r="C41" s="169">
        <v>499.44200000000001</v>
      </c>
      <c r="D41" s="169">
        <v>507.52940000000001</v>
      </c>
      <c r="E41" s="167">
        <v>507.28140000000002</v>
      </c>
      <c r="F41" s="169">
        <v>512.04499999999996</v>
      </c>
      <c r="G41" s="169">
        <v>515.03750000000002</v>
      </c>
      <c r="H41" s="169">
        <v>515.8306</v>
      </c>
      <c r="I41" s="169">
        <v>518.75990000000002</v>
      </c>
      <c r="J41" s="169">
        <v>519.52470000000005</v>
      </c>
      <c r="K41" s="169">
        <v>503.38749999999999</v>
      </c>
      <c r="L41" s="169">
        <v>483.92059999999998</v>
      </c>
      <c r="M41" s="169">
        <v>508.47399999999999</v>
      </c>
      <c r="N41" s="169">
        <v>493.8578</v>
      </c>
      <c r="O41" s="169">
        <v>224.21129999999999</v>
      </c>
      <c r="P41" s="169">
        <v>224.0599</v>
      </c>
      <c r="Q41" s="169">
        <v>223.4588</v>
      </c>
      <c r="R41" s="167">
        <v>220.26900000000001</v>
      </c>
      <c r="S41" s="169">
        <v>217.9402</v>
      </c>
      <c r="T41" s="169">
        <v>221.5943</v>
      </c>
      <c r="U41" s="169">
        <v>224.5</v>
      </c>
      <c r="V41" s="167">
        <v>0</v>
      </c>
      <c r="W41" s="169">
        <v>222.5</v>
      </c>
      <c r="X41" s="169">
        <v>138.71979999999999</v>
      </c>
      <c r="Y41" s="169">
        <v>140.53970000000001</v>
      </c>
      <c r="Z41" s="169">
        <v>137.9684</v>
      </c>
      <c r="AA41" s="169">
        <v>137.71459999999999</v>
      </c>
      <c r="AB41" s="169">
        <v>134.5086</v>
      </c>
      <c r="AC41" s="167">
        <v>0</v>
      </c>
      <c r="AD41" s="169">
        <v>141.88300000000001</v>
      </c>
      <c r="AE41" s="169">
        <v>122.5868</v>
      </c>
      <c r="AF41" s="169">
        <v>138.96100000000001</v>
      </c>
    </row>
    <row r="42" spans="1:32" ht="18" customHeight="1" x14ac:dyDescent="0.25">
      <c r="A42" s="160" t="s">
        <v>66</v>
      </c>
      <c r="B42" s="160" t="s">
        <v>787</v>
      </c>
      <c r="C42" s="162">
        <v>500.12389999999999</v>
      </c>
      <c r="D42" s="162">
        <v>509.10489999999999</v>
      </c>
      <c r="E42" s="161">
        <v>507.28140000000002</v>
      </c>
      <c r="F42" s="162">
        <v>510.9316</v>
      </c>
      <c r="G42" s="162">
        <v>512.91700000000003</v>
      </c>
      <c r="H42" s="161">
        <v>515.8306</v>
      </c>
      <c r="I42" s="161">
        <v>518.75990000000002</v>
      </c>
      <c r="J42" s="162">
        <v>505.80040000000002</v>
      </c>
      <c r="K42" s="162">
        <v>500.3802</v>
      </c>
      <c r="L42" s="162">
        <v>482.2953</v>
      </c>
      <c r="M42" s="162">
        <v>505.66809999999998</v>
      </c>
      <c r="N42" s="162">
        <v>491.59469999999999</v>
      </c>
      <c r="O42" s="162">
        <v>224.83330000000001</v>
      </c>
      <c r="P42" s="162">
        <v>224.74379999999999</v>
      </c>
      <c r="Q42" s="162">
        <v>223.76130000000001</v>
      </c>
      <c r="R42" s="161">
        <v>220.26900000000001</v>
      </c>
      <c r="S42" s="162">
        <v>218.0805</v>
      </c>
      <c r="T42" s="162">
        <v>221.4178</v>
      </c>
      <c r="U42" s="162">
        <v>224.3</v>
      </c>
      <c r="V42" s="161">
        <v>0</v>
      </c>
      <c r="W42" s="162">
        <v>222.2</v>
      </c>
      <c r="X42" s="162">
        <v>138.70060000000001</v>
      </c>
      <c r="Y42" s="162">
        <v>140.40039999999999</v>
      </c>
      <c r="Z42" s="162">
        <v>137.8698</v>
      </c>
      <c r="AA42" s="162">
        <v>137.57339999999999</v>
      </c>
      <c r="AB42" s="162">
        <v>134.24639999999999</v>
      </c>
      <c r="AC42" s="161">
        <v>0</v>
      </c>
      <c r="AD42" s="162">
        <v>141.3415</v>
      </c>
      <c r="AE42" s="162">
        <v>123.3387</v>
      </c>
      <c r="AF42" s="162">
        <v>138.94059999999999</v>
      </c>
    </row>
    <row r="43" spans="1:32" ht="18" customHeight="1" x14ac:dyDescent="0.25">
      <c r="A43" s="160" t="s">
        <v>66</v>
      </c>
      <c r="B43" s="160" t="s">
        <v>788</v>
      </c>
      <c r="C43" s="165">
        <v>501.12060000000002</v>
      </c>
      <c r="D43" s="165">
        <v>511.31060000000002</v>
      </c>
      <c r="E43" s="164">
        <v>507.28140000000002</v>
      </c>
      <c r="F43" s="165">
        <v>511.75779999999997</v>
      </c>
      <c r="G43" s="165">
        <v>513.923</v>
      </c>
      <c r="H43" s="164">
        <v>515.8306</v>
      </c>
      <c r="I43" s="164">
        <v>518.75990000000002</v>
      </c>
      <c r="J43" s="165">
        <v>503.75540000000001</v>
      </c>
      <c r="K43" s="165">
        <v>496.51479999999998</v>
      </c>
      <c r="L43" s="165">
        <v>478.35809999999998</v>
      </c>
      <c r="M43" s="165">
        <v>502.89499999999998</v>
      </c>
      <c r="N43" s="165">
        <v>488.66500000000002</v>
      </c>
      <c r="O43" s="165">
        <v>225.71170000000001</v>
      </c>
      <c r="P43" s="165">
        <v>225.13339999999999</v>
      </c>
      <c r="Q43" s="165">
        <v>224.51050000000001</v>
      </c>
      <c r="R43" s="165">
        <v>220.0162</v>
      </c>
      <c r="S43" s="165">
        <v>218.4939</v>
      </c>
      <c r="T43" s="165">
        <v>220.79079999999999</v>
      </c>
      <c r="U43" s="165">
        <v>223.7</v>
      </c>
      <c r="V43" s="164">
        <v>0</v>
      </c>
      <c r="W43" s="165">
        <v>221.8</v>
      </c>
      <c r="X43" s="165">
        <v>137.89320000000001</v>
      </c>
      <c r="Y43" s="165">
        <v>140.12260000000001</v>
      </c>
      <c r="Z43" s="165">
        <v>137.31989999999999</v>
      </c>
      <c r="AA43" s="165">
        <v>137.16720000000001</v>
      </c>
      <c r="AB43" s="165">
        <v>134.01179999999999</v>
      </c>
      <c r="AC43" s="164">
        <v>0</v>
      </c>
      <c r="AD43" s="165">
        <v>140.8877</v>
      </c>
      <c r="AE43" s="165">
        <v>123.4755</v>
      </c>
      <c r="AF43" s="165">
        <v>138.6138</v>
      </c>
    </row>
    <row r="44" spans="1:32" ht="18" customHeight="1" x14ac:dyDescent="0.25">
      <c r="A44" s="160" t="s">
        <v>66</v>
      </c>
      <c r="B44" s="160" t="s">
        <v>789</v>
      </c>
      <c r="C44" s="165">
        <v>501.22550000000001</v>
      </c>
      <c r="D44" s="165">
        <v>511.78339999999997</v>
      </c>
      <c r="E44" s="164">
        <v>507.28140000000002</v>
      </c>
      <c r="F44" s="165">
        <v>512.41200000000003</v>
      </c>
      <c r="G44" s="165">
        <v>514.73789999999997</v>
      </c>
      <c r="H44" s="165">
        <v>514.80840000000001</v>
      </c>
      <c r="I44" s="164">
        <v>509.88869999999997</v>
      </c>
      <c r="J44" s="165">
        <v>503.93130000000002</v>
      </c>
      <c r="K44" s="165">
        <v>497.6542</v>
      </c>
      <c r="L44" s="165">
        <v>484.47989999999999</v>
      </c>
      <c r="M44" s="165">
        <v>501.88189999999997</v>
      </c>
      <c r="N44" s="165">
        <v>489.83150000000001</v>
      </c>
      <c r="O44" s="165">
        <v>226.18680000000001</v>
      </c>
      <c r="P44" s="165">
        <v>225.55080000000001</v>
      </c>
      <c r="Q44" s="165">
        <v>225.0127</v>
      </c>
      <c r="R44" s="165">
        <v>220.49719999999999</v>
      </c>
      <c r="S44" s="165">
        <v>218.5087</v>
      </c>
      <c r="T44" s="165">
        <v>221.7722</v>
      </c>
      <c r="U44" s="165">
        <v>223.7</v>
      </c>
      <c r="V44" s="164">
        <v>0</v>
      </c>
      <c r="W44" s="165">
        <v>222.5</v>
      </c>
      <c r="X44" s="165">
        <v>138.6754</v>
      </c>
      <c r="Y44" s="165">
        <v>141.57759999999999</v>
      </c>
      <c r="Z44" s="165">
        <v>137.8698</v>
      </c>
      <c r="AA44" s="165">
        <v>137.7619</v>
      </c>
      <c r="AB44" s="165">
        <v>135.06059999999999</v>
      </c>
      <c r="AC44" s="164">
        <v>0</v>
      </c>
      <c r="AD44" s="165">
        <v>143.0394</v>
      </c>
      <c r="AE44" s="165">
        <v>123.9442</v>
      </c>
      <c r="AF44" s="165">
        <v>138.94059999999999</v>
      </c>
    </row>
    <row r="45" spans="1:32" ht="18" customHeight="1" x14ac:dyDescent="0.25">
      <c r="A45" s="160" t="s">
        <v>66</v>
      </c>
      <c r="B45" s="160" t="s">
        <v>790</v>
      </c>
      <c r="C45" s="165">
        <v>502.6943</v>
      </c>
      <c r="D45" s="165">
        <v>515.09190000000001</v>
      </c>
      <c r="E45" s="164">
        <v>518.04790000000003</v>
      </c>
      <c r="F45" s="165">
        <v>515.3134</v>
      </c>
      <c r="G45" s="165">
        <v>517.024</v>
      </c>
      <c r="H45" s="165">
        <v>516.27909999999997</v>
      </c>
      <c r="I45" s="164">
        <v>509.88869999999997</v>
      </c>
      <c r="J45" s="165">
        <v>501.94389999999999</v>
      </c>
      <c r="K45" s="165">
        <v>493.21409999999997</v>
      </c>
      <c r="L45" s="165">
        <v>479.92290000000003</v>
      </c>
      <c r="M45" s="165">
        <v>498.73169999999999</v>
      </c>
      <c r="N45" s="165">
        <v>486.13010000000003</v>
      </c>
      <c r="O45" s="165">
        <v>226.95189999999999</v>
      </c>
      <c r="P45" s="165">
        <v>227.16759999999999</v>
      </c>
      <c r="Q45" s="165">
        <v>226.4616</v>
      </c>
      <c r="R45" s="165">
        <v>222.29159999999999</v>
      </c>
      <c r="S45" s="165">
        <v>219.93360000000001</v>
      </c>
      <c r="T45" s="165">
        <v>220.92779999999999</v>
      </c>
      <c r="U45" s="165">
        <v>222.4</v>
      </c>
      <c r="V45" s="164">
        <v>0</v>
      </c>
      <c r="W45" s="165">
        <v>221</v>
      </c>
      <c r="X45" s="165">
        <v>137.65770000000001</v>
      </c>
      <c r="Y45" s="165">
        <v>140.8458</v>
      </c>
      <c r="Z45" s="165">
        <v>137.81790000000001</v>
      </c>
      <c r="AA45" s="165">
        <v>137.70480000000001</v>
      </c>
      <c r="AB45" s="165">
        <v>136.20599999999999</v>
      </c>
      <c r="AC45" s="164">
        <v>0</v>
      </c>
      <c r="AD45" s="165">
        <v>142.20509999999999</v>
      </c>
      <c r="AE45" s="165">
        <v>124.9794</v>
      </c>
      <c r="AF45" s="165">
        <v>138.55250000000001</v>
      </c>
    </row>
    <row r="46" spans="1:32" ht="18" customHeight="1" x14ac:dyDescent="0.25">
      <c r="A46" s="160" t="s">
        <v>66</v>
      </c>
      <c r="B46" s="160" t="s">
        <v>791</v>
      </c>
      <c r="C46" s="165">
        <v>499.38959999999997</v>
      </c>
      <c r="D46" s="165">
        <v>502.69779999999997</v>
      </c>
      <c r="E46" s="164">
        <v>503.13240000000002</v>
      </c>
      <c r="F46" s="165">
        <v>507.99079999999998</v>
      </c>
      <c r="G46" s="165">
        <v>510.23410000000001</v>
      </c>
      <c r="H46" s="165">
        <v>509.13729999999998</v>
      </c>
      <c r="I46" s="164">
        <v>509.88869999999997</v>
      </c>
      <c r="J46" s="165">
        <v>498.67509999999999</v>
      </c>
      <c r="K46" s="165">
        <v>491.44740000000002</v>
      </c>
      <c r="L46" s="165">
        <v>478.88990000000001</v>
      </c>
      <c r="M46" s="165">
        <v>498.0933</v>
      </c>
      <c r="N46" s="165">
        <v>484.50670000000002</v>
      </c>
      <c r="O46" s="165">
        <v>224.98560000000001</v>
      </c>
      <c r="P46" s="165">
        <v>223.14760000000001</v>
      </c>
      <c r="Q46" s="165">
        <v>224.7081</v>
      </c>
      <c r="R46" s="165">
        <v>220.60419999999999</v>
      </c>
      <c r="S46" s="165">
        <v>215.14949999999999</v>
      </c>
      <c r="T46" s="165">
        <v>220.61240000000001</v>
      </c>
      <c r="U46" s="165">
        <v>222.4</v>
      </c>
      <c r="V46" s="164">
        <v>0</v>
      </c>
      <c r="W46" s="165">
        <v>219.9</v>
      </c>
      <c r="X46" s="165">
        <v>137.52010000000001</v>
      </c>
      <c r="Y46" s="165">
        <v>140.72120000000001</v>
      </c>
      <c r="Z46" s="165">
        <v>137.56890000000001</v>
      </c>
      <c r="AA46" s="165">
        <v>137.41890000000001</v>
      </c>
      <c r="AB46" s="165">
        <v>135.9024</v>
      </c>
      <c r="AC46" s="164">
        <v>0</v>
      </c>
      <c r="AD46" s="165">
        <v>141.45859999999999</v>
      </c>
      <c r="AE46" s="165">
        <v>124.5107</v>
      </c>
      <c r="AF46" s="165">
        <v>137.7765</v>
      </c>
    </row>
    <row r="47" spans="1:32" ht="18" customHeight="1" x14ac:dyDescent="0.25">
      <c r="A47" s="160" t="s">
        <v>66</v>
      </c>
      <c r="B47" s="160" t="s">
        <v>792</v>
      </c>
      <c r="C47" s="165">
        <v>498.0256</v>
      </c>
      <c r="D47" s="165">
        <v>500.5446</v>
      </c>
      <c r="E47" s="164">
        <v>498.09059999999999</v>
      </c>
      <c r="F47" s="165">
        <v>506.1422</v>
      </c>
      <c r="G47" s="165">
        <v>508.61040000000003</v>
      </c>
      <c r="H47" s="165">
        <v>507.48540000000003</v>
      </c>
      <c r="I47" s="164">
        <v>509.88869999999997</v>
      </c>
      <c r="J47" s="165">
        <v>497.97089999999997</v>
      </c>
      <c r="K47" s="165">
        <v>491.9735</v>
      </c>
      <c r="L47" s="165">
        <v>479.56200000000001</v>
      </c>
      <c r="M47" s="165">
        <v>499.45350000000002</v>
      </c>
      <c r="N47" s="165">
        <v>487.0745</v>
      </c>
      <c r="O47" s="165">
        <v>224.28809999999999</v>
      </c>
      <c r="P47" s="165">
        <v>222.4374</v>
      </c>
      <c r="Q47" s="165">
        <v>224.13820000000001</v>
      </c>
      <c r="R47" s="165">
        <v>220.10239999999999</v>
      </c>
      <c r="S47" s="165">
        <v>215.03880000000001</v>
      </c>
      <c r="T47" s="165">
        <v>221.1765</v>
      </c>
      <c r="U47" s="165">
        <v>223</v>
      </c>
      <c r="V47" s="164">
        <v>0</v>
      </c>
      <c r="W47" s="165">
        <v>222</v>
      </c>
      <c r="X47" s="165">
        <v>138.34030000000001</v>
      </c>
      <c r="Y47" s="165">
        <v>142.12209999999999</v>
      </c>
      <c r="Z47" s="165">
        <v>137.8698</v>
      </c>
      <c r="AA47" s="165">
        <v>138.4161</v>
      </c>
      <c r="AB47" s="165">
        <v>135.9162</v>
      </c>
      <c r="AC47" s="164">
        <v>0</v>
      </c>
      <c r="AD47" s="165">
        <v>142.54169999999999</v>
      </c>
      <c r="AE47" s="165">
        <v>123.8514</v>
      </c>
      <c r="AF47" s="165">
        <v>138.55250000000001</v>
      </c>
    </row>
    <row r="48" spans="1:32" ht="18" customHeight="1" x14ac:dyDescent="0.25">
      <c r="A48" s="160" t="s">
        <v>66</v>
      </c>
      <c r="B48" s="160" t="s">
        <v>793</v>
      </c>
      <c r="C48" s="165">
        <v>498.3929</v>
      </c>
      <c r="D48" s="165">
        <v>500.33449999999999</v>
      </c>
      <c r="E48" s="164">
        <v>498.8784</v>
      </c>
      <c r="F48" s="165">
        <v>506.8116</v>
      </c>
      <c r="G48" s="165">
        <v>508.43430000000001</v>
      </c>
      <c r="H48" s="165">
        <v>507.67599999999999</v>
      </c>
      <c r="I48" s="164">
        <v>509.88869999999997</v>
      </c>
      <c r="J48" s="165">
        <v>498.50650000000002</v>
      </c>
      <c r="K48" s="165">
        <v>494.10340000000002</v>
      </c>
      <c r="L48" s="165">
        <v>481.59320000000002</v>
      </c>
      <c r="M48" s="165">
        <v>499.67149999999998</v>
      </c>
      <c r="N48" s="165">
        <v>486.89760000000001</v>
      </c>
      <c r="O48" s="165">
        <v>224.2055</v>
      </c>
      <c r="P48" s="165">
        <v>222.0001</v>
      </c>
      <c r="Q48" s="165">
        <v>224.0633</v>
      </c>
      <c r="R48" s="165">
        <v>220.35499999999999</v>
      </c>
      <c r="S48" s="165">
        <v>215.3193</v>
      </c>
      <c r="T48" s="165">
        <v>221.4453</v>
      </c>
      <c r="U48" s="165">
        <v>223.7</v>
      </c>
      <c r="V48" s="164">
        <v>0</v>
      </c>
      <c r="W48" s="165">
        <v>222.3</v>
      </c>
      <c r="X48" s="164">
        <v>138.34030000000001</v>
      </c>
      <c r="Y48" s="165">
        <v>142.51900000000001</v>
      </c>
      <c r="Z48" s="165">
        <v>138.06700000000001</v>
      </c>
      <c r="AA48" s="165">
        <v>138.76740000000001</v>
      </c>
      <c r="AB48" s="165">
        <v>136.39920000000001</v>
      </c>
      <c r="AC48" s="164">
        <v>0</v>
      </c>
      <c r="AD48" s="165">
        <v>143.06870000000001</v>
      </c>
      <c r="AE48" s="165">
        <v>123.5731</v>
      </c>
      <c r="AF48" s="165">
        <v>138.96100000000001</v>
      </c>
    </row>
    <row r="49" spans="1:32" ht="18" customHeight="1" x14ac:dyDescent="0.25">
      <c r="A49" s="160" t="s">
        <v>66</v>
      </c>
      <c r="B49" s="160" t="s">
        <v>794</v>
      </c>
      <c r="C49" s="169">
        <v>498.76010000000002</v>
      </c>
      <c r="D49" s="169">
        <v>501.27980000000002</v>
      </c>
      <c r="E49" s="167">
        <v>498.8784</v>
      </c>
      <c r="F49" s="169">
        <v>507.60239999999999</v>
      </c>
      <c r="G49" s="169">
        <v>509.65530000000001</v>
      </c>
      <c r="H49" s="169">
        <v>508.77069999999998</v>
      </c>
      <c r="I49" s="167">
        <v>509.88869999999997</v>
      </c>
      <c r="J49" s="169">
        <v>498.9701</v>
      </c>
      <c r="K49" s="169">
        <v>493.49619999999999</v>
      </c>
      <c r="L49" s="169">
        <v>479.97289999999998</v>
      </c>
      <c r="M49" s="169">
        <v>497.81920000000002</v>
      </c>
      <c r="N49" s="169">
        <v>486.52629999999999</v>
      </c>
      <c r="O49" s="169">
        <v>224.85839999999999</v>
      </c>
      <c r="P49" s="169">
        <v>222.24350000000001</v>
      </c>
      <c r="Q49" s="169">
        <v>224.2859</v>
      </c>
      <c r="R49" s="169">
        <v>220.58959999999999</v>
      </c>
      <c r="S49" s="169">
        <v>215.76230000000001</v>
      </c>
      <c r="T49" s="169">
        <v>221.03829999999999</v>
      </c>
      <c r="U49" s="169">
        <v>223.7</v>
      </c>
      <c r="V49" s="167">
        <v>0</v>
      </c>
      <c r="W49" s="169">
        <v>222</v>
      </c>
      <c r="X49" s="167">
        <v>138.34030000000001</v>
      </c>
      <c r="Y49" s="169">
        <v>141.95609999999999</v>
      </c>
      <c r="Z49" s="169">
        <v>138.06700000000001</v>
      </c>
      <c r="AA49" s="169">
        <v>137.86519999999999</v>
      </c>
      <c r="AB49" s="169">
        <v>136.3716</v>
      </c>
      <c r="AC49" s="167">
        <v>0</v>
      </c>
      <c r="AD49" s="169">
        <v>142.79060000000001</v>
      </c>
      <c r="AE49" s="169">
        <v>123.9931</v>
      </c>
      <c r="AF49" s="169">
        <v>138.96100000000001</v>
      </c>
    </row>
    <row r="50" spans="1:32" ht="18" customHeight="1" x14ac:dyDescent="0.25">
      <c r="A50" s="160" t="s">
        <v>66</v>
      </c>
      <c r="B50" s="160" t="s">
        <v>795</v>
      </c>
      <c r="C50" s="162">
        <v>498.49779999999998</v>
      </c>
      <c r="D50" s="162">
        <v>501.27980000000002</v>
      </c>
      <c r="E50" s="161">
        <v>498.8784</v>
      </c>
      <c r="F50" s="162">
        <v>507.2654</v>
      </c>
      <c r="G50" s="162">
        <v>509.36189999999999</v>
      </c>
      <c r="H50" s="162">
        <v>507.48689999999999</v>
      </c>
      <c r="I50" s="161">
        <v>509.88869999999997</v>
      </c>
      <c r="J50" s="162">
        <v>498.91719999999998</v>
      </c>
      <c r="K50" s="162">
        <v>490.9599</v>
      </c>
      <c r="L50" s="162">
        <v>480.25900000000001</v>
      </c>
      <c r="M50" s="162">
        <v>496.81760000000003</v>
      </c>
      <c r="N50" s="162">
        <v>484.60629999999998</v>
      </c>
      <c r="O50" s="162">
        <v>224.91550000000001</v>
      </c>
      <c r="P50" s="162">
        <v>222.31020000000001</v>
      </c>
      <c r="Q50" s="162">
        <v>224.34479999999999</v>
      </c>
      <c r="R50" s="162">
        <v>220.7022</v>
      </c>
      <c r="S50" s="162">
        <v>215.66630000000001</v>
      </c>
      <c r="T50" s="162">
        <v>221.39099999999999</v>
      </c>
      <c r="U50" s="162">
        <v>223</v>
      </c>
      <c r="V50" s="161">
        <v>0</v>
      </c>
      <c r="W50" s="162">
        <v>221.6</v>
      </c>
      <c r="X50" s="161">
        <v>138.34030000000001</v>
      </c>
      <c r="Y50" s="162">
        <v>141.3107</v>
      </c>
      <c r="Z50" s="162">
        <v>138.06700000000001</v>
      </c>
      <c r="AA50" s="162">
        <v>138.09010000000001</v>
      </c>
      <c r="AB50" s="162">
        <v>136.52340000000001</v>
      </c>
      <c r="AC50" s="161">
        <v>0</v>
      </c>
      <c r="AD50" s="162">
        <v>141.88300000000001</v>
      </c>
      <c r="AE50" s="162">
        <v>123.66589999999999</v>
      </c>
      <c r="AF50" s="162">
        <v>138.96100000000001</v>
      </c>
    </row>
    <row r="51" spans="1:32" ht="18" customHeight="1" x14ac:dyDescent="0.25">
      <c r="A51" s="160" t="s">
        <v>66</v>
      </c>
      <c r="B51" s="160" t="s">
        <v>796</v>
      </c>
      <c r="C51" s="165">
        <v>498.0256</v>
      </c>
      <c r="D51" s="165">
        <v>500.28199999999998</v>
      </c>
      <c r="E51" s="164">
        <v>498.8784</v>
      </c>
      <c r="F51" s="165">
        <v>508.21690000000001</v>
      </c>
      <c r="G51" s="165">
        <v>509.9622</v>
      </c>
      <c r="H51" s="165">
        <v>509.20580000000001</v>
      </c>
      <c r="I51" s="164">
        <v>509.88869999999997</v>
      </c>
      <c r="J51" s="165">
        <v>498.70519999999999</v>
      </c>
      <c r="K51" s="165">
        <v>490.37130000000002</v>
      </c>
      <c r="L51" s="165">
        <v>478.71980000000002</v>
      </c>
      <c r="M51" s="165">
        <v>495.9264</v>
      </c>
      <c r="N51" s="165">
        <v>483.3888</v>
      </c>
      <c r="O51" s="165">
        <v>225.47980000000001</v>
      </c>
      <c r="P51" s="165">
        <v>222.75550000000001</v>
      </c>
      <c r="Q51" s="165">
        <v>224.5993</v>
      </c>
      <c r="R51" s="165">
        <v>221.95609999999999</v>
      </c>
      <c r="S51" s="165">
        <v>215.93209999999999</v>
      </c>
      <c r="T51" s="165">
        <v>220.85910000000001</v>
      </c>
      <c r="U51" s="165">
        <v>222.4</v>
      </c>
      <c r="V51" s="164">
        <v>0</v>
      </c>
      <c r="W51" s="165">
        <v>221.3</v>
      </c>
      <c r="X51" s="164">
        <v>138.34030000000001</v>
      </c>
      <c r="Y51" s="165">
        <v>140.98400000000001</v>
      </c>
      <c r="Z51" s="165">
        <v>137.81790000000001</v>
      </c>
      <c r="AA51" s="165">
        <v>137.6386</v>
      </c>
      <c r="AB51" s="165">
        <v>136.4682</v>
      </c>
      <c r="AC51" s="164">
        <v>0</v>
      </c>
      <c r="AD51" s="165">
        <v>141.31219999999999</v>
      </c>
      <c r="AE51" s="165">
        <v>123.7587</v>
      </c>
      <c r="AF51" s="165">
        <v>138.57300000000001</v>
      </c>
    </row>
    <row r="52" spans="1:32" ht="18" customHeight="1" x14ac:dyDescent="0.25">
      <c r="A52" s="160" t="s">
        <v>66</v>
      </c>
      <c r="B52" s="160" t="s">
        <v>797</v>
      </c>
      <c r="C52" s="165">
        <v>499.75670000000002</v>
      </c>
      <c r="D52" s="165">
        <v>503.22300000000001</v>
      </c>
      <c r="E52" s="164">
        <v>498.8784</v>
      </c>
      <c r="F52" s="165">
        <v>510.9898</v>
      </c>
      <c r="G52" s="165">
        <v>512.7731</v>
      </c>
      <c r="H52" s="165">
        <v>510.43790000000001</v>
      </c>
      <c r="I52" s="164">
        <v>509.88869999999997</v>
      </c>
      <c r="J52" s="165">
        <v>499.8648</v>
      </c>
      <c r="K52" s="165">
        <v>491.62119999999999</v>
      </c>
      <c r="L52" s="165">
        <v>480.18400000000003</v>
      </c>
      <c r="M52" s="165">
        <v>498.57010000000002</v>
      </c>
      <c r="N52" s="165">
        <v>485.1268</v>
      </c>
      <c r="O52" s="165">
        <v>226.03460000000001</v>
      </c>
      <c r="P52" s="165">
        <v>223.1584</v>
      </c>
      <c r="Q52" s="165">
        <v>225.25299999999999</v>
      </c>
      <c r="R52" s="165">
        <v>223.1576</v>
      </c>
      <c r="S52" s="165">
        <v>217.11330000000001</v>
      </c>
      <c r="T52" s="165">
        <v>221.26050000000001</v>
      </c>
      <c r="U52" s="165">
        <v>223</v>
      </c>
      <c r="V52" s="164">
        <v>0</v>
      </c>
      <c r="W52" s="165">
        <v>222.3</v>
      </c>
      <c r="X52" s="165">
        <v>138.3133</v>
      </c>
      <c r="Y52" s="165">
        <v>141.53749999999999</v>
      </c>
      <c r="Z52" s="165">
        <v>138.2174</v>
      </c>
      <c r="AA52" s="165">
        <v>137.8126</v>
      </c>
      <c r="AB52" s="165">
        <v>135.22620000000001</v>
      </c>
      <c r="AC52" s="164">
        <v>0</v>
      </c>
      <c r="AD52" s="165">
        <v>142.02940000000001</v>
      </c>
      <c r="AE52" s="165">
        <v>123.8075</v>
      </c>
      <c r="AF52" s="165">
        <v>138.94059999999999</v>
      </c>
    </row>
    <row r="53" spans="1:32" ht="18" customHeight="1" x14ac:dyDescent="0.25">
      <c r="A53" s="160" t="s">
        <v>66</v>
      </c>
      <c r="B53" s="160" t="s">
        <v>798</v>
      </c>
      <c r="C53" s="165">
        <v>500.07150000000001</v>
      </c>
      <c r="D53" s="165">
        <v>502.75029999999998</v>
      </c>
      <c r="E53" s="164">
        <v>498.8784</v>
      </c>
      <c r="F53" s="165">
        <v>510.21960000000001</v>
      </c>
      <c r="G53" s="165">
        <v>512.57050000000004</v>
      </c>
      <c r="H53" s="165">
        <v>510.8227</v>
      </c>
      <c r="I53" s="164">
        <v>509.88869999999997</v>
      </c>
      <c r="J53" s="165">
        <v>500.0874</v>
      </c>
      <c r="K53" s="165">
        <v>492.0804</v>
      </c>
      <c r="L53" s="165">
        <v>479.88920000000002</v>
      </c>
      <c r="M53" s="165">
        <v>497.75850000000003</v>
      </c>
      <c r="N53" s="165">
        <v>484.83550000000002</v>
      </c>
      <c r="O53" s="165">
        <v>226.7353</v>
      </c>
      <c r="P53" s="165">
        <v>223.7757</v>
      </c>
      <c r="Q53" s="165">
        <v>225.52070000000001</v>
      </c>
      <c r="R53" s="165">
        <v>222.7073</v>
      </c>
      <c r="S53" s="165">
        <v>217.30529999999999</v>
      </c>
      <c r="T53" s="165">
        <v>221.13200000000001</v>
      </c>
      <c r="U53" s="165">
        <v>222.4</v>
      </c>
      <c r="V53" s="164">
        <v>0</v>
      </c>
      <c r="W53" s="165">
        <v>222.4</v>
      </c>
      <c r="X53" s="165">
        <v>139.1344</v>
      </c>
      <c r="Y53" s="165">
        <v>141.25380000000001</v>
      </c>
      <c r="Z53" s="165">
        <v>138.2174</v>
      </c>
      <c r="AA53" s="165">
        <v>137.6318</v>
      </c>
      <c r="AB53" s="165">
        <v>135.1848</v>
      </c>
      <c r="AC53" s="164">
        <v>0</v>
      </c>
      <c r="AD53" s="165">
        <v>142.05869999999999</v>
      </c>
      <c r="AE53" s="165">
        <v>123.8514</v>
      </c>
      <c r="AF53" s="165">
        <v>138.94059999999999</v>
      </c>
    </row>
    <row r="54" spans="1:32" ht="18" customHeight="1" x14ac:dyDescent="0.25">
      <c r="A54" s="160" t="s">
        <v>66</v>
      </c>
      <c r="B54" s="160" t="s">
        <v>799</v>
      </c>
      <c r="C54" s="165">
        <v>501.3304</v>
      </c>
      <c r="D54" s="165">
        <v>506.95170000000002</v>
      </c>
      <c r="E54" s="164">
        <v>498.8784</v>
      </c>
      <c r="F54" s="165">
        <v>513.53959999999995</v>
      </c>
      <c r="G54" s="165">
        <v>515.23389999999995</v>
      </c>
      <c r="H54" s="165">
        <v>514.01430000000005</v>
      </c>
      <c r="I54" s="164">
        <v>509.88869999999997</v>
      </c>
      <c r="J54" s="165">
        <v>501.70370000000003</v>
      </c>
      <c r="K54" s="165">
        <v>494.01909999999998</v>
      </c>
      <c r="L54" s="165">
        <v>482.04730000000001</v>
      </c>
      <c r="M54" s="165">
        <v>499.2731</v>
      </c>
      <c r="N54" s="165">
        <v>486.19159999999999</v>
      </c>
      <c r="O54" s="165">
        <v>228.1489</v>
      </c>
      <c r="P54" s="165">
        <v>223.57929999999999</v>
      </c>
      <c r="Q54" s="165">
        <v>226.5241</v>
      </c>
      <c r="R54" s="165">
        <v>223.8098</v>
      </c>
      <c r="S54" s="165">
        <v>217.97710000000001</v>
      </c>
      <c r="T54" s="165">
        <v>221.476</v>
      </c>
      <c r="U54" s="165">
        <v>223.6</v>
      </c>
      <c r="V54" s="164">
        <v>0</v>
      </c>
      <c r="W54" s="165">
        <v>223</v>
      </c>
      <c r="X54" s="165">
        <v>138.21940000000001</v>
      </c>
      <c r="Y54" s="165">
        <v>141.3107</v>
      </c>
      <c r="Z54" s="165">
        <v>138.61689999999999</v>
      </c>
      <c r="AA54" s="165">
        <v>137.86789999999999</v>
      </c>
      <c r="AB54" s="165">
        <v>135.8058</v>
      </c>
      <c r="AC54" s="164">
        <v>0</v>
      </c>
      <c r="AD54" s="165">
        <v>142.1319</v>
      </c>
      <c r="AE54" s="165">
        <v>123.8075</v>
      </c>
      <c r="AF54" s="165">
        <v>139.34899999999999</v>
      </c>
    </row>
    <row r="55" spans="1:32" ht="18" customHeight="1" x14ac:dyDescent="0.25">
      <c r="A55" s="160" t="s">
        <v>66</v>
      </c>
      <c r="B55" s="160" t="s">
        <v>800</v>
      </c>
      <c r="C55" s="165">
        <v>502.22219999999999</v>
      </c>
      <c r="D55" s="165">
        <v>509.36750000000001</v>
      </c>
      <c r="E55" s="164">
        <v>498.8784</v>
      </c>
      <c r="F55" s="165">
        <v>516.3229</v>
      </c>
      <c r="G55" s="165">
        <v>517.00789999999995</v>
      </c>
      <c r="H55" s="165">
        <v>514.93299999999999</v>
      </c>
      <c r="I55" s="164">
        <v>509.88869999999997</v>
      </c>
      <c r="J55" s="165">
        <v>501.84640000000002</v>
      </c>
      <c r="K55" s="165">
        <v>492.73649999999998</v>
      </c>
      <c r="L55" s="165">
        <v>481.00319999999999</v>
      </c>
      <c r="M55" s="165">
        <v>499.27769999999998</v>
      </c>
      <c r="N55" s="165">
        <v>486.30459999999999</v>
      </c>
      <c r="O55" s="165">
        <v>228.80719999999999</v>
      </c>
      <c r="P55" s="165">
        <v>225.8691</v>
      </c>
      <c r="Q55" s="165">
        <v>227.26910000000001</v>
      </c>
      <c r="R55" s="165">
        <v>224.97130000000001</v>
      </c>
      <c r="S55" s="165">
        <v>218.36840000000001</v>
      </c>
      <c r="T55" s="165">
        <v>221.26769999999999</v>
      </c>
      <c r="U55" s="165">
        <v>223</v>
      </c>
      <c r="V55" s="164">
        <v>0</v>
      </c>
      <c r="W55" s="165">
        <v>222.9</v>
      </c>
      <c r="X55" s="165">
        <v>138.15020000000001</v>
      </c>
      <c r="Y55" s="165">
        <v>140.7859</v>
      </c>
      <c r="Z55" s="165">
        <v>138.61689999999999</v>
      </c>
      <c r="AA55" s="165">
        <v>137.3235</v>
      </c>
      <c r="AB55" s="165">
        <v>135.59880000000001</v>
      </c>
      <c r="AC55" s="164">
        <v>0</v>
      </c>
      <c r="AD55" s="165">
        <v>141.6635</v>
      </c>
      <c r="AE55" s="165">
        <v>124.0419</v>
      </c>
      <c r="AF55" s="165">
        <v>138.96100000000001</v>
      </c>
    </row>
    <row r="56" spans="1:32" ht="18" customHeight="1" x14ac:dyDescent="0.25">
      <c r="A56" s="160" t="s">
        <v>66</v>
      </c>
      <c r="B56" s="160" t="s">
        <v>801</v>
      </c>
      <c r="C56" s="165">
        <v>502.53699999999998</v>
      </c>
      <c r="D56" s="165">
        <v>511.20569999999998</v>
      </c>
      <c r="E56" s="164">
        <v>498.8784</v>
      </c>
      <c r="F56" s="165">
        <v>517.02499999999998</v>
      </c>
      <c r="G56" s="165">
        <v>517.56269999999995</v>
      </c>
      <c r="H56" s="165">
        <v>515.13900000000001</v>
      </c>
      <c r="I56" s="164">
        <v>509.88869999999997</v>
      </c>
      <c r="J56" s="165">
        <v>502.02120000000002</v>
      </c>
      <c r="K56" s="165">
        <v>495.43700000000001</v>
      </c>
      <c r="L56" s="165">
        <v>482.43490000000003</v>
      </c>
      <c r="M56" s="165">
        <v>500.5729</v>
      </c>
      <c r="N56" s="165">
        <v>488.63389999999998</v>
      </c>
      <c r="O56" s="165">
        <v>229.3004</v>
      </c>
      <c r="P56" s="165">
        <v>225.24510000000001</v>
      </c>
      <c r="Q56" s="165">
        <v>227.499</v>
      </c>
      <c r="R56" s="165">
        <v>222.4914</v>
      </c>
      <c r="S56" s="165">
        <v>218.708</v>
      </c>
      <c r="T56" s="165">
        <v>221.6157</v>
      </c>
      <c r="U56" s="165">
        <v>223.7</v>
      </c>
      <c r="V56" s="164">
        <v>0</v>
      </c>
      <c r="W56" s="165">
        <v>223.6</v>
      </c>
      <c r="X56" s="165">
        <v>139.38980000000001</v>
      </c>
      <c r="Y56" s="165">
        <v>141.15729999999999</v>
      </c>
      <c r="Z56" s="165">
        <v>138.86600000000001</v>
      </c>
      <c r="AA56" s="165">
        <v>137.62569999999999</v>
      </c>
      <c r="AB56" s="165">
        <v>135.9024</v>
      </c>
      <c r="AC56" s="164">
        <v>0</v>
      </c>
      <c r="AD56" s="165">
        <v>142.46860000000001</v>
      </c>
      <c r="AE56" s="165">
        <v>124.60339999999999</v>
      </c>
      <c r="AF56" s="165">
        <v>138.96100000000001</v>
      </c>
    </row>
    <row r="57" spans="1:32" ht="18" customHeight="1" x14ac:dyDescent="0.25">
      <c r="A57" s="160" t="s">
        <v>802</v>
      </c>
      <c r="B57" s="160" t="s">
        <v>67</v>
      </c>
      <c r="C57" s="169">
        <v>505.05489999999998</v>
      </c>
      <c r="D57" s="169">
        <v>515.66959999999995</v>
      </c>
      <c r="E57" s="167">
        <v>514.16139999999996</v>
      </c>
      <c r="F57" s="169">
        <v>520.77670000000001</v>
      </c>
      <c r="G57" s="169">
        <v>520.92319999999995</v>
      </c>
      <c r="H57" s="169">
        <v>517.63850000000002</v>
      </c>
      <c r="I57" s="167">
        <v>509.88869999999997</v>
      </c>
      <c r="J57" s="169">
        <v>504.71600000000001</v>
      </c>
      <c r="K57" s="169">
        <v>494.85559999999998</v>
      </c>
      <c r="L57" s="169">
        <v>484.19959999999998</v>
      </c>
      <c r="M57" s="169">
        <v>501.21679999999998</v>
      </c>
      <c r="N57" s="169">
        <v>487.74639999999999</v>
      </c>
      <c r="O57" s="169">
        <v>227.57480000000001</v>
      </c>
      <c r="P57" s="169">
        <v>224.32589999999999</v>
      </c>
      <c r="Q57" s="169">
        <v>226.23490000000001</v>
      </c>
      <c r="R57" s="169">
        <v>222.62020000000001</v>
      </c>
      <c r="S57" s="169">
        <v>219.89670000000001</v>
      </c>
      <c r="T57" s="169">
        <v>221.84</v>
      </c>
      <c r="U57" s="169">
        <v>223.7</v>
      </c>
      <c r="V57" s="167">
        <v>0</v>
      </c>
      <c r="W57" s="169">
        <v>223.2</v>
      </c>
      <c r="X57" s="169">
        <v>139.3261</v>
      </c>
      <c r="Y57" s="169">
        <v>140.8098</v>
      </c>
      <c r="Z57" s="169">
        <v>138.96449999999999</v>
      </c>
      <c r="AA57" s="169">
        <v>138.07169999999999</v>
      </c>
      <c r="AB57" s="169">
        <v>136.34399999999999</v>
      </c>
      <c r="AC57" s="167">
        <v>0</v>
      </c>
      <c r="AD57" s="169">
        <v>142.35149999999999</v>
      </c>
      <c r="AE57" s="169">
        <v>124.8378</v>
      </c>
      <c r="AF57" s="169">
        <v>138.96100000000001</v>
      </c>
    </row>
    <row r="58" spans="1:32" x14ac:dyDescent="0.25">
      <c r="A58" s="228" t="s">
        <v>814</v>
      </c>
      <c r="B58" s="228"/>
      <c r="C58" s="170">
        <v>506.786</v>
      </c>
      <c r="D58" s="170">
        <v>521.97170000000006</v>
      </c>
      <c r="E58" s="170">
        <v>519.20320000000004</v>
      </c>
      <c r="F58" s="170">
        <v>528.13160000000005</v>
      </c>
      <c r="G58" s="170">
        <v>527.35580000000004</v>
      </c>
      <c r="H58" s="170">
        <v>524.41449999999998</v>
      </c>
      <c r="I58" s="170">
        <v>518.98119999999994</v>
      </c>
      <c r="J58" s="170">
        <v>523.1105</v>
      </c>
      <c r="K58" s="170">
        <v>511.39879999999999</v>
      </c>
      <c r="L58" s="170">
        <v>498.20830000000001</v>
      </c>
      <c r="M58" s="170">
        <v>517.90830000000005</v>
      </c>
      <c r="N58" s="170">
        <v>501.9708</v>
      </c>
      <c r="O58" s="170">
        <v>229.3004</v>
      </c>
      <c r="P58" s="170">
        <v>227.16759999999999</v>
      </c>
      <c r="Q58" s="170">
        <v>227.499</v>
      </c>
      <c r="R58" s="170">
        <v>224.97130000000001</v>
      </c>
      <c r="S58" s="170">
        <v>222.49539999999999</v>
      </c>
      <c r="T58" s="170">
        <v>224.9248</v>
      </c>
      <c r="U58" s="170">
        <v>230.1</v>
      </c>
      <c r="V58" s="170">
        <v>0</v>
      </c>
      <c r="W58" s="170">
        <v>229.3</v>
      </c>
      <c r="X58" s="170">
        <v>141.1343</v>
      </c>
      <c r="Y58" s="170">
        <v>142.51900000000001</v>
      </c>
      <c r="Z58" s="170">
        <v>140.70769999999999</v>
      </c>
      <c r="AA58" s="170">
        <v>139.8844</v>
      </c>
      <c r="AB58" s="170">
        <v>136.8408</v>
      </c>
      <c r="AC58" s="170">
        <v>0</v>
      </c>
      <c r="AD58" s="170">
        <v>143.11259999999999</v>
      </c>
      <c r="AE58" s="170">
        <v>127.8359</v>
      </c>
      <c r="AF58" s="170">
        <v>141.4117</v>
      </c>
    </row>
    <row r="59" spans="1:32" x14ac:dyDescent="0.25">
      <c r="A59" s="228" t="s">
        <v>815</v>
      </c>
      <c r="B59" s="228"/>
      <c r="C59" s="170">
        <v>498.0256</v>
      </c>
      <c r="D59" s="170">
        <v>500.28199999999998</v>
      </c>
      <c r="E59" s="170">
        <v>498.09059999999999</v>
      </c>
      <c r="F59" s="170">
        <v>506.1422</v>
      </c>
      <c r="G59" s="170">
        <v>508.43430000000001</v>
      </c>
      <c r="H59" s="170">
        <v>507.48540000000003</v>
      </c>
      <c r="I59" s="170">
        <v>509.88869999999997</v>
      </c>
      <c r="J59" s="170">
        <v>497.97089999999997</v>
      </c>
      <c r="K59" s="170">
        <v>490.37130000000002</v>
      </c>
      <c r="L59" s="170">
        <v>475.68110000000001</v>
      </c>
      <c r="M59" s="170">
        <v>495.9264</v>
      </c>
      <c r="N59" s="170">
        <v>481.87380000000002</v>
      </c>
      <c r="O59" s="170">
        <v>222.30189999999999</v>
      </c>
      <c r="P59" s="170">
        <v>222.0001</v>
      </c>
      <c r="Q59" s="170">
        <v>220.22649999999999</v>
      </c>
      <c r="R59" s="170">
        <v>218.72620000000001</v>
      </c>
      <c r="S59" s="170">
        <v>214.2636</v>
      </c>
      <c r="T59" s="170">
        <v>220.61240000000001</v>
      </c>
      <c r="U59" s="170">
        <v>221.8</v>
      </c>
      <c r="V59" s="170">
        <v>0</v>
      </c>
      <c r="W59" s="170">
        <v>219.9</v>
      </c>
      <c r="X59" s="170">
        <v>136.68770000000001</v>
      </c>
      <c r="Y59" s="170">
        <v>139.20079999999999</v>
      </c>
      <c r="Z59" s="170">
        <v>137.31989999999999</v>
      </c>
      <c r="AA59" s="170">
        <v>136.0428</v>
      </c>
      <c r="AB59" s="170">
        <v>133.61160000000001</v>
      </c>
      <c r="AC59" s="170">
        <v>0</v>
      </c>
      <c r="AD59" s="170">
        <v>140.6242</v>
      </c>
      <c r="AE59" s="170">
        <v>122.53789999999999</v>
      </c>
      <c r="AF59" s="170">
        <v>137.3476</v>
      </c>
    </row>
    <row r="60" spans="1:32" x14ac:dyDescent="0.25">
      <c r="A60" s="228" t="s">
        <v>816</v>
      </c>
      <c r="B60" s="228"/>
      <c r="C60" s="170">
        <v>501.91948541666665</v>
      </c>
      <c r="D60" s="170">
        <v>510.49664999999999</v>
      </c>
      <c r="E60" s="170">
        <v>509.8417291666666</v>
      </c>
      <c r="F60" s="170">
        <v>516.31790833333332</v>
      </c>
      <c r="G60" s="170">
        <v>517.68814999999995</v>
      </c>
      <c r="H60" s="170">
        <v>516.45286666666664</v>
      </c>
      <c r="I60" s="170">
        <v>516.08475208333334</v>
      </c>
      <c r="J60" s="170">
        <v>511.1922520833333</v>
      </c>
      <c r="K60" s="170">
        <v>498.65996666666661</v>
      </c>
      <c r="L60" s="170">
        <v>483.58873541666662</v>
      </c>
      <c r="M60" s="170">
        <v>504.25348958333336</v>
      </c>
      <c r="N60" s="170">
        <v>490.65486458333328</v>
      </c>
      <c r="O60" s="170">
        <v>225.66166041666665</v>
      </c>
      <c r="P60" s="170">
        <v>224.34219166666668</v>
      </c>
      <c r="Q60" s="170">
        <v>224.74830833333331</v>
      </c>
      <c r="R60" s="170">
        <v>221.67275416666664</v>
      </c>
      <c r="S60" s="170">
        <v>218.54806249999999</v>
      </c>
      <c r="T60" s="170">
        <v>221.60421041666666</v>
      </c>
      <c r="U60" s="170">
        <v>224.11875000000001</v>
      </c>
      <c r="V60" s="170">
        <v>0</v>
      </c>
      <c r="W60" s="170">
        <v>222.76249999999999</v>
      </c>
      <c r="X60" s="170">
        <v>138.50104375000001</v>
      </c>
      <c r="Y60" s="170">
        <v>140.67601041666666</v>
      </c>
      <c r="Z60" s="170">
        <v>138.34128541666666</v>
      </c>
      <c r="AA60" s="170">
        <v>137.80888958333333</v>
      </c>
      <c r="AB60" s="170">
        <v>135.2983625</v>
      </c>
      <c r="AC60" s="170">
        <v>0</v>
      </c>
      <c r="AD60" s="170">
        <v>141.97422916666665</v>
      </c>
      <c r="AE60" s="170">
        <v>124.55022083333334</v>
      </c>
      <c r="AF60" s="170">
        <v>138.87292291666665</v>
      </c>
    </row>
    <row r="61" spans="1:32" x14ac:dyDescent="0.25">
      <c r="A61" s="228" t="s">
        <v>2281</v>
      </c>
      <c r="B61" s="228"/>
      <c r="C61" s="158" t="s">
        <v>175</v>
      </c>
      <c r="D61" s="158" t="s">
        <v>175</v>
      </c>
      <c r="E61" s="158" t="s">
        <v>175</v>
      </c>
      <c r="F61" s="158" t="s">
        <v>2282</v>
      </c>
      <c r="G61" s="158" t="s">
        <v>2282</v>
      </c>
      <c r="H61" s="158" t="s">
        <v>2282</v>
      </c>
      <c r="I61" s="158" t="s">
        <v>2283</v>
      </c>
      <c r="J61" s="158" t="s">
        <v>2283</v>
      </c>
      <c r="K61" s="158" t="s">
        <v>2283</v>
      </c>
      <c r="L61" s="158" t="s">
        <v>2283</v>
      </c>
      <c r="M61" s="158" t="s">
        <v>2283</v>
      </c>
      <c r="N61" s="158" t="s">
        <v>2283</v>
      </c>
      <c r="O61" s="158" t="s">
        <v>175</v>
      </c>
      <c r="P61" s="158" t="s">
        <v>175</v>
      </c>
      <c r="Q61" s="158" t="s">
        <v>175</v>
      </c>
      <c r="R61" s="158" t="s">
        <v>2282</v>
      </c>
      <c r="S61" s="158" t="s">
        <v>2282</v>
      </c>
      <c r="T61" s="158" t="s">
        <v>2283</v>
      </c>
      <c r="U61" s="158" t="s">
        <v>2283</v>
      </c>
      <c r="V61" s="158" t="s">
        <v>2283</v>
      </c>
      <c r="W61" s="158" t="s">
        <v>2283</v>
      </c>
      <c r="X61" s="158" t="s">
        <v>2283</v>
      </c>
      <c r="Y61" s="158" t="s">
        <v>2283</v>
      </c>
      <c r="Z61" s="158" t="s">
        <v>2283</v>
      </c>
      <c r="AA61" s="158" t="s">
        <v>2283</v>
      </c>
      <c r="AB61" s="158" t="s">
        <v>2283</v>
      </c>
      <c r="AC61" s="158" t="s">
        <v>2283</v>
      </c>
      <c r="AD61" s="158" t="s">
        <v>2283</v>
      </c>
      <c r="AE61" s="158" t="s">
        <v>2283</v>
      </c>
      <c r="AF61" s="158" t="s">
        <v>2283</v>
      </c>
    </row>
    <row r="62" spans="1:32" ht="27" customHeight="1" x14ac:dyDescent="0.25">
      <c r="A62" s="228" t="s">
        <v>3</v>
      </c>
      <c r="B62" s="228"/>
      <c r="C62" s="229" t="s">
        <v>496</v>
      </c>
      <c r="D62" s="229"/>
      <c r="E62" s="229"/>
      <c r="F62" s="229"/>
      <c r="G62" s="229"/>
      <c r="H62" s="229"/>
      <c r="I62" s="229" t="s">
        <v>178</v>
      </c>
      <c r="J62" s="229" t="s">
        <v>496</v>
      </c>
      <c r="K62" s="229" t="s">
        <v>178</v>
      </c>
      <c r="L62" s="229" t="s">
        <v>496</v>
      </c>
      <c r="M62" s="229" t="s">
        <v>336</v>
      </c>
      <c r="N62" s="229" t="s">
        <v>178</v>
      </c>
      <c r="O62" s="229" t="s">
        <v>399</v>
      </c>
      <c r="P62" s="229"/>
      <c r="Q62" s="229"/>
      <c r="R62" s="229"/>
      <c r="S62" s="229"/>
      <c r="T62" s="229" t="s">
        <v>496</v>
      </c>
      <c r="U62" s="229" t="s">
        <v>461</v>
      </c>
      <c r="V62" s="229"/>
      <c r="W62" s="229"/>
      <c r="X62" s="229" t="s">
        <v>399</v>
      </c>
      <c r="Y62" s="229" t="s">
        <v>473</v>
      </c>
      <c r="Z62" s="229" t="s">
        <v>399</v>
      </c>
      <c r="AA62" s="229" t="s">
        <v>2292</v>
      </c>
      <c r="AB62" s="229" t="s">
        <v>547</v>
      </c>
      <c r="AC62" s="229" t="s">
        <v>399</v>
      </c>
      <c r="AD62" s="229" t="s">
        <v>89</v>
      </c>
      <c r="AE62" s="229" t="s">
        <v>399</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2652</v>
      </c>
      <c r="C5" s="1"/>
      <c r="D5" s="1"/>
      <c r="E5" s="1"/>
      <c r="F5" s="1"/>
      <c r="G5" s="1"/>
    </row>
    <row r="6" spans="1:7" ht="35.1" customHeight="1" x14ac:dyDescent="0.25">
      <c r="A6" s="1"/>
      <c r="B6" s="3" t="s">
        <v>3</v>
      </c>
      <c r="C6" s="3" t="s">
        <v>4</v>
      </c>
      <c r="D6" s="3" t="s">
        <v>6</v>
      </c>
      <c r="E6" s="3" t="s">
        <v>7</v>
      </c>
      <c r="F6" s="3" t="s">
        <v>8</v>
      </c>
      <c r="G6" s="3" t="s">
        <v>2653</v>
      </c>
    </row>
    <row r="7" spans="1:7" x14ac:dyDescent="0.25">
      <c r="A7" s="1"/>
      <c r="B7" s="6" t="s">
        <v>321</v>
      </c>
      <c r="C7" s="6" t="s">
        <v>2654</v>
      </c>
      <c r="D7" s="85" t="s">
        <v>2655</v>
      </c>
      <c r="E7" s="85" t="s">
        <v>2656</v>
      </c>
      <c r="F7" s="85" t="s">
        <v>2657</v>
      </c>
      <c r="G7" s="6" t="s">
        <v>2658</v>
      </c>
    </row>
    <row r="8" spans="1:7" x14ac:dyDescent="0.25">
      <c r="A8" s="1"/>
      <c r="B8" s="6" t="s">
        <v>213</v>
      </c>
      <c r="C8" s="6" t="s">
        <v>2659</v>
      </c>
      <c r="D8" s="85" t="s">
        <v>2660</v>
      </c>
      <c r="E8" s="85" t="s">
        <v>2661</v>
      </c>
      <c r="F8" s="85" t="s">
        <v>2662</v>
      </c>
      <c r="G8" s="6" t="s">
        <v>2663</v>
      </c>
    </row>
    <row r="9" spans="1:7" x14ac:dyDescent="0.25">
      <c r="A9" s="1"/>
      <c r="B9" s="6" t="s">
        <v>89</v>
      </c>
      <c r="C9" s="6" t="s">
        <v>2664</v>
      </c>
      <c r="D9" s="85" t="s">
        <v>266</v>
      </c>
      <c r="E9" s="85" t="s">
        <v>2665</v>
      </c>
      <c r="F9" s="85" t="s">
        <v>28</v>
      </c>
      <c r="G9" s="6" t="s">
        <v>2666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2667</v>
      </c>
      <c r="C5" s="1"/>
      <c r="D5" s="1"/>
      <c r="E5" s="1"/>
      <c r="F5" s="1"/>
      <c r="G5" s="1"/>
      <c r="H5" s="1"/>
      <c r="I5" s="1"/>
    </row>
    <row r="6" spans="1:9" ht="35.1" customHeight="1" x14ac:dyDescent="0.25">
      <c r="A6" s="1"/>
      <c r="B6" s="3" t="s">
        <v>4</v>
      </c>
      <c r="C6" s="3" t="s">
        <v>2668</v>
      </c>
      <c r="D6" s="3" t="s">
        <v>2669</v>
      </c>
      <c r="E6" s="3" t="s">
        <v>7</v>
      </c>
      <c r="F6" s="3" t="s">
        <v>8</v>
      </c>
      <c r="G6" s="3" t="s">
        <v>2670</v>
      </c>
      <c r="H6" s="3" t="s">
        <v>2653</v>
      </c>
      <c r="I6" s="3" t="s">
        <v>2671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2672</v>
      </c>
      <c r="C5" s="1"/>
      <c r="D5" s="1"/>
      <c r="E5" s="1"/>
      <c r="F5" s="1"/>
      <c r="G5" s="1"/>
      <c r="H5" s="1"/>
      <c r="I5" s="1"/>
    </row>
    <row r="6" spans="1:9" ht="30" customHeight="1" x14ac:dyDescent="0.25">
      <c r="A6" s="1"/>
      <c r="B6" s="198" t="s">
        <v>2673</v>
      </c>
      <c r="C6" s="198"/>
      <c r="D6" s="198"/>
      <c r="E6" s="198"/>
      <c r="F6" s="198"/>
      <c r="G6" s="198"/>
      <c r="H6" s="198"/>
      <c r="I6" s="198"/>
    </row>
    <row r="7" spans="1:9" ht="20.100000000000001" customHeight="1" x14ac:dyDescent="0.25">
      <c r="A7" s="1"/>
      <c r="B7" s="198" t="s">
        <v>2674</v>
      </c>
      <c r="C7" s="198" t="s">
        <v>2675</v>
      </c>
      <c r="D7" s="198"/>
      <c r="E7" s="198" t="s">
        <v>2676</v>
      </c>
      <c r="F7" s="198"/>
      <c r="G7" s="198" t="s">
        <v>2677</v>
      </c>
      <c r="H7" s="198"/>
      <c r="I7" s="198"/>
    </row>
    <row r="8" spans="1:9" ht="20.100000000000001" customHeight="1" x14ac:dyDescent="0.25">
      <c r="A8" s="1"/>
      <c r="B8" s="198"/>
      <c r="C8" s="3" t="s">
        <v>2678</v>
      </c>
      <c r="D8" s="3" t="s">
        <v>2679</v>
      </c>
      <c r="E8" s="3" t="s">
        <v>2678</v>
      </c>
      <c r="F8" s="3" t="s">
        <v>2679</v>
      </c>
      <c r="G8" s="3" t="s">
        <v>2678</v>
      </c>
      <c r="H8" s="3" t="s">
        <v>2679</v>
      </c>
      <c r="I8" s="3" t="s">
        <v>2680</v>
      </c>
    </row>
    <row r="9" spans="1:9" ht="25.5" x14ac:dyDescent="0.25">
      <c r="A9" s="1"/>
      <c r="B9" s="85" t="s">
        <v>2681</v>
      </c>
      <c r="C9" s="85" t="s">
        <v>2682</v>
      </c>
      <c r="D9" s="85" t="s">
        <v>2682</v>
      </c>
      <c r="E9" s="85" t="s">
        <v>2682</v>
      </c>
      <c r="F9" s="85" t="s">
        <v>2682</v>
      </c>
      <c r="G9" s="85" t="s">
        <v>2682</v>
      </c>
      <c r="H9" s="85" t="s">
        <v>2682</v>
      </c>
      <c r="I9" s="85" t="s">
        <v>2683</v>
      </c>
    </row>
    <row r="10" spans="1:9" ht="25.5" x14ac:dyDescent="0.25">
      <c r="A10" s="1"/>
      <c r="B10" s="85" t="s">
        <v>2684</v>
      </c>
      <c r="C10" s="85" t="s">
        <v>2682</v>
      </c>
      <c r="D10" s="85" t="s">
        <v>2682</v>
      </c>
      <c r="E10" s="85" t="s">
        <v>2682</v>
      </c>
      <c r="F10" s="85" t="s">
        <v>2682</v>
      </c>
      <c r="G10" s="85" t="s">
        <v>2682</v>
      </c>
      <c r="H10" s="85" t="s">
        <v>2682</v>
      </c>
      <c r="I10" s="85" t="s">
        <v>2683</v>
      </c>
    </row>
    <row r="11" spans="1:9" ht="25.5" x14ac:dyDescent="0.25">
      <c r="A11" s="1"/>
      <c r="B11" s="85" t="s">
        <v>2685</v>
      </c>
      <c r="C11" s="85" t="s">
        <v>2686</v>
      </c>
      <c r="D11" s="85" t="s">
        <v>2687</v>
      </c>
      <c r="E11" s="85" t="s">
        <v>2688</v>
      </c>
      <c r="F11" s="85" t="s">
        <v>2689</v>
      </c>
      <c r="G11" s="85" t="s">
        <v>907</v>
      </c>
      <c r="H11" s="85" t="s">
        <v>907</v>
      </c>
      <c r="I11" s="85" t="s">
        <v>907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743</v>
      </c>
      <c r="C14" s="198"/>
      <c r="D14" s="198"/>
      <c r="E14" s="198"/>
      <c r="F14" s="198"/>
      <c r="G14" s="198"/>
      <c r="H14" s="198"/>
      <c r="I14" s="198"/>
    </row>
    <row r="15" spans="1:9" ht="20.100000000000001" customHeight="1" x14ac:dyDescent="0.25">
      <c r="A15" s="1"/>
      <c r="B15" s="198" t="s">
        <v>2674</v>
      </c>
      <c r="C15" s="198" t="s">
        <v>2675</v>
      </c>
      <c r="D15" s="198"/>
      <c r="E15" s="198" t="s">
        <v>2676</v>
      </c>
      <c r="F15" s="198"/>
      <c r="G15" s="198" t="s">
        <v>2677</v>
      </c>
      <c r="H15" s="198"/>
      <c r="I15" s="198"/>
    </row>
    <row r="16" spans="1:9" ht="20.100000000000001" customHeight="1" x14ac:dyDescent="0.25">
      <c r="A16" s="1"/>
      <c r="B16" s="198"/>
      <c r="C16" s="3" t="s">
        <v>2678</v>
      </c>
      <c r="D16" s="3" t="s">
        <v>2679</v>
      </c>
      <c r="E16" s="3" t="s">
        <v>2678</v>
      </c>
      <c r="F16" s="3" t="s">
        <v>2679</v>
      </c>
      <c r="G16" s="3" t="s">
        <v>2678</v>
      </c>
      <c r="H16" s="3" t="s">
        <v>2679</v>
      </c>
      <c r="I16" s="3" t="s">
        <v>2680</v>
      </c>
    </row>
    <row r="17" spans="1:9" ht="25.5" x14ac:dyDescent="0.25">
      <c r="A17" s="1"/>
      <c r="B17" s="85" t="s">
        <v>2681</v>
      </c>
      <c r="C17" s="85" t="s">
        <v>2682</v>
      </c>
      <c r="D17" s="85" t="s">
        <v>2682</v>
      </c>
      <c r="E17" s="85" t="s">
        <v>2682</v>
      </c>
      <c r="F17" s="85" t="s">
        <v>2682</v>
      </c>
      <c r="G17" s="85" t="s">
        <v>2682</v>
      </c>
      <c r="H17" s="85" t="s">
        <v>2682</v>
      </c>
      <c r="I17" s="85" t="s">
        <v>2683</v>
      </c>
    </row>
    <row r="18" spans="1:9" ht="25.5" x14ac:dyDescent="0.25">
      <c r="A18" s="1"/>
      <c r="B18" s="85" t="s">
        <v>2684</v>
      </c>
      <c r="C18" s="85" t="s">
        <v>2682</v>
      </c>
      <c r="D18" s="85" t="s">
        <v>2682</v>
      </c>
      <c r="E18" s="85" t="s">
        <v>2682</v>
      </c>
      <c r="F18" s="85" t="s">
        <v>2682</v>
      </c>
      <c r="G18" s="85" t="s">
        <v>2682</v>
      </c>
      <c r="H18" s="85" t="s">
        <v>2682</v>
      </c>
      <c r="I18" s="85" t="s">
        <v>2683</v>
      </c>
    </row>
    <row r="19" spans="1:9" x14ac:dyDescent="0.25">
      <c r="A19" s="1"/>
      <c r="B19" s="85" t="s">
        <v>2685</v>
      </c>
      <c r="C19" s="85" t="s">
        <v>2682</v>
      </c>
      <c r="D19" s="85" t="s">
        <v>2682</v>
      </c>
      <c r="E19" s="85" t="s">
        <v>2682</v>
      </c>
      <c r="F19" s="85" t="s">
        <v>2682</v>
      </c>
      <c r="G19" s="85" t="s">
        <v>907</v>
      </c>
      <c r="H19" s="85" t="s">
        <v>907</v>
      </c>
      <c r="I19" s="85" t="s">
        <v>907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2690</v>
      </c>
      <c r="C22" s="198"/>
      <c r="D22" s="198"/>
      <c r="E22" s="198"/>
      <c r="F22" s="198"/>
      <c r="G22" s="198"/>
      <c r="H22" s="198"/>
      <c r="I22" s="198"/>
    </row>
    <row r="23" spans="1:9" ht="20.100000000000001" customHeight="1" x14ac:dyDescent="0.25">
      <c r="A23" s="1"/>
      <c r="B23" s="198" t="s">
        <v>2674</v>
      </c>
      <c r="C23" s="198" t="s">
        <v>2675</v>
      </c>
      <c r="D23" s="198"/>
      <c r="E23" s="198" t="s">
        <v>2676</v>
      </c>
      <c r="F23" s="198"/>
      <c r="G23" s="198" t="s">
        <v>2677</v>
      </c>
      <c r="H23" s="198"/>
      <c r="I23" s="198"/>
    </row>
    <row r="24" spans="1:9" ht="20.100000000000001" customHeight="1" x14ac:dyDescent="0.25">
      <c r="A24" s="1"/>
      <c r="B24" s="198"/>
      <c r="C24" s="3" t="s">
        <v>2678</v>
      </c>
      <c r="D24" s="3" t="s">
        <v>2679</v>
      </c>
      <c r="E24" s="3" t="s">
        <v>2678</v>
      </c>
      <c r="F24" s="3" t="s">
        <v>2679</v>
      </c>
      <c r="G24" s="3" t="s">
        <v>2678</v>
      </c>
      <c r="H24" s="3" t="s">
        <v>2679</v>
      </c>
      <c r="I24" s="3" t="s">
        <v>2680</v>
      </c>
    </row>
    <row r="25" spans="1:9" ht="25.5" x14ac:dyDescent="0.25">
      <c r="A25" s="1"/>
      <c r="B25" s="85" t="s">
        <v>2681</v>
      </c>
      <c r="C25" s="85" t="s">
        <v>2682</v>
      </c>
      <c r="D25" s="85" t="s">
        <v>2682</v>
      </c>
      <c r="E25" s="85" t="s">
        <v>2682</v>
      </c>
      <c r="F25" s="85" t="s">
        <v>2682</v>
      </c>
      <c r="G25" s="85" t="s">
        <v>2682</v>
      </c>
      <c r="H25" s="85" t="s">
        <v>2682</v>
      </c>
      <c r="I25" s="85" t="s">
        <v>2683</v>
      </c>
    </row>
    <row r="26" spans="1:9" ht="25.5" x14ac:dyDescent="0.25">
      <c r="A26" s="1"/>
      <c r="B26" s="85" t="s">
        <v>2684</v>
      </c>
      <c r="C26" s="85" t="s">
        <v>2682</v>
      </c>
      <c r="D26" s="85" t="s">
        <v>2682</v>
      </c>
      <c r="E26" s="85" t="s">
        <v>2682</v>
      </c>
      <c r="F26" s="85" t="s">
        <v>2682</v>
      </c>
      <c r="G26" s="85" t="s">
        <v>2682</v>
      </c>
      <c r="H26" s="85" t="s">
        <v>2682</v>
      </c>
      <c r="I26" s="85" t="s">
        <v>2683</v>
      </c>
    </row>
    <row r="27" spans="1:9" ht="25.5" x14ac:dyDescent="0.25">
      <c r="A27" s="1"/>
      <c r="B27" s="85" t="s">
        <v>2685</v>
      </c>
      <c r="C27" s="85" t="s">
        <v>2686</v>
      </c>
      <c r="D27" s="85" t="s">
        <v>2687</v>
      </c>
      <c r="E27" s="85" t="s">
        <v>2688</v>
      </c>
      <c r="F27" s="85" t="s">
        <v>2689</v>
      </c>
      <c r="G27" s="85" t="s">
        <v>907</v>
      </c>
      <c r="H27" s="85" t="s">
        <v>907</v>
      </c>
      <c r="I27" s="85" t="s">
        <v>907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2637</v>
      </c>
      <c r="C30" s="198"/>
      <c r="D30" s="198"/>
      <c r="E30" s="198"/>
      <c r="F30" s="198"/>
      <c r="G30" s="198"/>
      <c r="H30" s="198"/>
      <c r="I30" s="198"/>
    </row>
    <row r="31" spans="1:9" ht="20.100000000000001" customHeight="1" x14ac:dyDescent="0.25">
      <c r="A31" s="1"/>
      <c r="B31" s="198" t="s">
        <v>2674</v>
      </c>
      <c r="C31" s="198" t="s">
        <v>2675</v>
      </c>
      <c r="D31" s="198"/>
      <c r="E31" s="198" t="s">
        <v>2676</v>
      </c>
      <c r="F31" s="198"/>
      <c r="G31" s="198" t="s">
        <v>2677</v>
      </c>
      <c r="H31" s="198"/>
      <c r="I31" s="198"/>
    </row>
    <row r="32" spans="1:9" ht="20.100000000000001" customHeight="1" x14ac:dyDescent="0.25">
      <c r="A32" s="1"/>
      <c r="B32" s="198"/>
      <c r="C32" s="3" t="s">
        <v>2678</v>
      </c>
      <c r="D32" s="3" t="s">
        <v>2679</v>
      </c>
      <c r="E32" s="3" t="s">
        <v>2678</v>
      </c>
      <c r="F32" s="3" t="s">
        <v>2679</v>
      </c>
      <c r="G32" s="3" t="s">
        <v>2678</v>
      </c>
      <c r="H32" s="3" t="s">
        <v>2679</v>
      </c>
      <c r="I32" s="3" t="s">
        <v>2680</v>
      </c>
    </row>
    <row r="33" spans="1:9" ht="25.5" x14ac:dyDescent="0.25">
      <c r="A33" s="1"/>
      <c r="B33" s="85" t="s">
        <v>2681</v>
      </c>
      <c r="C33" s="85" t="s">
        <v>2682</v>
      </c>
      <c r="D33" s="85" t="s">
        <v>2682</v>
      </c>
      <c r="E33" s="85" t="s">
        <v>2682</v>
      </c>
      <c r="F33" s="85" t="s">
        <v>2682</v>
      </c>
      <c r="G33" s="85" t="s">
        <v>2682</v>
      </c>
      <c r="H33" s="85" t="s">
        <v>2682</v>
      </c>
      <c r="I33" s="85" t="s">
        <v>2683</v>
      </c>
    </row>
    <row r="34" spans="1:9" ht="25.5" x14ac:dyDescent="0.25">
      <c r="A34" s="1"/>
      <c r="B34" s="85" t="s">
        <v>2684</v>
      </c>
      <c r="C34" s="85" t="s">
        <v>2682</v>
      </c>
      <c r="D34" s="85" t="s">
        <v>2682</v>
      </c>
      <c r="E34" s="85" t="s">
        <v>2682</v>
      </c>
      <c r="F34" s="85" t="s">
        <v>2682</v>
      </c>
      <c r="G34" s="85" t="s">
        <v>2682</v>
      </c>
      <c r="H34" s="85" t="s">
        <v>2682</v>
      </c>
      <c r="I34" s="85" t="s">
        <v>2683</v>
      </c>
    </row>
    <row r="35" spans="1:9" ht="25.5" x14ac:dyDescent="0.25">
      <c r="A35" s="1"/>
      <c r="B35" s="85" t="s">
        <v>2685</v>
      </c>
      <c r="C35" s="85" t="s">
        <v>2686</v>
      </c>
      <c r="D35" s="85" t="s">
        <v>2687</v>
      </c>
      <c r="E35" s="85" t="s">
        <v>2688</v>
      </c>
      <c r="F35" s="85" t="s">
        <v>2689</v>
      </c>
      <c r="G35" s="85" t="s">
        <v>907</v>
      </c>
      <c r="H35" s="85" t="s">
        <v>907</v>
      </c>
      <c r="I35" s="85" t="s">
        <v>907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469</v>
      </c>
      <c r="C38" s="198"/>
      <c r="D38" s="198"/>
      <c r="E38" s="198"/>
      <c r="F38" s="198"/>
      <c r="G38" s="198"/>
      <c r="H38" s="198"/>
      <c r="I38" s="198"/>
    </row>
    <row r="39" spans="1:9" ht="20.100000000000001" customHeight="1" x14ac:dyDescent="0.25">
      <c r="A39" s="1"/>
      <c r="B39" s="198" t="s">
        <v>2674</v>
      </c>
      <c r="C39" s="198" t="s">
        <v>2675</v>
      </c>
      <c r="D39" s="198"/>
      <c r="E39" s="198" t="s">
        <v>2676</v>
      </c>
      <c r="F39" s="198"/>
      <c r="G39" s="198" t="s">
        <v>2677</v>
      </c>
      <c r="H39" s="198"/>
      <c r="I39" s="198"/>
    </row>
    <row r="40" spans="1:9" ht="20.100000000000001" customHeight="1" x14ac:dyDescent="0.25">
      <c r="A40" s="1"/>
      <c r="B40" s="198"/>
      <c r="C40" s="3" t="s">
        <v>2678</v>
      </c>
      <c r="D40" s="3" t="s">
        <v>2679</v>
      </c>
      <c r="E40" s="3" t="s">
        <v>2678</v>
      </c>
      <c r="F40" s="3" t="s">
        <v>2679</v>
      </c>
      <c r="G40" s="3" t="s">
        <v>2678</v>
      </c>
      <c r="H40" s="3" t="s">
        <v>2679</v>
      </c>
      <c r="I40" s="3" t="s">
        <v>2680</v>
      </c>
    </row>
    <row r="41" spans="1:9" ht="25.5" x14ac:dyDescent="0.25">
      <c r="A41" s="1"/>
      <c r="B41" s="85" t="s">
        <v>2681</v>
      </c>
      <c r="C41" s="85" t="s">
        <v>2682</v>
      </c>
      <c r="D41" s="85" t="s">
        <v>2682</v>
      </c>
      <c r="E41" s="85" t="s">
        <v>2682</v>
      </c>
      <c r="F41" s="85" t="s">
        <v>2682</v>
      </c>
      <c r="G41" s="85" t="s">
        <v>2682</v>
      </c>
      <c r="H41" s="85" t="s">
        <v>2682</v>
      </c>
      <c r="I41" s="85" t="s">
        <v>2683</v>
      </c>
    </row>
    <row r="42" spans="1:9" ht="25.5" x14ac:dyDescent="0.25">
      <c r="A42" s="1"/>
      <c r="B42" s="85" t="s">
        <v>2684</v>
      </c>
      <c r="C42" s="85" t="s">
        <v>2682</v>
      </c>
      <c r="D42" s="85" t="s">
        <v>2682</v>
      </c>
      <c r="E42" s="85" t="s">
        <v>2682</v>
      </c>
      <c r="F42" s="85" t="s">
        <v>2682</v>
      </c>
      <c r="G42" s="85" t="s">
        <v>2682</v>
      </c>
      <c r="H42" s="85" t="s">
        <v>2682</v>
      </c>
      <c r="I42" s="85" t="s">
        <v>2683</v>
      </c>
    </row>
    <row r="43" spans="1:9" ht="25.5" x14ac:dyDescent="0.25">
      <c r="A43" s="1"/>
      <c r="B43" s="85" t="s">
        <v>2685</v>
      </c>
      <c r="C43" s="85" t="s">
        <v>2686</v>
      </c>
      <c r="D43" s="85" t="s">
        <v>2691</v>
      </c>
      <c r="E43" s="85" t="s">
        <v>2688</v>
      </c>
      <c r="F43" s="85" t="s">
        <v>2692</v>
      </c>
      <c r="G43" s="85" t="s">
        <v>907</v>
      </c>
      <c r="H43" s="85" t="s">
        <v>907</v>
      </c>
      <c r="I43" s="85" t="s">
        <v>907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2693</v>
      </c>
      <c r="C46" s="198"/>
      <c r="D46" s="198"/>
      <c r="E46" s="198"/>
      <c r="F46" s="198"/>
      <c r="G46" s="198"/>
      <c r="H46" s="198"/>
      <c r="I46" s="198"/>
    </row>
    <row r="47" spans="1:9" ht="20.100000000000001" customHeight="1" x14ac:dyDescent="0.25">
      <c r="A47" s="1"/>
      <c r="B47" s="198" t="s">
        <v>2674</v>
      </c>
      <c r="C47" s="198" t="s">
        <v>2675</v>
      </c>
      <c r="D47" s="198"/>
      <c r="E47" s="198" t="s">
        <v>2676</v>
      </c>
      <c r="F47" s="198"/>
      <c r="G47" s="198" t="s">
        <v>2677</v>
      </c>
      <c r="H47" s="198"/>
      <c r="I47" s="198"/>
    </row>
    <row r="48" spans="1:9" ht="20.100000000000001" customHeight="1" x14ac:dyDescent="0.25">
      <c r="A48" s="1"/>
      <c r="B48" s="198"/>
      <c r="C48" s="3" t="s">
        <v>2678</v>
      </c>
      <c r="D48" s="3" t="s">
        <v>2679</v>
      </c>
      <c r="E48" s="3" t="s">
        <v>2678</v>
      </c>
      <c r="F48" s="3" t="s">
        <v>2679</v>
      </c>
      <c r="G48" s="3" t="s">
        <v>2678</v>
      </c>
      <c r="H48" s="3" t="s">
        <v>2679</v>
      </c>
      <c r="I48" s="3" t="s">
        <v>2680</v>
      </c>
    </row>
    <row r="49" spans="1:9" ht="25.5" x14ac:dyDescent="0.25">
      <c r="A49" s="1"/>
      <c r="B49" s="85" t="s">
        <v>2681</v>
      </c>
      <c r="C49" s="85" t="s">
        <v>2682</v>
      </c>
      <c r="D49" s="85" t="s">
        <v>2682</v>
      </c>
      <c r="E49" s="85" t="s">
        <v>2682</v>
      </c>
      <c r="F49" s="85" t="s">
        <v>2682</v>
      </c>
      <c r="G49" s="85" t="s">
        <v>2682</v>
      </c>
      <c r="H49" s="85" t="s">
        <v>2682</v>
      </c>
      <c r="I49" s="85" t="s">
        <v>2683</v>
      </c>
    </row>
    <row r="50" spans="1:9" ht="25.5" x14ac:dyDescent="0.25">
      <c r="A50" s="1"/>
      <c r="B50" s="85" t="s">
        <v>2684</v>
      </c>
      <c r="C50" s="85" t="s">
        <v>2682</v>
      </c>
      <c r="D50" s="85" t="s">
        <v>2682</v>
      </c>
      <c r="E50" s="85" t="s">
        <v>2682</v>
      </c>
      <c r="F50" s="85" t="s">
        <v>2682</v>
      </c>
      <c r="G50" s="85" t="s">
        <v>2682</v>
      </c>
      <c r="H50" s="85" t="s">
        <v>2682</v>
      </c>
      <c r="I50" s="85" t="s">
        <v>2683</v>
      </c>
    </row>
    <row r="51" spans="1:9" ht="25.5" x14ac:dyDescent="0.25">
      <c r="A51" s="1"/>
      <c r="B51" s="85" t="s">
        <v>2685</v>
      </c>
      <c r="C51" s="85" t="s">
        <v>2686</v>
      </c>
      <c r="D51" s="85" t="s">
        <v>2687</v>
      </c>
      <c r="E51" s="85" t="s">
        <v>2688</v>
      </c>
      <c r="F51" s="85" t="s">
        <v>2689</v>
      </c>
      <c r="G51" s="85" t="s">
        <v>907</v>
      </c>
      <c r="H51" s="85" t="s">
        <v>907</v>
      </c>
      <c r="I51" s="85" t="s">
        <v>907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2694</v>
      </c>
      <c r="C54" s="198"/>
      <c r="D54" s="198"/>
      <c r="E54" s="198"/>
      <c r="F54" s="198"/>
      <c r="G54" s="198"/>
      <c r="H54" s="198"/>
      <c r="I54" s="198"/>
    </row>
    <row r="55" spans="1:9" ht="20.100000000000001" customHeight="1" x14ac:dyDescent="0.25">
      <c r="A55" s="1"/>
      <c r="B55" s="198" t="s">
        <v>2674</v>
      </c>
      <c r="C55" s="198" t="s">
        <v>2675</v>
      </c>
      <c r="D55" s="198"/>
      <c r="E55" s="198" t="s">
        <v>2676</v>
      </c>
      <c r="F55" s="198"/>
      <c r="G55" s="198" t="s">
        <v>2677</v>
      </c>
      <c r="H55" s="198"/>
      <c r="I55" s="198"/>
    </row>
    <row r="56" spans="1:9" ht="20.100000000000001" customHeight="1" x14ac:dyDescent="0.25">
      <c r="A56" s="1"/>
      <c r="B56" s="198"/>
      <c r="C56" s="3" t="s">
        <v>2678</v>
      </c>
      <c r="D56" s="3" t="s">
        <v>2679</v>
      </c>
      <c r="E56" s="3" t="s">
        <v>2678</v>
      </c>
      <c r="F56" s="3" t="s">
        <v>2679</v>
      </c>
      <c r="G56" s="3" t="s">
        <v>2678</v>
      </c>
      <c r="H56" s="3" t="s">
        <v>2679</v>
      </c>
      <c r="I56" s="3" t="s">
        <v>2680</v>
      </c>
    </row>
    <row r="57" spans="1:9" ht="25.5" x14ac:dyDescent="0.25">
      <c r="A57" s="1"/>
      <c r="B57" s="85" t="s">
        <v>2681</v>
      </c>
      <c r="C57" s="85" t="s">
        <v>2682</v>
      </c>
      <c r="D57" s="85" t="s">
        <v>2682</v>
      </c>
      <c r="E57" s="85" t="s">
        <v>2682</v>
      </c>
      <c r="F57" s="85" t="s">
        <v>2682</v>
      </c>
      <c r="G57" s="85" t="s">
        <v>2682</v>
      </c>
      <c r="H57" s="85" t="s">
        <v>2682</v>
      </c>
      <c r="I57" s="85" t="s">
        <v>2683</v>
      </c>
    </row>
    <row r="58" spans="1:9" ht="25.5" x14ac:dyDescent="0.25">
      <c r="A58" s="1"/>
      <c r="B58" s="85" t="s">
        <v>2684</v>
      </c>
      <c r="C58" s="85" t="s">
        <v>2682</v>
      </c>
      <c r="D58" s="85" t="s">
        <v>2682</v>
      </c>
      <c r="E58" s="85" t="s">
        <v>2682</v>
      </c>
      <c r="F58" s="85" t="s">
        <v>2682</v>
      </c>
      <c r="G58" s="85" t="s">
        <v>2682</v>
      </c>
      <c r="H58" s="85" t="s">
        <v>2682</v>
      </c>
      <c r="I58" s="85" t="s">
        <v>2683</v>
      </c>
    </row>
    <row r="59" spans="1:9" ht="25.5" x14ac:dyDescent="0.25">
      <c r="A59" s="1"/>
      <c r="B59" s="85" t="s">
        <v>2685</v>
      </c>
      <c r="C59" s="85" t="s">
        <v>2686</v>
      </c>
      <c r="D59" s="85" t="s">
        <v>2691</v>
      </c>
      <c r="E59" s="85" t="s">
        <v>2688</v>
      </c>
      <c r="F59" s="85" t="s">
        <v>2689</v>
      </c>
      <c r="G59" s="85" t="s">
        <v>907</v>
      </c>
      <c r="H59" s="85" t="s">
        <v>907</v>
      </c>
      <c r="I59" s="85" t="s">
        <v>907</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639</v>
      </c>
      <c r="C62" s="198"/>
      <c r="D62" s="198"/>
      <c r="E62" s="198"/>
      <c r="F62" s="198"/>
      <c r="G62" s="198"/>
      <c r="H62" s="198"/>
      <c r="I62" s="198"/>
    </row>
    <row r="63" spans="1:9" ht="20.100000000000001" customHeight="1" x14ac:dyDescent="0.25">
      <c r="A63" s="1"/>
      <c r="B63" s="198" t="s">
        <v>2674</v>
      </c>
      <c r="C63" s="198" t="s">
        <v>2675</v>
      </c>
      <c r="D63" s="198"/>
      <c r="E63" s="198" t="s">
        <v>2676</v>
      </c>
      <c r="F63" s="198"/>
      <c r="G63" s="198" t="s">
        <v>2677</v>
      </c>
      <c r="H63" s="198"/>
      <c r="I63" s="198"/>
    </row>
    <row r="64" spans="1:9" ht="20.100000000000001" customHeight="1" x14ac:dyDescent="0.25">
      <c r="A64" s="1"/>
      <c r="B64" s="198"/>
      <c r="C64" s="3" t="s">
        <v>2678</v>
      </c>
      <c r="D64" s="3" t="s">
        <v>2679</v>
      </c>
      <c r="E64" s="3" t="s">
        <v>2678</v>
      </c>
      <c r="F64" s="3" t="s">
        <v>2679</v>
      </c>
      <c r="G64" s="3" t="s">
        <v>2678</v>
      </c>
      <c r="H64" s="3" t="s">
        <v>2679</v>
      </c>
      <c r="I64" s="3" t="s">
        <v>2680</v>
      </c>
    </row>
    <row r="65" spans="1:9" ht="25.5" x14ac:dyDescent="0.25">
      <c r="A65" s="1"/>
      <c r="B65" s="85" t="s">
        <v>2681</v>
      </c>
      <c r="C65" s="85" t="s">
        <v>2682</v>
      </c>
      <c r="D65" s="85" t="s">
        <v>2682</v>
      </c>
      <c r="E65" s="85" t="s">
        <v>2682</v>
      </c>
      <c r="F65" s="85" t="s">
        <v>2682</v>
      </c>
      <c r="G65" s="85" t="s">
        <v>2682</v>
      </c>
      <c r="H65" s="85" t="s">
        <v>2682</v>
      </c>
      <c r="I65" s="85" t="s">
        <v>2683</v>
      </c>
    </row>
    <row r="66" spans="1:9" ht="25.5" x14ac:dyDescent="0.25">
      <c r="A66" s="1"/>
      <c r="B66" s="85" t="s">
        <v>2684</v>
      </c>
      <c r="C66" s="85" t="s">
        <v>2682</v>
      </c>
      <c r="D66" s="85" t="s">
        <v>2682</v>
      </c>
      <c r="E66" s="85" t="s">
        <v>2682</v>
      </c>
      <c r="F66" s="85" t="s">
        <v>2682</v>
      </c>
      <c r="G66" s="85" t="s">
        <v>2682</v>
      </c>
      <c r="H66" s="85" t="s">
        <v>2682</v>
      </c>
      <c r="I66" s="85" t="s">
        <v>2683</v>
      </c>
    </row>
    <row r="67" spans="1:9" x14ac:dyDescent="0.25">
      <c r="A67" s="1"/>
      <c r="B67" s="85" t="s">
        <v>2685</v>
      </c>
      <c r="C67" s="85" t="s">
        <v>2682</v>
      </c>
      <c r="D67" s="85" t="s">
        <v>2682</v>
      </c>
      <c r="E67" s="85" t="s">
        <v>2682</v>
      </c>
      <c r="F67" s="85" t="s">
        <v>2682</v>
      </c>
      <c r="G67" s="85" t="s">
        <v>907</v>
      </c>
      <c r="H67" s="85" t="s">
        <v>907</v>
      </c>
      <c r="I67" s="85" t="s">
        <v>907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2695</v>
      </c>
      <c r="C5" s="1"/>
      <c r="D5" s="1"/>
      <c r="E5" s="1"/>
      <c r="F5" s="1"/>
      <c r="G5" s="1"/>
    </row>
    <row r="6" spans="1:7" ht="30" customHeight="1" x14ac:dyDescent="0.25">
      <c r="A6" s="1"/>
      <c r="B6" s="198" t="s">
        <v>2673</v>
      </c>
      <c r="C6" s="198"/>
      <c r="D6" s="198"/>
      <c r="E6" s="198"/>
      <c r="F6" s="198"/>
      <c r="G6" s="198"/>
    </row>
    <row r="7" spans="1:7" x14ac:dyDescent="0.25">
      <c r="A7" s="1"/>
      <c r="B7" s="198" t="s">
        <v>2696</v>
      </c>
      <c r="C7" s="198" t="s">
        <v>2697</v>
      </c>
      <c r="D7" s="198" t="s">
        <v>2698</v>
      </c>
      <c r="E7" s="198" t="s">
        <v>2699</v>
      </c>
      <c r="F7" s="198" t="s">
        <v>2700</v>
      </c>
      <c r="G7" s="198"/>
    </row>
    <row r="8" spans="1:7" x14ac:dyDescent="0.25">
      <c r="A8" s="1"/>
      <c r="B8" s="198"/>
      <c r="C8" s="198"/>
      <c r="D8" s="198"/>
      <c r="E8" s="198"/>
      <c r="F8" s="198" t="s">
        <v>2679</v>
      </c>
      <c r="G8" s="198"/>
    </row>
    <row r="9" spans="1:7" x14ac:dyDescent="0.25">
      <c r="A9" s="1"/>
      <c r="B9" s="198"/>
      <c r="C9" s="198"/>
      <c r="D9" s="198"/>
      <c r="E9" s="198"/>
      <c r="F9" s="3" t="s">
        <v>2701</v>
      </c>
      <c r="G9" s="3" t="s">
        <v>2702</v>
      </c>
    </row>
    <row r="10" spans="1:7" x14ac:dyDescent="0.25">
      <c r="A10" s="1"/>
      <c r="B10" s="85" t="s">
        <v>2681</v>
      </c>
      <c r="C10" s="85" t="s">
        <v>2682</v>
      </c>
      <c r="D10" s="85" t="s">
        <v>2682</v>
      </c>
      <c r="E10" s="85">
        <v>0</v>
      </c>
      <c r="F10" s="85">
        <v>60.36</v>
      </c>
      <c r="G10" s="85">
        <v>59.64</v>
      </c>
    </row>
    <row r="11" spans="1:7" x14ac:dyDescent="0.25">
      <c r="A11" s="1"/>
      <c r="B11" s="85" t="s">
        <v>2703</v>
      </c>
      <c r="C11" s="85" t="s">
        <v>2682</v>
      </c>
      <c r="D11" s="85" t="s">
        <v>2682</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743</v>
      </c>
      <c r="C14" s="198"/>
      <c r="D14" s="198"/>
      <c r="E14" s="198"/>
      <c r="F14" s="198"/>
      <c r="G14" s="198"/>
    </row>
    <row r="15" spans="1:7" x14ac:dyDescent="0.25">
      <c r="A15" s="1"/>
      <c r="B15" s="198" t="s">
        <v>2696</v>
      </c>
      <c r="C15" s="198" t="s">
        <v>2697</v>
      </c>
      <c r="D15" s="198" t="s">
        <v>2698</v>
      </c>
      <c r="E15" s="198" t="s">
        <v>2699</v>
      </c>
      <c r="F15" s="198" t="s">
        <v>2700</v>
      </c>
      <c r="G15" s="198"/>
    </row>
    <row r="16" spans="1:7" x14ac:dyDescent="0.25">
      <c r="A16" s="1"/>
      <c r="B16" s="198"/>
      <c r="C16" s="198"/>
      <c r="D16" s="198"/>
      <c r="E16" s="198"/>
      <c r="F16" s="198" t="s">
        <v>2679</v>
      </c>
      <c r="G16" s="198"/>
    </row>
    <row r="17" spans="1:7" x14ac:dyDescent="0.25">
      <c r="A17" s="1"/>
      <c r="B17" s="198"/>
      <c r="C17" s="198"/>
      <c r="D17" s="198"/>
      <c r="E17" s="198"/>
      <c r="F17" s="3" t="s">
        <v>2701</v>
      </c>
      <c r="G17" s="3" t="s">
        <v>2702</v>
      </c>
    </row>
    <row r="18" spans="1:7" x14ac:dyDescent="0.25">
      <c r="A18" s="1"/>
      <c r="B18" s="85" t="s">
        <v>2681</v>
      </c>
      <c r="C18" s="85" t="s">
        <v>2682</v>
      </c>
      <c r="D18" s="85" t="s">
        <v>2682</v>
      </c>
      <c r="E18" s="85">
        <v>0</v>
      </c>
      <c r="F18" s="85">
        <v>60.36</v>
      </c>
      <c r="G18" s="85">
        <v>59.64</v>
      </c>
    </row>
    <row r="19" spans="1:7" x14ac:dyDescent="0.25">
      <c r="A19" s="1"/>
      <c r="B19" s="85" t="s">
        <v>2703</v>
      </c>
      <c r="C19" s="85" t="s">
        <v>2682</v>
      </c>
      <c r="D19" s="85" t="s">
        <v>2682</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2690</v>
      </c>
      <c r="C22" s="198"/>
      <c r="D22" s="198"/>
      <c r="E22" s="198"/>
      <c r="F22" s="198"/>
      <c r="G22" s="198"/>
    </row>
    <row r="23" spans="1:7" x14ac:dyDescent="0.25">
      <c r="A23" s="1"/>
      <c r="B23" s="198" t="s">
        <v>2696</v>
      </c>
      <c r="C23" s="198" t="s">
        <v>2697</v>
      </c>
      <c r="D23" s="198" t="s">
        <v>2698</v>
      </c>
      <c r="E23" s="198" t="s">
        <v>2699</v>
      </c>
      <c r="F23" s="198" t="s">
        <v>2700</v>
      </c>
      <c r="G23" s="198"/>
    </row>
    <row r="24" spans="1:7" x14ac:dyDescent="0.25">
      <c r="A24" s="1"/>
      <c r="B24" s="198"/>
      <c r="C24" s="198"/>
      <c r="D24" s="198"/>
      <c r="E24" s="198"/>
      <c r="F24" s="198" t="s">
        <v>2679</v>
      </c>
      <c r="G24" s="198"/>
    </row>
    <row r="25" spans="1:7" x14ac:dyDescent="0.25">
      <c r="A25" s="1"/>
      <c r="B25" s="198"/>
      <c r="C25" s="198"/>
      <c r="D25" s="198"/>
      <c r="E25" s="198"/>
      <c r="F25" s="3" t="s">
        <v>2701</v>
      </c>
      <c r="G25" s="3" t="s">
        <v>2702</v>
      </c>
    </row>
    <row r="26" spans="1:7" x14ac:dyDescent="0.25">
      <c r="A26" s="1"/>
      <c r="B26" s="85" t="s">
        <v>2681</v>
      </c>
      <c r="C26" s="85" t="s">
        <v>2682</v>
      </c>
      <c r="D26" s="85" t="s">
        <v>2682</v>
      </c>
      <c r="E26" s="85">
        <v>0</v>
      </c>
      <c r="F26" s="85">
        <v>60.36</v>
      </c>
      <c r="G26" s="85">
        <v>59.64</v>
      </c>
    </row>
    <row r="27" spans="1:7" x14ac:dyDescent="0.25">
      <c r="A27" s="1"/>
      <c r="B27" s="85" t="s">
        <v>2703</v>
      </c>
      <c r="C27" s="85" t="s">
        <v>2682</v>
      </c>
      <c r="D27" s="85" t="s">
        <v>2682</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2637</v>
      </c>
      <c r="C30" s="198"/>
      <c r="D30" s="198"/>
      <c r="E30" s="198"/>
      <c r="F30" s="198"/>
      <c r="G30" s="198"/>
    </row>
    <row r="31" spans="1:7" x14ac:dyDescent="0.25">
      <c r="A31" s="1"/>
      <c r="B31" s="198" t="s">
        <v>2696</v>
      </c>
      <c r="C31" s="198" t="s">
        <v>2697</v>
      </c>
      <c r="D31" s="198" t="s">
        <v>2698</v>
      </c>
      <c r="E31" s="198" t="s">
        <v>2699</v>
      </c>
      <c r="F31" s="198" t="s">
        <v>2700</v>
      </c>
      <c r="G31" s="198"/>
    </row>
    <row r="32" spans="1:7" x14ac:dyDescent="0.25">
      <c r="A32" s="1"/>
      <c r="B32" s="198"/>
      <c r="C32" s="198"/>
      <c r="D32" s="198"/>
      <c r="E32" s="198"/>
      <c r="F32" s="198" t="s">
        <v>2679</v>
      </c>
      <c r="G32" s="198"/>
    </row>
    <row r="33" spans="1:7" x14ac:dyDescent="0.25">
      <c r="A33" s="1"/>
      <c r="B33" s="198"/>
      <c r="C33" s="198"/>
      <c r="D33" s="198"/>
      <c r="E33" s="198"/>
      <c r="F33" s="3" t="s">
        <v>2701</v>
      </c>
      <c r="G33" s="3" t="s">
        <v>2702</v>
      </c>
    </row>
    <row r="34" spans="1:7" x14ac:dyDescent="0.25">
      <c r="A34" s="1"/>
      <c r="B34" s="85" t="s">
        <v>2681</v>
      </c>
      <c r="C34" s="85" t="s">
        <v>2682</v>
      </c>
      <c r="D34" s="85" t="s">
        <v>2682</v>
      </c>
      <c r="E34" s="85">
        <v>0</v>
      </c>
      <c r="F34" s="85">
        <v>60.36</v>
      </c>
      <c r="G34" s="85">
        <v>59.64</v>
      </c>
    </row>
    <row r="35" spans="1:7" x14ac:dyDescent="0.25">
      <c r="A35" s="1"/>
      <c r="B35" s="85" t="s">
        <v>2703</v>
      </c>
      <c r="C35" s="85" t="s">
        <v>2682</v>
      </c>
      <c r="D35" s="85" t="s">
        <v>2682</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469</v>
      </c>
      <c r="C38" s="198"/>
      <c r="D38" s="198"/>
      <c r="E38" s="198"/>
      <c r="F38" s="198"/>
      <c r="G38" s="198"/>
    </row>
    <row r="39" spans="1:7" x14ac:dyDescent="0.25">
      <c r="A39" s="1"/>
      <c r="B39" s="198" t="s">
        <v>2696</v>
      </c>
      <c r="C39" s="198" t="s">
        <v>2697</v>
      </c>
      <c r="D39" s="198" t="s">
        <v>2698</v>
      </c>
      <c r="E39" s="198" t="s">
        <v>2699</v>
      </c>
      <c r="F39" s="198" t="s">
        <v>2700</v>
      </c>
      <c r="G39" s="198"/>
    </row>
    <row r="40" spans="1:7" x14ac:dyDescent="0.25">
      <c r="A40" s="1"/>
      <c r="B40" s="198"/>
      <c r="C40" s="198"/>
      <c r="D40" s="198"/>
      <c r="E40" s="198"/>
      <c r="F40" s="198" t="s">
        <v>2679</v>
      </c>
      <c r="G40" s="198"/>
    </row>
    <row r="41" spans="1:7" x14ac:dyDescent="0.25">
      <c r="A41" s="1"/>
      <c r="B41" s="198"/>
      <c r="C41" s="198"/>
      <c r="D41" s="198"/>
      <c r="E41" s="198"/>
      <c r="F41" s="3" t="s">
        <v>2701</v>
      </c>
      <c r="G41" s="3" t="s">
        <v>2702</v>
      </c>
    </row>
    <row r="42" spans="1:7" x14ac:dyDescent="0.25">
      <c r="A42" s="1"/>
      <c r="B42" s="85" t="s">
        <v>2681</v>
      </c>
      <c r="C42" s="85" t="s">
        <v>2682</v>
      </c>
      <c r="D42" s="85" t="s">
        <v>2682</v>
      </c>
      <c r="E42" s="85">
        <v>0</v>
      </c>
      <c r="F42" s="85">
        <v>60.36</v>
      </c>
      <c r="G42" s="85">
        <v>59.64</v>
      </c>
    </row>
    <row r="43" spans="1:7" x14ac:dyDescent="0.25">
      <c r="A43" s="1"/>
      <c r="B43" s="85" t="s">
        <v>2703</v>
      </c>
      <c r="C43" s="85" t="s">
        <v>2682</v>
      </c>
      <c r="D43" s="85" t="s">
        <v>2682</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2693</v>
      </c>
      <c r="C46" s="198"/>
      <c r="D46" s="198"/>
      <c r="E46" s="198"/>
      <c r="F46" s="198"/>
      <c r="G46" s="198"/>
    </row>
    <row r="47" spans="1:7" x14ac:dyDescent="0.25">
      <c r="A47" s="1"/>
      <c r="B47" s="198" t="s">
        <v>2696</v>
      </c>
      <c r="C47" s="198" t="s">
        <v>2697</v>
      </c>
      <c r="D47" s="198" t="s">
        <v>2698</v>
      </c>
      <c r="E47" s="198" t="s">
        <v>2699</v>
      </c>
      <c r="F47" s="198" t="s">
        <v>2700</v>
      </c>
      <c r="G47" s="198"/>
    </row>
    <row r="48" spans="1:7" x14ac:dyDescent="0.25">
      <c r="A48" s="1"/>
      <c r="B48" s="198"/>
      <c r="C48" s="198"/>
      <c r="D48" s="198"/>
      <c r="E48" s="198"/>
      <c r="F48" s="198" t="s">
        <v>2679</v>
      </c>
      <c r="G48" s="198"/>
    </row>
    <row r="49" spans="1:7" x14ac:dyDescent="0.25">
      <c r="A49" s="1"/>
      <c r="B49" s="198"/>
      <c r="C49" s="198"/>
      <c r="D49" s="198"/>
      <c r="E49" s="198"/>
      <c r="F49" s="3" t="s">
        <v>2701</v>
      </c>
      <c r="G49" s="3" t="s">
        <v>2702</v>
      </c>
    </row>
    <row r="50" spans="1:7" x14ac:dyDescent="0.25">
      <c r="A50" s="1"/>
      <c r="B50" s="85" t="s">
        <v>2681</v>
      </c>
      <c r="C50" s="85" t="s">
        <v>2682</v>
      </c>
      <c r="D50" s="85" t="s">
        <v>2682</v>
      </c>
      <c r="E50" s="85">
        <v>0</v>
      </c>
      <c r="F50" s="85">
        <v>60.36</v>
      </c>
      <c r="G50" s="85">
        <v>59.64</v>
      </c>
    </row>
    <row r="51" spans="1:7" x14ac:dyDescent="0.25">
      <c r="A51" s="1"/>
      <c r="B51" s="85" t="s">
        <v>2703</v>
      </c>
      <c r="C51" s="85" t="s">
        <v>2682</v>
      </c>
      <c r="D51" s="85" t="s">
        <v>2682</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2694</v>
      </c>
      <c r="C54" s="198"/>
      <c r="D54" s="198"/>
      <c r="E54" s="198"/>
      <c r="F54" s="198"/>
      <c r="G54" s="198"/>
    </row>
    <row r="55" spans="1:7" x14ac:dyDescent="0.25">
      <c r="A55" s="1"/>
      <c r="B55" s="198" t="s">
        <v>2696</v>
      </c>
      <c r="C55" s="198" t="s">
        <v>2697</v>
      </c>
      <c r="D55" s="198" t="s">
        <v>2698</v>
      </c>
      <c r="E55" s="198" t="s">
        <v>2699</v>
      </c>
      <c r="F55" s="198" t="s">
        <v>2700</v>
      </c>
      <c r="G55" s="198"/>
    </row>
    <row r="56" spans="1:7" x14ac:dyDescent="0.25">
      <c r="A56" s="1"/>
      <c r="B56" s="198"/>
      <c r="C56" s="198"/>
      <c r="D56" s="198"/>
      <c r="E56" s="198"/>
      <c r="F56" s="198" t="s">
        <v>2679</v>
      </c>
      <c r="G56" s="198"/>
    </row>
    <row r="57" spans="1:7" x14ac:dyDescent="0.25">
      <c r="A57" s="1"/>
      <c r="B57" s="198"/>
      <c r="C57" s="198"/>
      <c r="D57" s="198"/>
      <c r="E57" s="198"/>
      <c r="F57" s="3" t="s">
        <v>2701</v>
      </c>
      <c r="G57" s="3" t="s">
        <v>2702</v>
      </c>
    </row>
    <row r="58" spans="1:7" x14ac:dyDescent="0.25">
      <c r="A58" s="1"/>
      <c r="B58" s="85" t="s">
        <v>2681</v>
      </c>
      <c r="C58" s="85" t="s">
        <v>2682</v>
      </c>
      <c r="D58" s="85" t="s">
        <v>2682</v>
      </c>
      <c r="E58" s="85">
        <v>0</v>
      </c>
      <c r="F58" s="85">
        <v>60.36</v>
      </c>
      <c r="G58" s="85">
        <v>59.64</v>
      </c>
    </row>
    <row r="59" spans="1:7" x14ac:dyDescent="0.25">
      <c r="A59" s="1"/>
      <c r="B59" s="85" t="s">
        <v>2703</v>
      </c>
      <c r="C59" s="85" t="s">
        <v>2682</v>
      </c>
      <c r="D59" s="85" t="s">
        <v>2682</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639</v>
      </c>
      <c r="C62" s="198"/>
      <c r="D62" s="198"/>
      <c r="E62" s="198"/>
      <c r="F62" s="198"/>
      <c r="G62" s="198"/>
    </row>
    <row r="63" spans="1:7" x14ac:dyDescent="0.25">
      <c r="A63" s="1"/>
      <c r="B63" s="198" t="s">
        <v>2696</v>
      </c>
      <c r="C63" s="198" t="s">
        <v>2697</v>
      </c>
      <c r="D63" s="198" t="s">
        <v>2698</v>
      </c>
      <c r="E63" s="198" t="s">
        <v>2699</v>
      </c>
      <c r="F63" s="198" t="s">
        <v>2700</v>
      </c>
      <c r="G63" s="198"/>
    </row>
    <row r="64" spans="1:7" x14ac:dyDescent="0.25">
      <c r="A64" s="1"/>
      <c r="B64" s="198"/>
      <c r="C64" s="198"/>
      <c r="D64" s="198"/>
      <c r="E64" s="198"/>
      <c r="F64" s="198" t="s">
        <v>2679</v>
      </c>
      <c r="G64" s="198"/>
    </row>
    <row r="65" spans="1:7" x14ac:dyDescent="0.25">
      <c r="A65" s="1"/>
      <c r="B65" s="198"/>
      <c r="C65" s="198"/>
      <c r="D65" s="198"/>
      <c r="E65" s="198"/>
      <c r="F65" s="3" t="s">
        <v>2701</v>
      </c>
      <c r="G65" s="3" t="s">
        <v>2702</v>
      </c>
    </row>
    <row r="66" spans="1:7" x14ac:dyDescent="0.25">
      <c r="A66" s="1"/>
      <c r="B66" s="85" t="s">
        <v>2681</v>
      </c>
      <c r="C66" s="85" t="s">
        <v>2682</v>
      </c>
      <c r="D66" s="85" t="s">
        <v>2682</v>
      </c>
      <c r="E66" s="85">
        <v>0</v>
      </c>
      <c r="F66" s="85">
        <v>60.36</v>
      </c>
      <c r="G66" s="85">
        <v>59.64</v>
      </c>
    </row>
    <row r="67" spans="1:7" x14ac:dyDescent="0.25">
      <c r="A67" s="1"/>
      <c r="B67" s="85" t="s">
        <v>2703</v>
      </c>
      <c r="C67" s="85" t="s">
        <v>2682</v>
      </c>
      <c r="D67" s="85" t="s">
        <v>2682</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L38" sqref="L38"/>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2704</v>
      </c>
      <c r="C5" s="1"/>
      <c r="D5" s="1"/>
      <c r="E5" s="1"/>
      <c r="F5" s="1"/>
    </row>
    <row r="6" spans="1:7" ht="27" customHeight="1" x14ac:dyDescent="0.25">
      <c r="A6" s="1"/>
      <c r="B6" s="7" t="s">
        <v>62</v>
      </c>
      <c r="C6" s="7" t="s">
        <v>535</v>
      </c>
      <c r="D6" s="7" t="s">
        <v>2705</v>
      </c>
      <c r="E6" s="7" t="s">
        <v>2706</v>
      </c>
      <c r="F6" s="7" t="s">
        <v>2707</v>
      </c>
    </row>
    <row r="7" spans="1:7" x14ac:dyDescent="0.25">
      <c r="A7" s="1"/>
      <c r="B7" s="146" t="s">
        <v>66</v>
      </c>
      <c r="C7" s="146" t="s">
        <v>755</v>
      </c>
      <c r="D7" s="53">
        <v>6651.8743800000002</v>
      </c>
      <c r="E7" s="53">
        <v>6664.6523900000002</v>
      </c>
      <c r="F7" s="176">
        <v>1.9209638171188675E-3</v>
      </c>
    </row>
    <row r="8" spans="1:7" x14ac:dyDescent="0.25">
      <c r="A8" s="1"/>
      <c r="B8" s="146" t="s">
        <v>66</v>
      </c>
      <c r="C8" s="146" t="s">
        <v>756</v>
      </c>
      <c r="D8" s="53">
        <v>6635.6014599999999</v>
      </c>
      <c r="E8" s="53">
        <v>6545.8456200000001</v>
      </c>
      <c r="F8" s="176">
        <v>-1.3526406090096919E-2</v>
      </c>
    </row>
    <row r="9" spans="1:7" x14ac:dyDescent="0.25">
      <c r="A9" s="1"/>
      <c r="B9" s="146" t="s">
        <v>66</v>
      </c>
      <c r="C9" s="146" t="s">
        <v>757</v>
      </c>
      <c r="D9" s="53">
        <v>6445.8887199999999</v>
      </c>
      <c r="E9" s="53">
        <v>6456.3763099999996</v>
      </c>
      <c r="F9" s="176">
        <v>1.6270200209103209E-3</v>
      </c>
    </row>
    <row r="10" spans="1:7" x14ac:dyDescent="0.25">
      <c r="A10" s="1"/>
      <c r="B10" s="146" t="s">
        <v>66</v>
      </c>
      <c r="C10" s="146" t="s">
        <v>758</v>
      </c>
      <c r="D10" s="53">
        <v>6448.6106900000004</v>
      </c>
      <c r="E10" s="53">
        <v>6378.5289000000002</v>
      </c>
      <c r="F10" s="176">
        <v>-1.0867734674800162E-2</v>
      </c>
    </row>
    <row r="11" spans="1:7" x14ac:dyDescent="0.25">
      <c r="A11" s="1"/>
      <c r="B11" s="146" t="s">
        <v>66</v>
      </c>
      <c r="C11" s="146" t="s">
        <v>759</v>
      </c>
      <c r="D11" s="53">
        <v>6391.5726299999997</v>
      </c>
      <c r="E11" s="53">
        <v>6440.4271799999997</v>
      </c>
      <c r="F11" s="176">
        <v>7.6435883354735506E-3</v>
      </c>
    </row>
    <row r="12" spans="1:7" x14ac:dyDescent="0.25">
      <c r="A12" s="1"/>
      <c r="B12" s="146" t="s">
        <v>66</v>
      </c>
      <c r="C12" s="146" t="s">
        <v>760</v>
      </c>
      <c r="D12" s="53">
        <v>6418.3696900000004</v>
      </c>
      <c r="E12" s="53">
        <v>6388.1109800000004</v>
      </c>
      <c r="F12" s="176">
        <v>-4.714391887887655E-3</v>
      </c>
    </row>
    <row r="13" spans="1:7" x14ac:dyDescent="0.25">
      <c r="A13" s="1"/>
      <c r="B13" s="146" t="s">
        <v>66</v>
      </c>
      <c r="C13" s="146" t="s">
        <v>761</v>
      </c>
      <c r="D13" s="53">
        <v>6311.4793</v>
      </c>
      <c r="E13" s="53">
        <v>6397.83439</v>
      </c>
      <c r="F13" s="176">
        <v>1.3682226605734095E-2</v>
      </c>
    </row>
    <row r="14" spans="1:7" x14ac:dyDescent="0.25">
      <c r="A14" s="1"/>
      <c r="B14" s="146" t="s">
        <v>66</v>
      </c>
      <c r="C14" s="146" t="s">
        <v>762</v>
      </c>
      <c r="D14" s="53">
        <v>6462.6971700000004</v>
      </c>
      <c r="E14" s="53">
        <v>6386.0782200000003</v>
      </c>
      <c r="F14" s="176">
        <v>-1.1855568655710353E-2</v>
      </c>
    </row>
    <row r="15" spans="1:7" x14ac:dyDescent="0.25">
      <c r="A15" s="1"/>
      <c r="B15" s="146" t="s">
        <v>66</v>
      </c>
      <c r="C15" s="146" t="s">
        <v>763</v>
      </c>
      <c r="D15" s="53">
        <v>6385.6556300000002</v>
      </c>
      <c r="E15" s="53">
        <v>6401.1664799999999</v>
      </c>
      <c r="F15" s="176">
        <v>2.4290144816343628E-3</v>
      </c>
    </row>
    <row r="16" spans="1:7" x14ac:dyDescent="0.25">
      <c r="A16" s="1"/>
      <c r="B16" s="146" t="s">
        <v>66</v>
      </c>
      <c r="C16" s="146" t="s">
        <v>764</v>
      </c>
      <c r="D16" s="53">
        <v>6458.7205100000001</v>
      </c>
      <c r="E16" s="53">
        <v>6366.8125399999999</v>
      </c>
      <c r="F16" s="176">
        <v>-1.4230058392788389E-2</v>
      </c>
    </row>
    <row r="17" spans="1:6" x14ac:dyDescent="0.25">
      <c r="A17" s="1"/>
      <c r="B17" s="146" t="s">
        <v>66</v>
      </c>
      <c r="C17" s="146" t="s">
        <v>765</v>
      </c>
      <c r="D17" s="53">
        <v>6502.5876200000002</v>
      </c>
      <c r="E17" s="53">
        <v>6435.1332400000001</v>
      </c>
      <c r="F17" s="176">
        <v>-1.0373467293624873E-2</v>
      </c>
    </row>
    <row r="18" spans="1:6" x14ac:dyDescent="0.25">
      <c r="A18" s="1"/>
      <c r="B18" s="146" t="s">
        <v>66</v>
      </c>
      <c r="C18" s="146" t="s">
        <v>766</v>
      </c>
      <c r="D18" s="53">
        <v>6601.2049999999999</v>
      </c>
      <c r="E18" s="53">
        <v>6439.7550000000001</v>
      </c>
      <c r="F18" s="176">
        <v>-2.4457655837078231E-2</v>
      </c>
    </row>
    <row r="19" spans="1:6" x14ac:dyDescent="0.25">
      <c r="A19" s="1"/>
      <c r="B19" s="146" t="s">
        <v>66</v>
      </c>
      <c r="C19" s="146" t="s">
        <v>767</v>
      </c>
      <c r="D19" s="53">
        <v>6708.9272099999998</v>
      </c>
      <c r="E19" s="53">
        <v>6626.37655</v>
      </c>
      <c r="F19" s="176">
        <v>-1.2304599143206385E-2</v>
      </c>
    </row>
    <row r="20" spans="1:6" x14ac:dyDescent="0.25">
      <c r="A20" s="1"/>
      <c r="B20" s="146" t="s">
        <v>66</v>
      </c>
      <c r="C20" s="146" t="s">
        <v>768</v>
      </c>
      <c r="D20" s="53">
        <v>6862.3784100000003</v>
      </c>
      <c r="E20" s="53">
        <v>6692.7210699999996</v>
      </c>
      <c r="F20" s="176">
        <v>-2.4722819096185632E-2</v>
      </c>
    </row>
    <row r="21" spans="1:6" x14ac:dyDescent="0.25">
      <c r="A21" s="1"/>
      <c r="B21" s="146" t="s">
        <v>66</v>
      </c>
      <c r="C21" s="146" t="s">
        <v>769</v>
      </c>
      <c r="D21" s="53">
        <v>7057.1511399999999</v>
      </c>
      <c r="E21" s="53">
        <v>6819.1660499999998</v>
      </c>
      <c r="F21" s="176">
        <v>-3.3722544023621404E-2</v>
      </c>
    </row>
    <row r="22" spans="1:6" x14ac:dyDescent="0.25">
      <c r="A22" s="1"/>
      <c r="B22" s="146" t="s">
        <v>66</v>
      </c>
      <c r="C22" s="146" t="s">
        <v>770</v>
      </c>
      <c r="D22" s="53">
        <v>7090.0711600000004</v>
      </c>
      <c r="E22" s="53">
        <v>6929.0694599999997</v>
      </c>
      <c r="F22" s="176">
        <v>-2.2708051353323794E-2</v>
      </c>
    </row>
    <row r="23" spans="1:6" x14ac:dyDescent="0.25">
      <c r="A23" s="1"/>
      <c r="B23" s="146" t="s">
        <v>66</v>
      </c>
      <c r="C23" s="146" t="s">
        <v>771</v>
      </c>
      <c r="D23" s="53">
        <v>7251.1993199999997</v>
      </c>
      <c r="E23" s="53">
        <v>7143.6391700000004</v>
      </c>
      <c r="F23" s="176">
        <v>-1.4833428961652099E-2</v>
      </c>
    </row>
    <row r="24" spans="1:6" x14ac:dyDescent="0.25">
      <c r="A24" s="1"/>
      <c r="B24" s="146" t="s">
        <v>66</v>
      </c>
      <c r="C24" s="146" t="s">
        <v>772</v>
      </c>
      <c r="D24" s="53">
        <v>7484.9312</v>
      </c>
      <c r="E24" s="53">
        <v>7306.86931</v>
      </c>
      <c r="F24" s="176">
        <v>-2.3789382325919043E-2</v>
      </c>
    </row>
    <row r="25" spans="1:6" x14ac:dyDescent="0.25">
      <c r="A25" s="1"/>
      <c r="B25" s="146" t="s">
        <v>66</v>
      </c>
      <c r="C25" s="146" t="s">
        <v>773</v>
      </c>
      <c r="D25" s="53">
        <v>7458.8007799999996</v>
      </c>
      <c r="E25" s="53">
        <v>7439.6930899999998</v>
      </c>
      <c r="F25" s="176">
        <v>-2.5617643591226203E-3</v>
      </c>
    </row>
    <row r="26" spans="1:6" x14ac:dyDescent="0.25">
      <c r="A26" s="1"/>
      <c r="B26" s="146" t="s">
        <v>66</v>
      </c>
      <c r="C26" s="146" t="s">
        <v>774</v>
      </c>
      <c r="D26" s="53">
        <v>7585.5725400000001</v>
      </c>
      <c r="E26" s="53">
        <v>7532.6244100000004</v>
      </c>
      <c r="F26" s="176">
        <v>-6.98010990215908E-3</v>
      </c>
    </row>
    <row r="27" spans="1:6" x14ac:dyDescent="0.25">
      <c r="A27" s="1"/>
      <c r="B27" s="146" t="s">
        <v>66</v>
      </c>
      <c r="C27" s="146" t="s">
        <v>775</v>
      </c>
      <c r="D27" s="53">
        <v>7693.0604300000005</v>
      </c>
      <c r="E27" s="53">
        <v>7572.6901500000004</v>
      </c>
      <c r="F27" s="176">
        <v>-1.5646605287357659E-2</v>
      </c>
    </row>
    <row r="28" spans="1:6" x14ac:dyDescent="0.25">
      <c r="A28" s="1"/>
      <c r="B28" s="146" t="s">
        <v>66</v>
      </c>
      <c r="C28" s="146" t="s">
        <v>776</v>
      </c>
      <c r="D28" s="53">
        <v>7702.3451800000003</v>
      </c>
      <c r="E28" s="53">
        <v>7645.7606500000002</v>
      </c>
      <c r="F28" s="176">
        <v>-7.3464027744339555E-3</v>
      </c>
    </row>
    <row r="29" spans="1:6" x14ac:dyDescent="0.25">
      <c r="A29" s="1"/>
      <c r="B29" s="146" t="s">
        <v>66</v>
      </c>
      <c r="C29" s="146" t="s">
        <v>777</v>
      </c>
      <c r="D29" s="53">
        <v>7782.7150499999998</v>
      </c>
      <c r="E29" s="53">
        <v>7678.0843000000004</v>
      </c>
      <c r="F29" s="176">
        <v>-1.3443990860233282E-2</v>
      </c>
    </row>
    <row r="30" spans="1:6" x14ac:dyDescent="0.25">
      <c r="A30" s="1"/>
      <c r="B30" s="146" t="s">
        <v>66</v>
      </c>
      <c r="C30" s="146" t="s">
        <v>778</v>
      </c>
      <c r="D30" s="53">
        <v>7798.3055199999999</v>
      </c>
      <c r="E30" s="53">
        <v>7673.5928800000002</v>
      </c>
      <c r="F30" s="176">
        <v>-1.5992274178044774E-2</v>
      </c>
    </row>
    <row r="31" spans="1:6" x14ac:dyDescent="0.25">
      <c r="A31" s="1"/>
      <c r="B31" s="146" t="s">
        <v>66</v>
      </c>
      <c r="C31" s="146" t="s">
        <v>779</v>
      </c>
      <c r="D31" s="53">
        <v>7681.8857600000001</v>
      </c>
      <c r="E31" s="53">
        <v>7603.1924900000004</v>
      </c>
      <c r="F31" s="176">
        <v>-1.0244004201385052E-2</v>
      </c>
    </row>
    <row r="32" spans="1:6" x14ac:dyDescent="0.25">
      <c r="A32" s="1"/>
      <c r="B32" s="146" t="s">
        <v>66</v>
      </c>
      <c r="C32" s="146" t="s">
        <v>780</v>
      </c>
      <c r="D32" s="53">
        <v>7522.8842999999997</v>
      </c>
      <c r="E32" s="53">
        <v>7503.6874200000002</v>
      </c>
      <c r="F32" s="176">
        <v>-2.5517978523210841E-3</v>
      </c>
    </row>
    <row r="33" spans="1:6" x14ac:dyDescent="0.25">
      <c r="A33" s="1"/>
      <c r="B33" s="146" t="s">
        <v>66</v>
      </c>
      <c r="C33" s="146" t="s">
        <v>781</v>
      </c>
      <c r="D33" s="53">
        <v>7495.2890399999997</v>
      </c>
      <c r="E33" s="53">
        <v>7468.50749</v>
      </c>
      <c r="F33" s="176">
        <v>-3.5731177086134095E-3</v>
      </c>
    </row>
    <row r="34" spans="1:6" x14ac:dyDescent="0.25">
      <c r="A34" s="1"/>
      <c r="B34" s="146" t="s">
        <v>66</v>
      </c>
      <c r="C34" s="146" t="s">
        <v>782</v>
      </c>
      <c r="D34" s="53">
        <v>7593.0707700000003</v>
      </c>
      <c r="E34" s="53">
        <v>7495.3137100000004</v>
      </c>
      <c r="F34" s="176">
        <v>-1.2874509267875558E-2</v>
      </c>
    </row>
    <row r="35" spans="1:6" x14ac:dyDescent="0.25">
      <c r="A35" s="1"/>
      <c r="B35" s="146" t="s">
        <v>66</v>
      </c>
      <c r="C35" s="146" t="s">
        <v>783</v>
      </c>
      <c r="D35" s="53">
        <v>7681.0808999999999</v>
      </c>
      <c r="E35" s="53">
        <v>7596.5349100000003</v>
      </c>
      <c r="F35" s="176">
        <v>-1.1007043292565764E-2</v>
      </c>
    </row>
    <row r="36" spans="1:6" x14ac:dyDescent="0.25">
      <c r="A36" s="1"/>
      <c r="B36" s="146" t="s">
        <v>66</v>
      </c>
      <c r="C36" s="146" t="s">
        <v>784</v>
      </c>
      <c r="D36" s="53">
        <v>7671.6533799999997</v>
      </c>
      <c r="E36" s="53">
        <v>7620.7025999999996</v>
      </c>
      <c r="F36" s="176">
        <v>-6.6414340529029484E-3</v>
      </c>
    </row>
    <row r="37" spans="1:6" x14ac:dyDescent="0.25">
      <c r="A37" s="1"/>
      <c r="B37" s="146" t="s">
        <v>66</v>
      </c>
      <c r="C37" s="146" t="s">
        <v>785</v>
      </c>
      <c r="D37" s="53">
        <v>7697.24</v>
      </c>
      <c r="E37" s="53">
        <v>7648.3846599999997</v>
      </c>
      <c r="F37" s="176">
        <v>-6.3471244238194474E-3</v>
      </c>
    </row>
    <row r="38" spans="1:6" x14ac:dyDescent="0.25">
      <c r="A38" s="1"/>
      <c r="B38" s="146" t="s">
        <v>66</v>
      </c>
      <c r="C38" s="146" t="s">
        <v>786</v>
      </c>
      <c r="D38" s="53">
        <v>7647.06</v>
      </c>
      <c r="E38" s="53">
        <v>7624.1205300000001</v>
      </c>
      <c r="F38" s="176">
        <v>-2.9997763846497873E-3</v>
      </c>
    </row>
    <row r="39" spans="1:6" x14ac:dyDescent="0.25">
      <c r="A39" s="1"/>
      <c r="B39" s="146" t="s">
        <v>66</v>
      </c>
      <c r="C39" s="146" t="s">
        <v>787</v>
      </c>
      <c r="D39" s="53">
        <v>7620.6770900000001</v>
      </c>
      <c r="E39" s="53">
        <v>7519.9406900000004</v>
      </c>
      <c r="F39" s="176">
        <v>-1.3218825415419879E-2</v>
      </c>
    </row>
    <row r="40" spans="1:6" x14ac:dyDescent="0.25">
      <c r="A40" s="1"/>
      <c r="B40" s="146" t="s">
        <v>66</v>
      </c>
      <c r="C40" s="146" t="s">
        <v>788</v>
      </c>
      <c r="D40" s="53">
        <v>7576.1465900000003</v>
      </c>
      <c r="E40" s="53">
        <v>7413.0721199999998</v>
      </c>
      <c r="F40" s="176">
        <v>-2.1524724747967159E-2</v>
      </c>
    </row>
    <row r="41" spans="1:6" x14ac:dyDescent="0.25">
      <c r="A41" s="1"/>
      <c r="B41" s="146" t="s">
        <v>66</v>
      </c>
      <c r="C41" s="146" t="s">
        <v>789</v>
      </c>
      <c r="D41" s="53">
        <v>7572.09987</v>
      </c>
      <c r="E41" s="53">
        <v>7345.8569699999998</v>
      </c>
      <c r="F41" s="176">
        <v>-2.9878488647033654E-2</v>
      </c>
    </row>
    <row r="42" spans="1:6" x14ac:dyDescent="0.25">
      <c r="A42" s="1"/>
      <c r="B42" s="146" t="s">
        <v>66</v>
      </c>
      <c r="C42" s="146" t="s">
        <v>790</v>
      </c>
      <c r="D42" s="53">
        <v>7293.2706200000002</v>
      </c>
      <c r="E42" s="53">
        <v>7307.0803500000002</v>
      </c>
      <c r="F42" s="176">
        <v>1.8934893163199257E-3</v>
      </c>
    </row>
    <row r="43" spans="1:6" x14ac:dyDescent="0.25">
      <c r="A43" s="1"/>
      <c r="B43" s="146" t="s">
        <v>66</v>
      </c>
      <c r="C43" s="146" t="s">
        <v>791</v>
      </c>
      <c r="D43" s="53">
        <v>7598.5752899999998</v>
      </c>
      <c r="E43" s="53">
        <v>7507.6016099999997</v>
      </c>
      <c r="F43" s="176">
        <v>-1.1972465433056202E-2</v>
      </c>
    </row>
    <row r="44" spans="1:6" x14ac:dyDescent="0.25">
      <c r="A44" s="1"/>
      <c r="B44" s="146" t="s">
        <v>66</v>
      </c>
      <c r="C44" s="146" t="s">
        <v>792</v>
      </c>
      <c r="D44" s="53">
        <v>7662.9669700000004</v>
      </c>
      <c r="E44" s="53">
        <v>7576.7170699999997</v>
      </c>
      <c r="F44" s="176">
        <v>-1.125541847402743E-2</v>
      </c>
    </row>
    <row r="45" spans="1:6" x14ac:dyDescent="0.25">
      <c r="A45" s="1"/>
      <c r="B45" s="146" t="s">
        <v>66</v>
      </c>
      <c r="C45" s="146" t="s">
        <v>793</v>
      </c>
      <c r="D45" s="53">
        <v>7642.37399</v>
      </c>
      <c r="E45" s="53">
        <v>7577.8299100000004</v>
      </c>
      <c r="F45" s="176">
        <v>-8.4455537094174585E-3</v>
      </c>
    </row>
    <row r="46" spans="1:6" x14ac:dyDescent="0.25">
      <c r="A46" s="1"/>
      <c r="B46" s="146" t="s">
        <v>66</v>
      </c>
      <c r="C46" s="146" t="s">
        <v>794</v>
      </c>
      <c r="D46" s="53">
        <v>7628.1855800000003</v>
      </c>
      <c r="E46" s="53">
        <v>7553.7893000000004</v>
      </c>
      <c r="F46" s="176">
        <v>-9.7528146398347063E-3</v>
      </c>
    </row>
    <row r="47" spans="1:6" x14ac:dyDescent="0.25">
      <c r="A47" s="1"/>
      <c r="B47" s="146" t="s">
        <v>66</v>
      </c>
      <c r="C47" s="146" t="s">
        <v>795</v>
      </c>
      <c r="D47" s="53">
        <v>7618.5051000000003</v>
      </c>
      <c r="E47" s="53">
        <v>7521.2268599999998</v>
      </c>
      <c r="F47" s="176">
        <v>-1.2768678201711778E-2</v>
      </c>
    </row>
    <row r="48" spans="1:6" x14ac:dyDescent="0.25">
      <c r="A48" s="1"/>
      <c r="B48" s="146" t="s">
        <v>66</v>
      </c>
      <c r="C48" s="146" t="s">
        <v>796</v>
      </c>
      <c r="D48" s="53">
        <v>7562.4329600000001</v>
      </c>
      <c r="E48" s="53">
        <v>7509.5609599999998</v>
      </c>
      <c r="F48" s="176">
        <v>-6.9914008202989738E-3</v>
      </c>
    </row>
    <row r="49" spans="1:6" x14ac:dyDescent="0.25">
      <c r="A49" s="1"/>
      <c r="B49" s="146" t="s">
        <v>66</v>
      </c>
      <c r="C49" s="146" t="s">
        <v>797</v>
      </c>
      <c r="D49" s="53">
        <v>7565.7727199999999</v>
      </c>
      <c r="E49" s="53">
        <v>7418.4505399999998</v>
      </c>
      <c r="F49" s="176">
        <v>-1.9472192127917901E-2</v>
      </c>
    </row>
    <row r="50" spans="1:6" x14ac:dyDescent="0.25">
      <c r="A50" s="1"/>
      <c r="B50" s="146" t="s">
        <v>66</v>
      </c>
      <c r="C50" s="146" t="s">
        <v>798</v>
      </c>
      <c r="D50" s="53">
        <v>7527.8662400000003</v>
      </c>
      <c r="E50" s="53">
        <v>7431.7914600000004</v>
      </c>
      <c r="F50" s="176">
        <v>-1.2762551423868021E-2</v>
      </c>
    </row>
    <row r="51" spans="1:6" x14ac:dyDescent="0.25">
      <c r="A51" s="1"/>
      <c r="B51" s="146" t="s">
        <v>66</v>
      </c>
      <c r="C51" s="146" t="s">
        <v>799</v>
      </c>
      <c r="D51" s="53">
        <v>7440.8501900000001</v>
      </c>
      <c r="E51" s="53">
        <v>7339.0247300000001</v>
      </c>
      <c r="F51" s="176">
        <v>-1.3684653957533852E-2</v>
      </c>
    </row>
    <row r="52" spans="1:6" x14ac:dyDescent="0.25">
      <c r="A52" s="1"/>
      <c r="B52" s="146" t="s">
        <v>66</v>
      </c>
      <c r="C52" s="146" t="s">
        <v>800</v>
      </c>
      <c r="D52" s="53">
        <v>7217.2103699999998</v>
      </c>
      <c r="E52" s="53">
        <v>7078.0667700000004</v>
      </c>
      <c r="F52" s="176">
        <v>-1.9279415849977506E-2</v>
      </c>
    </row>
    <row r="53" spans="1:6" x14ac:dyDescent="0.25">
      <c r="A53" s="1"/>
      <c r="B53" s="146" t="s">
        <v>66</v>
      </c>
      <c r="C53" s="146" t="s">
        <v>801</v>
      </c>
      <c r="D53" s="53">
        <v>6930.12986</v>
      </c>
      <c r="E53" s="53">
        <v>6924.9174599999997</v>
      </c>
      <c r="F53" s="176">
        <v>-7.521359780118175E-4</v>
      </c>
    </row>
    <row r="54" spans="1:6" x14ac:dyDescent="0.25">
      <c r="A54" s="1"/>
      <c r="B54" s="146" t="s">
        <v>802</v>
      </c>
      <c r="C54" s="146" t="s">
        <v>67</v>
      </c>
      <c r="D54" s="53">
        <v>6690.5439100000003</v>
      </c>
      <c r="E54" s="53">
        <v>6734.1762900000003</v>
      </c>
      <c r="F54" s="176">
        <v>6.5214996847692761E-3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9" t="s">
        <v>2708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row>
    <row r="6" spans="1:659" ht="20.100000000000001" customHeight="1" x14ac:dyDescent="0.25">
      <c r="A6" s="1"/>
      <c r="B6" s="198" t="s">
        <v>62</v>
      </c>
      <c r="C6" s="198" t="s">
        <v>535</v>
      </c>
      <c r="D6" s="226" t="s">
        <v>545</v>
      </c>
      <c r="E6" s="226"/>
      <c r="F6" s="226"/>
      <c r="G6" s="226"/>
      <c r="H6" s="226" t="s">
        <v>79</v>
      </c>
      <c r="I6" s="226"/>
      <c r="J6" s="226"/>
      <c r="K6" s="226"/>
      <c r="L6" s="226" t="s">
        <v>79</v>
      </c>
      <c r="M6" s="226"/>
      <c r="N6" s="226"/>
      <c r="O6" s="226"/>
      <c r="P6" s="226" t="s">
        <v>79</v>
      </c>
      <c r="Q6" s="226"/>
      <c r="R6" s="226"/>
      <c r="S6" s="226"/>
      <c r="T6" s="226" t="s">
        <v>79</v>
      </c>
      <c r="U6" s="226"/>
      <c r="V6" s="226"/>
      <c r="W6" s="226"/>
      <c r="X6" s="226" t="s">
        <v>111</v>
      </c>
      <c r="Y6" s="226"/>
      <c r="Z6" s="226"/>
      <c r="AA6" s="226"/>
      <c r="AB6" s="226" t="s">
        <v>111</v>
      </c>
      <c r="AC6" s="226"/>
      <c r="AD6" s="226"/>
      <c r="AE6" s="226"/>
      <c r="AF6" s="226" t="s">
        <v>150</v>
      </c>
      <c r="AG6" s="226"/>
      <c r="AH6" s="226"/>
      <c r="AI6" s="226"/>
      <c r="AJ6" s="226" t="s">
        <v>150</v>
      </c>
      <c r="AK6" s="226"/>
      <c r="AL6" s="226"/>
      <c r="AM6" s="226"/>
      <c r="AN6" s="226" t="s">
        <v>101</v>
      </c>
      <c r="AO6" s="226"/>
      <c r="AP6" s="226"/>
      <c r="AQ6" s="226"/>
      <c r="AR6" s="226" t="s">
        <v>101</v>
      </c>
      <c r="AS6" s="226"/>
      <c r="AT6" s="226"/>
      <c r="AU6" s="226"/>
      <c r="AV6" s="226" t="s">
        <v>101</v>
      </c>
      <c r="AW6" s="226"/>
      <c r="AX6" s="226"/>
      <c r="AY6" s="226"/>
      <c r="AZ6" s="226" t="s">
        <v>101</v>
      </c>
      <c r="BA6" s="226"/>
      <c r="BB6" s="226"/>
      <c r="BC6" s="226"/>
      <c r="BD6" s="226" t="s">
        <v>101</v>
      </c>
      <c r="BE6" s="226"/>
      <c r="BF6" s="226"/>
      <c r="BG6" s="226"/>
      <c r="BH6" s="226" t="s">
        <v>101</v>
      </c>
      <c r="BI6" s="226"/>
      <c r="BJ6" s="226"/>
      <c r="BK6" s="226"/>
      <c r="BL6" s="226" t="s">
        <v>101</v>
      </c>
      <c r="BM6" s="226"/>
      <c r="BN6" s="226"/>
      <c r="BO6" s="226"/>
      <c r="BP6" s="226" t="s">
        <v>101</v>
      </c>
      <c r="BQ6" s="226"/>
      <c r="BR6" s="226"/>
      <c r="BS6" s="226"/>
      <c r="BT6" s="226" t="s">
        <v>546</v>
      </c>
      <c r="BU6" s="226"/>
      <c r="BV6" s="226"/>
      <c r="BW6" s="226"/>
      <c r="BX6" s="226" t="s">
        <v>546</v>
      </c>
      <c r="BY6" s="226"/>
      <c r="BZ6" s="226"/>
      <c r="CA6" s="226"/>
      <c r="CB6" s="226" t="s">
        <v>546</v>
      </c>
      <c r="CC6" s="226"/>
      <c r="CD6" s="226"/>
      <c r="CE6" s="226"/>
      <c r="CF6" s="226" t="s">
        <v>546</v>
      </c>
      <c r="CG6" s="226"/>
      <c r="CH6" s="226"/>
      <c r="CI6" s="226"/>
      <c r="CJ6" s="226" t="s">
        <v>547</v>
      </c>
      <c r="CK6" s="226"/>
      <c r="CL6" s="226"/>
      <c r="CM6" s="226"/>
      <c r="CN6" s="226" t="s">
        <v>243</v>
      </c>
      <c r="CO6" s="226"/>
      <c r="CP6" s="226"/>
      <c r="CQ6" s="226"/>
      <c r="CR6" s="226" t="s">
        <v>243</v>
      </c>
      <c r="CS6" s="226"/>
      <c r="CT6" s="226"/>
      <c r="CU6" s="226"/>
      <c r="CV6" s="226" t="s">
        <v>243</v>
      </c>
      <c r="CW6" s="226"/>
      <c r="CX6" s="226"/>
      <c r="CY6" s="226"/>
      <c r="CZ6" s="226" t="s">
        <v>74</v>
      </c>
      <c r="DA6" s="226"/>
      <c r="DB6" s="226"/>
      <c r="DC6" s="226"/>
      <c r="DD6" s="226" t="s">
        <v>74</v>
      </c>
      <c r="DE6" s="226"/>
      <c r="DF6" s="226"/>
      <c r="DG6" s="226"/>
      <c r="DH6" s="226" t="s">
        <v>74</v>
      </c>
      <c r="DI6" s="226"/>
      <c r="DJ6" s="226"/>
      <c r="DK6" s="226"/>
      <c r="DL6" s="226" t="s">
        <v>74</v>
      </c>
      <c r="DM6" s="226"/>
      <c r="DN6" s="226"/>
      <c r="DO6" s="226"/>
      <c r="DP6" s="226" t="s">
        <v>74</v>
      </c>
      <c r="DQ6" s="226"/>
      <c r="DR6" s="226"/>
      <c r="DS6" s="226"/>
      <c r="DT6" s="226" t="s">
        <v>74</v>
      </c>
      <c r="DU6" s="226"/>
      <c r="DV6" s="226"/>
      <c r="DW6" s="226"/>
      <c r="DX6" s="226" t="s">
        <v>74</v>
      </c>
      <c r="DY6" s="226"/>
      <c r="DZ6" s="226"/>
      <c r="EA6" s="226"/>
      <c r="EB6" s="226" t="s">
        <v>469</v>
      </c>
      <c r="EC6" s="226"/>
      <c r="ED6" s="226"/>
      <c r="EE6" s="226"/>
      <c r="EF6" s="226" t="s">
        <v>69</v>
      </c>
      <c r="EG6" s="226"/>
      <c r="EH6" s="226"/>
      <c r="EI6" s="226"/>
      <c r="EJ6" s="226" t="s">
        <v>336</v>
      </c>
      <c r="EK6" s="226"/>
      <c r="EL6" s="226"/>
      <c r="EM6" s="226"/>
      <c r="EN6" s="226" t="s">
        <v>548</v>
      </c>
      <c r="EO6" s="226"/>
      <c r="EP6" s="226"/>
      <c r="EQ6" s="226"/>
      <c r="ER6" s="226" t="s">
        <v>548</v>
      </c>
      <c r="ES6" s="226"/>
      <c r="ET6" s="226"/>
      <c r="EU6" s="226"/>
      <c r="EV6" s="226" t="s">
        <v>549</v>
      </c>
      <c r="EW6" s="226"/>
      <c r="EX6" s="226"/>
      <c r="EY6" s="226"/>
      <c r="EZ6" s="226" t="s">
        <v>549</v>
      </c>
      <c r="FA6" s="226"/>
      <c r="FB6" s="226"/>
      <c r="FC6" s="226"/>
      <c r="FD6" s="226" t="s">
        <v>550</v>
      </c>
      <c r="FE6" s="226"/>
      <c r="FF6" s="226"/>
      <c r="FG6" s="226"/>
      <c r="FH6" s="226" t="s">
        <v>551</v>
      </c>
      <c r="FI6" s="226"/>
      <c r="FJ6" s="226"/>
      <c r="FK6" s="226"/>
      <c r="FL6" s="226" t="s">
        <v>551</v>
      </c>
      <c r="FM6" s="226"/>
      <c r="FN6" s="226"/>
      <c r="FO6" s="226"/>
      <c r="FP6" s="226" t="s">
        <v>552</v>
      </c>
      <c r="FQ6" s="226"/>
      <c r="FR6" s="226"/>
      <c r="FS6" s="226"/>
      <c r="FT6" s="226" t="s">
        <v>553</v>
      </c>
      <c r="FU6" s="226"/>
      <c r="FV6" s="226"/>
      <c r="FW6" s="226"/>
      <c r="FX6" s="226" t="s">
        <v>554</v>
      </c>
      <c r="FY6" s="226"/>
      <c r="FZ6" s="226"/>
      <c r="GA6" s="226"/>
      <c r="GB6" s="226" t="s">
        <v>98</v>
      </c>
      <c r="GC6" s="226"/>
      <c r="GD6" s="226"/>
      <c r="GE6" s="226"/>
      <c r="GF6" s="226" t="s">
        <v>98</v>
      </c>
      <c r="GG6" s="226"/>
      <c r="GH6" s="226"/>
      <c r="GI6" s="226"/>
      <c r="GJ6" s="226" t="s">
        <v>98</v>
      </c>
      <c r="GK6" s="226"/>
      <c r="GL6" s="226"/>
      <c r="GM6" s="226"/>
      <c r="GN6" s="226" t="s">
        <v>144</v>
      </c>
      <c r="GO6" s="226"/>
      <c r="GP6" s="226"/>
      <c r="GQ6" s="226"/>
      <c r="GR6" s="226" t="s">
        <v>144</v>
      </c>
      <c r="GS6" s="226"/>
      <c r="GT6" s="226"/>
      <c r="GU6" s="226"/>
      <c r="GV6" s="226" t="s">
        <v>144</v>
      </c>
      <c r="GW6" s="226"/>
      <c r="GX6" s="226"/>
      <c r="GY6" s="226"/>
      <c r="GZ6" s="226" t="s">
        <v>144</v>
      </c>
      <c r="HA6" s="226"/>
      <c r="HB6" s="226"/>
      <c r="HC6" s="226"/>
      <c r="HD6" s="226" t="s">
        <v>144</v>
      </c>
      <c r="HE6" s="226"/>
      <c r="HF6" s="226"/>
      <c r="HG6" s="226"/>
      <c r="HH6" s="226" t="s">
        <v>144</v>
      </c>
      <c r="HI6" s="226"/>
      <c r="HJ6" s="226"/>
      <c r="HK6" s="226"/>
      <c r="HL6" s="226" t="s">
        <v>144</v>
      </c>
      <c r="HM6" s="226"/>
      <c r="HN6" s="226"/>
      <c r="HO6" s="226"/>
      <c r="HP6" s="226" t="s">
        <v>144</v>
      </c>
      <c r="HQ6" s="226"/>
      <c r="HR6" s="226"/>
      <c r="HS6" s="226"/>
      <c r="HT6" s="226" t="s">
        <v>555</v>
      </c>
      <c r="HU6" s="226"/>
      <c r="HV6" s="226"/>
      <c r="HW6" s="226"/>
      <c r="HX6" s="226" t="s">
        <v>555</v>
      </c>
      <c r="HY6" s="226"/>
      <c r="HZ6" s="226"/>
      <c r="IA6" s="226"/>
      <c r="IB6" s="226" t="s">
        <v>556</v>
      </c>
      <c r="IC6" s="226"/>
      <c r="ID6" s="226"/>
      <c r="IE6" s="226"/>
      <c r="IF6" s="226" t="s">
        <v>82</v>
      </c>
      <c r="IG6" s="226"/>
      <c r="IH6" s="226"/>
      <c r="II6" s="226"/>
      <c r="IJ6" s="226" t="s">
        <v>82</v>
      </c>
      <c r="IK6" s="226"/>
      <c r="IL6" s="226"/>
      <c r="IM6" s="226"/>
      <c r="IN6" s="226" t="s">
        <v>82</v>
      </c>
      <c r="IO6" s="226"/>
      <c r="IP6" s="226"/>
      <c r="IQ6" s="226"/>
      <c r="IR6" s="226" t="s">
        <v>89</v>
      </c>
      <c r="IS6" s="226"/>
      <c r="IT6" s="226"/>
      <c r="IU6" s="226"/>
      <c r="IV6" s="226" t="s">
        <v>89</v>
      </c>
      <c r="IW6" s="226"/>
      <c r="IX6" s="226"/>
      <c r="IY6" s="226"/>
      <c r="IZ6" s="226" t="s">
        <v>89</v>
      </c>
      <c r="JA6" s="226"/>
      <c r="JB6" s="226"/>
      <c r="JC6" s="226"/>
      <c r="JD6" s="226" t="s">
        <v>89</v>
      </c>
      <c r="JE6" s="226"/>
      <c r="JF6" s="226"/>
      <c r="JG6" s="226"/>
      <c r="JH6" s="226" t="s">
        <v>89</v>
      </c>
      <c r="JI6" s="226"/>
      <c r="JJ6" s="226"/>
      <c r="JK6" s="226"/>
      <c r="JL6" s="226" t="s">
        <v>89</v>
      </c>
      <c r="JM6" s="226"/>
      <c r="JN6" s="226"/>
      <c r="JO6" s="226"/>
      <c r="JP6" s="226" t="s">
        <v>89</v>
      </c>
      <c r="JQ6" s="226"/>
      <c r="JR6" s="226"/>
      <c r="JS6" s="226"/>
      <c r="JT6" s="226" t="s">
        <v>89</v>
      </c>
      <c r="JU6" s="226"/>
      <c r="JV6" s="226"/>
      <c r="JW6" s="226"/>
      <c r="JX6" s="226" t="s">
        <v>89</v>
      </c>
      <c r="JY6" s="226"/>
      <c r="JZ6" s="226"/>
      <c r="KA6" s="226"/>
      <c r="KB6" s="226" t="s">
        <v>89</v>
      </c>
      <c r="KC6" s="226"/>
      <c r="KD6" s="226"/>
      <c r="KE6" s="226"/>
      <c r="KF6" s="226" t="s">
        <v>89</v>
      </c>
      <c r="KG6" s="226"/>
      <c r="KH6" s="226"/>
      <c r="KI6" s="226"/>
      <c r="KJ6" s="226" t="s">
        <v>89</v>
      </c>
      <c r="KK6" s="226"/>
      <c r="KL6" s="226"/>
      <c r="KM6" s="226"/>
      <c r="KN6" s="226" t="s">
        <v>89</v>
      </c>
      <c r="KO6" s="226"/>
      <c r="KP6" s="226"/>
      <c r="KQ6" s="226"/>
      <c r="KR6" s="226" t="s">
        <v>89</v>
      </c>
      <c r="KS6" s="226"/>
      <c r="KT6" s="226"/>
      <c r="KU6" s="226"/>
      <c r="KV6" s="226" t="s">
        <v>557</v>
      </c>
      <c r="KW6" s="226"/>
      <c r="KX6" s="226"/>
      <c r="KY6" s="226"/>
      <c r="KZ6" s="226" t="s">
        <v>557</v>
      </c>
      <c r="LA6" s="226"/>
      <c r="LB6" s="226"/>
      <c r="LC6" s="226"/>
      <c r="LD6" s="226" t="s">
        <v>558</v>
      </c>
      <c r="LE6" s="226"/>
      <c r="LF6" s="226"/>
      <c r="LG6" s="226"/>
      <c r="LH6" s="226" t="s">
        <v>48</v>
      </c>
      <c r="LI6" s="226"/>
      <c r="LJ6" s="226"/>
      <c r="LK6" s="226"/>
      <c r="LL6" s="226" t="s">
        <v>48</v>
      </c>
      <c r="LM6" s="226"/>
      <c r="LN6" s="226"/>
      <c r="LO6" s="226"/>
      <c r="LP6" s="226" t="s">
        <v>48</v>
      </c>
      <c r="LQ6" s="226"/>
      <c r="LR6" s="226"/>
      <c r="LS6" s="226"/>
      <c r="LT6" s="226" t="s">
        <v>48</v>
      </c>
      <c r="LU6" s="226"/>
      <c r="LV6" s="226"/>
      <c r="LW6" s="226"/>
      <c r="LX6" s="226" t="s">
        <v>48</v>
      </c>
      <c r="LY6" s="226"/>
      <c r="LZ6" s="226"/>
      <c r="MA6" s="226"/>
      <c r="MB6" s="226" t="s">
        <v>48</v>
      </c>
      <c r="MC6" s="226"/>
      <c r="MD6" s="226"/>
      <c r="ME6" s="226"/>
      <c r="MF6" s="226" t="s">
        <v>48</v>
      </c>
      <c r="MG6" s="226"/>
      <c r="MH6" s="226"/>
      <c r="MI6" s="226"/>
      <c r="MJ6" s="226" t="s">
        <v>48</v>
      </c>
      <c r="MK6" s="226"/>
      <c r="ML6" s="226"/>
      <c r="MM6" s="226"/>
      <c r="MN6" s="226" t="s">
        <v>48</v>
      </c>
      <c r="MO6" s="226"/>
      <c r="MP6" s="226"/>
      <c r="MQ6" s="226"/>
      <c r="MR6" s="226" t="s">
        <v>48</v>
      </c>
      <c r="MS6" s="226"/>
      <c r="MT6" s="226"/>
      <c r="MU6" s="226"/>
      <c r="MV6" s="226" t="s">
        <v>48</v>
      </c>
      <c r="MW6" s="226"/>
      <c r="MX6" s="226"/>
      <c r="MY6" s="226"/>
      <c r="MZ6" s="226" t="s">
        <v>48</v>
      </c>
      <c r="NA6" s="226"/>
      <c r="NB6" s="226"/>
      <c r="NC6" s="226"/>
      <c r="ND6" s="226" t="s">
        <v>141</v>
      </c>
      <c r="NE6" s="226"/>
      <c r="NF6" s="226"/>
      <c r="NG6" s="226"/>
      <c r="NH6" s="226" t="s">
        <v>141</v>
      </c>
      <c r="NI6" s="226"/>
      <c r="NJ6" s="226"/>
      <c r="NK6" s="226"/>
      <c r="NL6" s="226" t="s">
        <v>141</v>
      </c>
      <c r="NM6" s="226"/>
      <c r="NN6" s="226"/>
      <c r="NO6" s="226"/>
      <c r="NP6" s="226" t="s">
        <v>141</v>
      </c>
      <c r="NQ6" s="226"/>
      <c r="NR6" s="226"/>
      <c r="NS6" s="226"/>
      <c r="NT6" s="226" t="s">
        <v>147</v>
      </c>
      <c r="NU6" s="226"/>
      <c r="NV6" s="226"/>
      <c r="NW6" s="226"/>
      <c r="NX6" s="226" t="s">
        <v>147</v>
      </c>
      <c r="NY6" s="226"/>
      <c r="NZ6" s="226"/>
      <c r="OA6" s="226"/>
      <c r="OB6" s="226" t="s">
        <v>559</v>
      </c>
      <c r="OC6" s="226"/>
      <c r="OD6" s="226"/>
      <c r="OE6" s="226"/>
      <c r="OF6" s="226" t="s">
        <v>257</v>
      </c>
      <c r="OG6" s="226"/>
      <c r="OH6" s="226"/>
      <c r="OI6" s="226"/>
      <c r="OJ6" s="226" t="s">
        <v>560</v>
      </c>
      <c r="OK6" s="226"/>
      <c r="OL6" s="226"/>
      <c r="OM6" s="226"/>
      <c r="ON6" s="226" t="s">
        <v>561</v>
      </c>
      <c r="OO6" s="226"/>
      <c r="OP6" s="226"/>
      <c r="OQ6" s="226"/>
      <c r="OR6" s="226" t="s">
        <v>562</v>
      </c>
      <c r="OS6" s="226"/>
      <c r="OT6" s="226"/>
      <c r="OU6" s="226"/>
      <c r="OV6" s="226" t="s">
        <v>563</v>
      </c>
      <c r="OW6" s="226"/>
      <c r="OX6" s="226"/>
      <c r="OY6" s="226"/>
      <c r="OZ6" s="226" t="s">
        <v>54</v>
      </c>
      <c r="PA6" s="226"/>
      <c r="PB6" s="226"/>
      <c r="PC6" s="226"/>
      <c r="PD6" s="226" t="s">
        <v>111</v>
      </c>
      <c r="PE6" s="226"/>
      <c r="PF6" s="226"/>
      <c r="PG6" s="226"/>
      <c r="PH6" s="226" t="s">
        <v>111</v>
      </c>
      <c r="PI6" s="226"/>
      <c r="PJ6" s="226"/>
      <c r="PK6" s="226"/>
      <c r="PL6" s="226" t="s">
        <v>101</v>
      </c>
      <c r="PM6" s="226"/>
      <c r="PN6" s="226"/>
      <c r="PO6" s="226"/>
      <c r="PP6" s="226" t="s">
        <v>469</v>
      </c>
      <c r="PQ6" s="226"/>
      <c r="PR6" s="226"/>
      <c r="PS6" s="226"/>
      <c r="PT6" s="226" t="s">
        <v>564</v>
      </c>
      <c r="PU6" s="226"/>
      <c r="PV6" s="226"/>
      <c r="PW6" s="226"/>
      <c r="PX6" s="226" t="s">
        <v>565</v>
      </c>
      <c r="PY6" s="226"/>
      <c r="PZ6" s="226"/>
      <c r="QA6" s="226"/>
      <c r="QB6" s="226" t="s">
        <v>253</v>
      </c>
      <c r="QC6" s="226"/>
      <c r="QD6" s="226"/>
      <c r="QE6" s="226"/>
      <c r="QF6" s="226" t="s">
        <v>566</v>
      </c>
      <c r="QG6" s="226"/>
      <c r="QH6" s="226"/>
      <c r="QI6" s="226"/>
      <c r="QJ6" s="226" t="s">
        <v>567</v>
      </c>
      <c r="QK6" s="226"/>
      <c r="QL6" s="226"/>
      <c r="QM6" s="226"/>
      <c r="QN6" s="226" t="s">
        <v>568</v>
      </c>
      <c r="QO6" s="226"/>
      <c r="QP6" s="226"/>
      <c r="QQ6" s="226"/>
      <c r="QR6" s="226" t="s">
        <v>569</v>
      </c>
      <c r="QS6" s="226"/>
      <c r="QT6" s="226"/>
      <c r="QU6" s="226"/>
      <c r="QV6" s="226" t="s">
        <v>570</v>
      </c>
      <c r="QW6" s="226"/>
      <c r="QX6" s="226"/>
      <c r="QY6" s="226"/>
      <c r="QZ6" s="226" t="s">
        <v>571</v>
      </c>
      <c r="RA6" s="226"/>
      <c r="RB6" s="226"/>
      <c r="RC6" s="226"/>
      <c r="RD6" s="226" t="s">
        <v>572</v>
      </c>
      <c r="RE6" s="226"/>
      <c r="RF6" s="226"/>
      <c r="RG6" s="226"/>
      <c r="RH6" s="226" t="s">
        <v>573</v>
      </c>
      <c r="RI6" s="226"/>
      <c r="RJ6" s="226"/>
      <c r="RK6" s="226"/>
      <c r="RL6" s="226" t="s">
        <v>574</v>
      </c>
      <c r="RM6" s="226"/>
      <c r="RN6" s="226"/>
      <c r="RO6" s="226"/>
      <c r="RP6" s="226" t="s">
        <v>575</v>
      </c>
      <c r="RQ6" s="226"/>
      <c r="RR6" s="226"/>
      <c r="RS6" s="226"/>
      <c r="RT6" s="226" t="s">
        <v>576</v>
      </c>
      <c r="RU6" s="226"/>
      <c r="RV6" s="226"/>
      <c r="RW6" s="226"/>
      <c r="RX6" s="226" t="s">
        <v>577</v>
      </c>
      <c r="RY6" s="226"/>
      <c r="RZ6" s="226"/>
      <c r="SA6" s="226"/>
      <c r="SB6" s="226" t="s">
        <v>578</v>
      </c>
      <c r="SC6" s="226"/>
      <c r="SD6" s="226"/>
      <c r="SE6" s="226"/>
      <c r="SF6" s="226" t="s">
        <v>579</v>
      </c>
      <c r="SG6" s="226"/>
      <c r="SH6" s="226"/>
      <c r="SI6" s="226"/>
      <c r="SJ6" s="226" t="s">
        <v>579</v>
      </c>
      <c r="SK6" s="226"/>
      <c r="SL6" s="226"/>
      <c r="SM6" s="226"/>
      <c r="SN6" s="226" t="s">
        <v>579</v>
      </c>
      <c r="SO6" s="226"/>
      <c r="SP6" s="226"/>
      <c r="SQ6" s="226"/>
      <c r="SR6" s="226" t="s">
        <v>579</v>
      </c>
      <c r="SS6" s="226"/>
      <c r="ST6" s="226"/>
      <c r="SU6" s="226"/>
      <c r="SV6" s="226" t="s">
        <v>41</v>
      </c>
      <c r="SW6" s="226"/>
      <c r="SX6" s="226"/>
      <c r="SY6" s="226"/>
      <c r="SZ6" s="226" t="s">
        <v>580</v>
      </c>
      <c r="TA6" s="226"/>
      <c r="TB6" s="226"/>
      <c r="TC6" s="226"/>
      <c r="TD6" s="226" t="s">
        <v>580</v>
      </c>
      <c r="TE6" s="226"/>
      <c r="TF6" s="226"/>
      <c r="TG6" s="226"/>
      <c r="TH6" s="226" t="s">
        <v>89</v>
      </c>
      <c r="TI6" s="226"/>
      <c r="TJ6" s="226"/>
      <c r="TK6" s="226"/>
      <c r="TL6" s="226" t="s">
        <v>89</v>
      </c>
      <c r="TM6" s="226"/>
      <c r="TN6" s="226"/>
      <c r="TO6" s="226"/>
      <c r="TP6" s="226" t="s">
        <v>89</v>
      </c>
      <c r="TQ6" s="226"/>
      <c r="TR6" s="226"/>
      <c r="TS6" s="226"/>
      <c r="TT6" s="226" t="s">
        <v>89</v>
      </c>
      <c r="TU6" s="226"/>
      <c r="TV6" s="226"/>
      <c r="TW6" s="226"/>
      <c r="TX6" s="226" t="s">
        <v>89</v>
      </c>
      <c r="TY6" s="226"/>
      <c r="TZ6" s="226"/>
      <c r="UA6" s="226"/>
      <c r="UB6" s="226" t="s">
        <v>581</v>
      </c>
      <c r="UC6" s="226"/>
      <c r="UD6" s="226"/>
      <c r="UE6" s="226"/>
      <c r="UF6" s="226" t="s">
        <v>581</v>
      </c>
      <c r="UG6" s="226"/>
      <c r="UH6" s="226"/>
      <c r="UI6" s="226"/>
      <c r="UJ6" s="226" t="s">
        <v>582</v>
      </c>
      <c r="UK6" s="226"/>
      <c r="UL6" s="226"/>
      <c r="UM6" s="226"/>
      <c r="UN6" s="226" t="s">
        <v>582</v>
      </c>
      <c r="UO6" s="226"/>
      <c r="UP6" s="226"/>
      <c r="UQ6" s="226"/>
      <c r="UR6" s="226" t="s">
        <v>582</v>
      </c>
      <c r="US6" s="226"/>
      <c r="UT6" s="226"/>
      <c r="UU6" s="226"/>
      <c r="UV6" s="226" t="s">
        <v>582</v>
      </c>
      <c r="UW6" s="226"/>
      <c r="UX6" s="226"/>
      <c r="UY6" s="226"/>
      <c r="UZ6" s="226" t="s">
        <v>294</v>
      </c>
      <c r="VA6" s="226"/>
      <c r="VB6" s="226"/>
      <c r="VC6" s="226"/>
      <c r="VD6" s="226" t="s">
        <v>308</v>
      </c>
      <c r="VE6" s="226"/>
      <c r="VF6" s="226"/>
      <c r="VG6" s="226"/>
      <c r="VH6" s="226" t="s">
        <v>583</v>
      </c>
      <c r="VI6" s="226"/>
      <c r="VJ6" s="226"/>
      <c r="VK6" s="226"/>
      <c r="VL6" s="226" t="s">
        <v>48</v>
      </c>
      <c r="VM6" s="226"/>
      <c r="VN6" s="226"/>
      <c r="VO6" s="226"/>
      <c r="VP6" s="226" t="s">
        <v>48</v>
      </c>
      <c r="VQ6" s="226"/>
      <c r="VR6" s="226"/>
      <c r="VS6" s="226"/>
      <c r="VT6" s="226" t="s">
        <v>48</v>
      </c>
      <c r="VU6" s="226"/>
      <c r="VV6" s="226"/>
      <c r="VW6" s="226"/>
      <c r="VX6" s="226" t="s">
        <v>48</v>
      </c>
      <c r="VY6" s="226"/>
      <c r="VZ6" s="226"/>
      <c r="WA6" s="226"/>
      <c r="WB6" s="226" t="s">
        <v>48</v>
      </c>
      <c r="WC6" s="226"/>
      <c r="WD6" s="226"/>
      <c r="WE6" s="226"/>
      <c r="WF6" s="226" t="s">
        <v>380</v>
      </c>
      <c r="WG6" s="226"/>
      <c r="WH6" s="226"/>
      <c r="WI6" s="226"/>
      <c r="WJ6" s="226" t="s">
        <v>380</v>
      </c>
      <c r="WK6" s="226"/>
      <c r="WL6" s="226"/>
      <c r="WM6" s="226"/>
      <c r="WN6" s="226" t="s">
        <v>380</v>
      </c>
      <c r="WO6" s="226"/>
      <c r="WP6" s="226"/>
      <c r="WQ6" s="226"/>
      <c r="WR6" s="226" t="s">
        <v>380</v>
      </c>
      <c r="WS6" s="226"/>
      <c r="WT6" s="226"/>
      <c r="WU6" s="226"/>
      <c r="WV6" s="226" t="s">
        <v>584</v>
      </c>
      <c r="WW6" s="226"/>
      <c r="WX6" s="226"/>
      <c r="WY6" s="226"/>
      <c r="WZ6" s="226" t="s">
        <v>585</v>
      </c>
      <c r="XA6" s="226"/>
      <c r="XB6" s="226"/>
      <c r="XC6" s="226"/>
      <c r="XD6" s="226" t="s">
        <v>585</v>
      </c>
      <c r="XE6" s="226"/>
      <c r="XF6" s="226"/>
      <c r="XG6" s="226"/>
      <c r="XH6" s="226" t="s">
        <v>586</v>
      </c>
      <c r="XI6" s="226"/>
      <c r="XJ6" s="226"/>
      <c r="XK6" s="226"/>
      <c r="XL6" s="226" t="s">
        <v>587</v>
      </c>
      <c r="XM6" s="226"/>
      <c r="XN6" s="226"/>
      <c r="XO6" s="226"/>
      <c r="XP6" s="226" t="s">
        <v>587</v>
      </c>
      <c r="XQ6" s="226"/>
      <c r="XR6" s="226"/>
      <c r="XS6" s="226"/>
      <c r="XT6" s="226" t="s">
        <v>588</v>
      </c>
      <c r="XU6" s="226"/>
      <c r="XV6" s="226"/>
      <c r="XW6" s="226"/>
      <c r="XX6" s="226" t="s">
        <v>589</v>
      </c>
      <c r="XY6" s="226"/>
      <c r="XZ6" s="226"/>
      <c r="YA6" s="226"/>
      <c r="YB6" s="226" t="s">
        <v>590</v>
      </c>
      <c r="YC6" s="226"/>
      <c r="YD6" s="226"/>
      <c r="YE6" s="226"/>
      <c r="YF6" s="226" t="s">
        <v>14</v>
      </c>
      <c r="YG6" s="226"/>
      <c r="YH6" s="226"/>
      <c r="YI6" s="226"/>
    </row>
    <row r="7" spans="1:659" ht="39.950000000000003" customHeight="1" x14ac:dyDescent="0.25">
      <c r="A7" s="1"/>
      <c r="B7" s="198"/>
      <c r="C7" s="198"/>
      <c r="D7" s="234" t="s">
        <v>596</v>
      </c>
      <c r="E7" s="198"/>
      <c r="F7" s="198"/>
      <c r="G7" s="198"/>
      <c r="H7" s="234" t="s">
        <v>597</v>
      </c>
      <c r="I7" s="198"/>
      <c r="J7" s="198"/>
      <c r="K7" s="198"/>
      <c r="L7" s="234" t="s">
        <v>598</v>
      </c>
      <c r="M7" s="198"/>
      <c r="N7" s="198"/>
      <c r="O7" s="198"/>
      <c r="P7" s="234" t="s">
        <v>599</v>
      </c>
      <c r="Q7" s="198"/>
      <c r="R7" s="198"/>
      <c r="S7" s="198"/>
      <c r="T7" s="234" t="s">
        <v>600</v>
      </c>
      <c r="U7" s="198"/>
      <c r="V7" s="198"/>
      <c r="W7" s="198"/>
      <c r="X7" s="234" t="s">
        <v>601</v>
      </c>
      <c r="Y7" s="198"/>
      <c r="Z7" s="198"/>
      <c r="AA7" s="198"/>
      <c r="AB7" s="234" t="s">
        <v>602</v>
      </c>
      <c r="AC7" s="198"/>
      <c r="AD7" s="198"/>
      <c r="AE7" s="198"/>
      <c r="AF7" s="234" t="s">
        <v>603</v>
      </c>
      <c r="AG7" s="198"/>
      <c r="AH7" s="198"/>
      <c r="AI7" s="198"/>
      <c r="AJ7" s="234" t="s">
        <v>604</v>
      </c>
      <c r="AK7" s="198"/>
      <c r="AL7" s="198"/>
      <c r="AM7" s="198"/>
      <c r="AN7" s="234" t="s">
        <v>605</v>
      </c>
      <c r="AO7" s="198"/>
      <c r="AP7" s="198"/>
      <c r="AQ7" s="198"/>
      <c r="AR7" s="234" t="s">
        <v>606</v>
      </c>
      <c r="AS7" s="198"/>
      <c r="AT7" s="198"/>
      <c r="AU7" s="198"/>
      <c r="AV7" s="234" t="s">
        <v>607</v>
      </c>
      <c r="AW7" s="198"/>
      <c r="AX7" s="198"/>
      <c r="AY7" s="198"/>
      <c r="AZ7" s="234" t="s">
        <v>608</v>
      </c>
      <c r="BA7" s="198"/>
      <c r="BB7" s="198"/>
      <c r="BC7" s="198"/>
      <c r="BD7" s="234" t="s">
        <v>609</v>
      </c>
      <c r="BE7" s="198"/>
      <c r="BF7" s="198"/>
      <c r="BG7" s="198"/>
      <c r="BH7" s="234" t="s">
        <v>610</v>
      </c>
      <c r="BI7" s="198"/>
      <c r="BJ7" s="198"/>
      <c r="BK7" s="198"/>
      <c r="BL7" s="234" t="s">
        <v>611</v>
      </c>
      <c r="BM7" s="198"/>
      <c r="BN7" s="198"/>
      <c r="BO7" s="198"/>
      <c r="BP7" s="234" t="s">
        <v>612</v>
      </c>
      <c r="BQ7" s="198"/>
      <c r="BR7" s="198"/>
      <c r="BS7" s="198"/>
      <c r="BT7" s="234" t="s">
        <v>613</v>
      </c>
      <c r="BU7" s="198"/>
      <c r="BV7" s="198"/>
      <c r="BW7" s="198"/>
      <c r="BX7" s="234" t="s">
        <v>614</v>
      </c>
      <c r="BY7" s="198"/>
      <c r="BZ7" s="198"/>
      <c r="CA7" s="198"/>
      <c r="CB7" s="234" t="s">
        <v>615</v>
      </c>
      <c r="CC7" s="198"/>
      <c r="CD7" s="198"/>
      <c r="CE7" s="198"/>
      <c r="CF7" s="234" t="s">
        <v>616</v>
      </c>
      <c r="CG7" s="198"/>
      <c r="CH7" s="198"/>
      <c r="CI7" s="198"/>
      <c r="CJ7" s="234" t="s">
        <v>617</v>
      </c>
      <c r="CK7" s="198"/>
      <c r="CL7" s="198"/>
      <c r="CM7" s="198"/>
      <c r="CN7" s="234" t="s">
        <v>618</v>
      </c>
      <c r="CO7" s="198"/>
      <c r="CP7" s="198"/>
      <c r="CQ7" s="198"/>
      <c r="CR7" s="234" t="s">
        <v>619</v>
      </c>
      <c r="CS7" s="198"/>
      <c r="CT7" s="198"/>
      <c r="CU7" s="198"/>
      <c r="CV7" s="234" t="s">
        <v>247</v>
      </c>
      <c r="CW7" s="198"/>
      <c r="CX7" s="198"/>
      <c r="CY7" s="198"/>
      <c r="CZ7" s="234" t="s">
        <v>620</v>
      </c>
      <c r="DA7" s="198"/>
      <c r="DB7" s="198"/>
      <c r="DC7" s="198"/>
      <c r="DD7" s="234" t="s">
        <v>621</v>
      </c>
      <c r="DE7" s="198"/>
      <c r="DF7" s="198"/>
      <c r="DG7" s="198"/>
      <c r="DH7" s="234" t="s">
        <v>622</v>
      </c>
      <c r="DI7" s="198"/>
      <c r="DJ7" s="198"/>
      <c r="DK7" s="198"/>
      <c r="DL7" s="234" t="s">
        <v>230</v>
      </c>
      <c r="DM7" s="198"/>
      <c r="DN7" s="198"/>
      <c r="DO7" s="198"/>
      <c r="DP7" s="234" t="s">
        <v>623</v>
      </c>
      <c r="DQ7" s="198"/>
      <c r="DR7" s="198"/>
      <c r="DS7" s="198"/>
      <c r="DT7" s="234" t="s">
        <v>624</v>
      </c>
      <c r="DU7" s="198"/>
      <c r="DV7" s="198"/>
      <c r="DW7" s="198"/>
      <c r="DX7" s="234" t="s">
        <v>625</v>
      </c>
      <c r="DY7" s="198"/>
      <c r="DZ7" s="198"/>
      <c r="EA7" s="198"/>
      <c r="EB7" s="234" t="s">
        <v>470</v>
      </c>
      <c r="EC7" s="198"/>
      <c r="ED7" s="198"/>
      <c r="EE7" s="198"/>
      <c r="EF7" s="234" t="s">
        <v>626</v>
      </c>
      <c r="EG7" s="198"/>
      <c r="EH7" s="198"/>
      <c r="EI7" s="198"/>
      <c r="EJ7" s="234" t="s">
        <v>337</v>
      </c>
      <c r="EK7" s="198"/>
      <c r="EL7" s="198"/>
      <c r="EM7" s="198"/>
      <c r="EN7" s="234" t="s">
        <v>627</v>
      </c>
      <c r="EO7" s="198"/>
      <c r="EP7" s="198"/>
      <c r="EQ7" s="198"/>
      <c r="ER7" s="234" t="s">
        <v>628</v>
      </c>
      <c r="ES7" s="198"/>
      <c r="ET7" s="198"/>
      <c r="EU7" s="198"/>
      <c r="EV7" s="234" t="s">
        <v>629</v>
      </c>
      <c r="EW7" s="198"/>
      <c r="EX7" s="198"/>
      <c r="EY7" s="198"/>
      <c r="EZ7" s="234" t="s">
        <v>630</v>
      </c>
      <c r="FA7" s="198"/>
      <c r="FB7" s="198"/>
      <c r="FC7" s="198"/>
      <c r="FD7" s="234" t="s">
        <v>550</v>
      </c>
      <c r="FE7" s="198"/>
      <c r="FF7" s="198"/>
      <c r="FG7" s="198"/>
      <c r="FH7" s="234" t="s">
        <v>631</v>
      </c>
      <c r="FI7" s="198"/>
      <c r="FJ7" s="198"/>
      <c r="FK7" s="198"/>
      <c r="FL7" s="234" t="s">
        <v>632</v>
      </c>
      <c r="FM7" s="198"/>
      <c r="FN7" s="198"/>
      <c r="FO7" s="198"/>
      <c r="FP7" s="234" t="s">
        <v>633</v>
      </c>
      <c r="FQ7" s="198"/>
      <c r="FR7" s="198"/>
      <c r="FS7" s="198"/>
      <c r="FT7" s="234" t="s">
        <v>634</v>
      </c>
      <c r="FU7" s="198"/>
      <c r="FV7" s="198"/>
      <c r="FW7" s="198"/>
      <c r="FX7" s="234" t="s">
        <v>635</v>
      </c>
      <c r="FY7" s="198"/>
      <c r="FZ7" s="198"/>
      <c r="GA7" s="198"/>
      <c r="GB7" s="234" t="s">
        <v>636</v>
      </c>
      <c r="GC7" s="198"/>
      <c r="GD7" s="198"/>
      <c r="GE7" s="198"/>
      <c r="GF7" s="234" t="s">
        <v>637</v>
      </c>
      <c r="GG7" s="198"/>
      <c r="GH7" s="198"/>
      <c r="GI7" s="198"/>
      <c r="GJ7" s="234" t="s">
        <v>638</v>
      </c>
      <c r="GK7" s="198"/>
      <c r="GL7" s="198"/>
      <c r="GM7" s="198"/>
      <c r="GN7" s="234" t="s">
        <v>639</v>
      </c>
      <c r="GO7" s="198"/>
      <c r="GP7" s="198"/>
      <c r="GQ7" s="198"/>
      <c r="GR7" s="234" t="s">
        <v>640</v>
      </c>
      <c r="GS7" s="198"/>
      <c r="GT7" s="198"/>
      <c r="GU7" s="198"/>
      <c r="GV7" s="234" t="s">
        <v>641</v>
      </c>
      <c r="GW7" s="198"/>
      <c r="GX7" s="198"/>
      <c r="GY7" s="198"/>
      <c r="GZ7" s="234" t="s">
        <v>484</v>
      </c>
      <c r="HA7" s="198"/>
      <c r="HB7" s="198"/>
      <c r="HC7" s="198"/>
      <c r="HD7" s="234" t="s">
        <v>642</v>
      </c>
      <c r="HE7" s="198"/>
      <c r="HF7" s="198"/>
      <c r="HG7" s="198"/>
      <c r="HH7" s="234" t="s">
        <v>643</v>
      </c>
      <c r="HI7" s="198"/>
      <c r="HJ7" s="198"/>
      <c r="HK7" s="198"/>
      <c r="HL7" s="234" t="s">
        <v>644</v>
      </c>
      <c r="HM7" s="198"/>
      <c r="HN7" s="198"/>
      <c r="HO7" s="198"/>
      <c r="HP7" s="234" t="s">
        <v>481</v>
      </c>
      <c r="HQ7" s="198"/>
      <c r="HR7" s="198"/>
      <c r="HS7" s="198"/>
      <c r="HT7" s="234" t="s">
        <v>645</v>
      </c>
      <c r="HU7" s="198"/>
      <c r="HV7" s="198"/>
      <c r="HW7" s="198"/>
      <c r="HX7" s="234" t="s">
        <v>646</v>
      </c>
      <c r="HY7" s="198"/>
      <c r="HZ7" s="198"/>
      <c r="IA7" s="198"/>
      <c r="IB7" s="234" t="s">
        <v>647</v>
      </c>
      <c r="IC7" s="198"/>
      <c r="ID7" s="198"/>
      <c r="IE7" s="198"/>
      <c r="IF7" s="234" t="s">
        <v>648</v>
      </c>
      <c r="IG7" s="198"/>
      <c r="IH7" s="198"/>
      <c r="II7" s="198"/>
      <c r="IJ7" s="234" t="s">
        <v>649</v>
      </c>
      <c r="IK7" s="198"/>
      <c r="IL7" s="198"/>
      <c r="IM7" s="198"/>
      <c r="IN7" s="234" t="s">
        <v>650</v>
      </c>
      <c r="IO7" s="198"/>
      <c r="IP7" s="198"/>
      <c r="IQ7" s="198"/>
      <c r="IR7" s="234" t="s">
        <v>651</v>
      </c>
      <c r="IS7" s="198"/>
      <c r="IT7" s="198"/>
      <c r="IU7" s="198"/>
      <c r="IV7" s="234" t="s">
        <v>652</v>
      </c>
      <c r="IW7" s="198"/>
      <c r="IX7" s="198"/>
      <c r="IY7" s="198"/>
      <c r="IZ7" s="234" t="s">
        <v>653</v>
      </c>
      <c r="JA7" s="198"/>
      <c r="JB7" s="198"/>
      <c r="JC7" s="198"/>
      <c r="JD7" s="234" t="s">
        <v>290</v>
      </c>
      <c r="JE7" s="198"/>
      <c r="JF7" s="198"/>
      <c r="JG7" s="198"/>
      <c r="JH7" s="234" t="s">
        <v>654</v>
      </c>
      <c r="JI7" s="198"/>
      <c r="JJ7" s="198"/>
      <c r="JK7" s="198"/>
      <c r="JL7" s="234" t="s">
        <v>655</v>
      </c>
      <c r="JM7" s="198"/>
      <c r="JN7" s="198"/>
      <c r="JO7" s="198"/>
      <c r="JP7" s="234" t="s">
        <v>656</v>
      </c>
      <c r="JQ7" s="198"/>
      <c r="JR7" s="198"/>
      <c r="JS7" s="198"/>
      <c r="JT7" s="234" t="s">
        <v>657</v>
      </c>
      <c r="JU7" s="198"/>
      <c r="JV7" s="198"/>
      <c r="JW7" s="198"/>
      <c r="JX7" s="234" t="s">
        <v>658</v>
      </c>
      <c r="JY7" s="198"/>
      <c r="JZ7" s="198"/>
      <c r="KA7" s="198"/>
      <c r="KB7" s="234" t="s">
        <v>659</v>
      </c>
      <c r="KC7" s="198"/>
      <c r="KD7" s="198"/>
      <c r="KE7" s="198"/>
      <c r="KF7" s="234" t="s">
        <v>660</v>
      </c>
      <c r="KG7" s="198"/>
      <c r="KH7" s="198"/>
      <c r="KI7" s="198"/>
      <c r="KJ7" s="234" t="s">
        <v>661</v>
      </c>
      <c r="KK7" s="198"/>
      <c r="KL7" s="198"/>
      <c r="KM7" s="198"/>
      <c r="KN7" s="234" t="s">
        <v>662</v>
      </c>
      <c r="KO7" s="198"/>
      <c r="KP7" s="198"/>
      <c r="KQ7" s="198"/>
      <c r="KR7" s="234" t="s">
        <v>663</v>
      </c>
      <c r="KS7" s="198"/>
      <c r="KT7" s="198"/>
      <c r="KU7" s="198"/>
      <c r="KV7" s="234" t="s">
        <v>664</v>
      </c>
      <c r="KW7" s="198"/>
      <c r="KX7" s="198"/>
      <c r="KY7" s="198"/>
      <c r="KZ7" s="234" t="s">
        <v>665</v>
      </c>
      <c r="LA7" s="198"/>
      <c r="LB7" s="198"/>
      <c r="LC7" s="198"/>
      <c r="LD7" s="234" t="s">
        <v>666</v>
      </c>
      <c r="LE7" s="198"/>
      <c r="LF7" s="198"/>
      <c r="LG7" s="198"/>
      <c r="LH7" s="234" t="s">
        <v>667</v>
      </c>
      <c r="LI7" s="198"/>
      <c r="LJ7" s="198"/>
      <c r="LK7" s="198"/>
      <c r="LL7" s="234" t="s">
        <v>49</v>
      </c>
      <c r="LM7" s="198"/>
      <c r="LN7" s="198"/>
      <c r="LO7" s="198"/>
      <c r="LP7" s="234" t="s">
        <v>668</v>
      </c>
      <c r="LQ7" s="198"/>
      <c r="LR7" s="198"/>
      <c r="LS7" s="198"/>
      <c r="LT7" s="234" t="s">
        <v>368</v>
      </c>
      <c r="LU7" s="198"/>
      <c r="LV7" s="198"/>
      <c r="LW7" s="198"/>
      <c r="LX7" s="234" t="s">
        <v>669</v>
      </c>
      <c r="LY7" s="198"/>
      <c r="LZ7" s="198"/>
      <c r="MA7" s="198"/>
      <c r="MB7" s="234" t="s">
        <v>670</v>
      </c>
      <c r="MC7" s="198"/>
      <c r="MD7" s="198"/>
      <c r="ME7" s="198"/>
      <c r="MF7" s="234" t="s">
        <v>671</v>
      </c>
      <c r="MG7" s="198"/>
      <c r="MH7" s="198"/>
      <c r="MI7" s="198"/>
      <c r="MJ7" s="234" t="s">
        <v>672</v>
      </c>
      <c r="MK7" s="198"/>
      <c r="ML7" s="198"/>
      <c r="MM7" s="198"/>
      <c r="MN7" s="234" t="s">
        <v>673</v>
      </c>
      <c r="MO7" s="198"/>
      <c r="MP7" s="198"/>
      <c r="MQ7" s="198"/>
      <c r="MR7" s="234" t="s">
        <v>674</v>
      </c>
      <c r="MS7" s="198"/>
      <c r="MT7" s="198"/>
      <c r="MU7" s="198"/>
      <c r="MV7" s="234" t="s">
        <v>675</v>
      </c>
      <c r="MW7" s="198"/>
      <c r="MX7" s="198"/>
      <c r="MY7" s="198"/>
      <c r="MZ7" s="234" t="s">
        <v>676</v>
      </c>
      <c r="NA7" s="198"/>
      <c r="NB7" s="198"/>
      <c r="NC7" s="198"/>
      <c r="ND7" s="234" t="s">
        <v>677</v>
      </c>
      <c r="NE7" s="198"/>
      <c r="NF7" s="198"/>
      <c r="NG7" s="198"/>
      <c r="NH7" s="234" t="s">
        <v>678</v>
      </c>
      <c r="NI7" s="198"/>
      <c r="NJ7" s="198"/>
      <c r="NK7" s="198"/>
      <c r="NL7" s="234" t="s">
        <v>679</v>
      </c>
      <c r="NM7" s="198"/>
      <c r="NN7" s="198"/>
      <c r="NO7" s="198"/>
      <c r="NP7" s="234" t="s">
        <v>680</v>
      </c>
      <c r="NQ7" s="198"/>
      <c r="NR7" s="198"/>
      <c r="NS7" s="198"/>
      <c r="NT7" s="234" t="s">
        <v>681</v>
      </c>
      <c r="NU7" s="198"/>
      <c r="NV7" s="198"/>
      <c r="NW7" s="198"/>
      <c r="NX7" s="234" t="s">
        <v>682</v>
      </c>
      <c r="NY7" s="198"/>
      <c r="NZ7" s="198"/>
      <c r="OA7" s="198"/>
      <c r="OB7" s="234" t="s">
        <v>683</v>
      </c>
      <c r="OC7" s="198"/>
      <c r="OD7" s="198"/>
      <c r="OE7" s="198"/>
      <c r="OF7" s="234" t="s">
        <v>684</v>
      </c>
      <c r="OG7" s="198"/>
      <c r="OH7" s="198"/>
      <c r="OI7" s="198"/>
      <c r="OJ7" s="234" t="s">
        <v>685</v>
      </c>
      <c r="OK7" s="198"/>
      <c r="OL7" s="198"/>
      <c r="OM7" s="198"/>
      <c r="ON7" s="234" t="s">
        <v>686</v>
      </c>
      <c r="OO7" s="198"/>
      <c r="OP7" s="198"/>
      <c r="OQ7" s="198"/>
      <c r="OR7" s="234" t="s">
        <v>687</v>
      </c>
      <c r="OS7" s="198"/>
      <c r="OT7" s="198"/>
      <c r="OU7" s="198"/>
      <c r="OV7" s="234" t="s">
        <v>688</v>
      </c>
      <c r="OW7" s="198"/>
      <c r="OX7" s="198"/>
      <c r="OY7" s="198"/>
      <c r="OZ7" s="234" t="s">
        <v>689</v>
      </c>
      <c r="PA7" s="198"/>
      <c r="PB7" s="198"/>
      <c r="PC7" s="198"/>
      <c r="PD7" s="234" t="s">
        <v>690</v>
      </c>
      <c r="PE7" s="198"/>
      <c r="PF7" s="198"/>
      <c r="PG7" s="198"/>
      <c r="PH7" s="234" t="s">
        <v>691</v>
      </c>
      <c r="PI7" s="198"/>
      <c r="PJ7" s="198"/>
      <c r="PK7" s="198"/>
      <c r="PL7" s="234" t="s">
        <v>692</v>
      </c>
      <c r="PM7" s="198"/>
      <c r="PN7" s="198"/>
      <c r="PO7" s="198"/>
      <c r="PP7" s="234" t="s">
        <v>693</v>
      </c>
      <c r="PQ7" s="198"/>
      <c r="PR7" s="198"/>
      <c r="PS7" s="198"/>
      <c r="PT7" s="234" t="s">
        <v>694</v>
      </c>
      <c r="PU7" s="198"/>
      <c r="PV7" s="198"/>
      <c r="PW7" s="198"/>
      <c r="PX7" s="234" t="s">
        <v>695</v>
      </c>
      <c r="PY7" s="198"/>
      <c r="PZ7" s="198"/>
      <c r="QA7" s="198"/>
      <c r="QB7" s="234" t="s">
        <v>696</v>
      </c>
      <c r="QC7" s="198"/>
      <c r="QD7" s="198"/>
      <c r="QE7" s="198"/>
      <c r="QF7" s="234" t="s">
        <v>697</v>
      </c>
      <c r="QG7" s="198"/>
      <c r="QH7" s="198"/>
      <c r="QI7" s="198"/>
      <c r="QJ7" s="234" t="s">
        <v>698</v>
      </c>
      <c r="QK7" s="198"/>
      <c r="QL7" s="198"/>
      <c r="QM7" s="198"/>
      <c r="QN7" s="234" t="s">
        <v>699</v>
      </c>
      <c r="QO7" s="198"/>
      <c r="QP7" s="198"/>
      <c r="QQ7" s="198"/>
      <c r="QR7" s="234" t="s">
        <v>700</v>
      </c>
      <c r="QS7" s="198"/>
      <c r="QT7" s="198"/>
      <c r="QU7" s="198"/>
      <c r="QV7" s="234" t="s">
        <v>701</v>
      </c>
      <c r="QW7" s="198"/>
      <c r="QX7" s="198"/>
      <c r="QY7" s="198"/>
      <c r="QZ7" s="234" t="s">
        <v>702</v>
      </c>
      <c r="RA7" s="198"/>
      <c r="RB7" s="198"/>
      <c r="RC7" s="198"/>
      <c r="RD7" s="234" t="s">
        <v>703</v>
      </c>
      <c r="RE7" s="198"/>
      <c r="RF7" s="198"/>
      <c r="RG7" s="198"/>
      <c r="RH7" s="234" t="s">
        <v>704</v>
      </c>
      <c r="RI7" s="198"/>
      <c r="RJ7" s="198"/>
      <c r="RK7" s="198"/>
      <c r="RL7" s="234" t="s">
        <v>705</v>
      </c>
      <c r="RM7" s="198"/>
      <c r="RN7" s="198"/>
      <c r="RO7" s="198"/>
      <c r="RP7" s="234" t="s">
        <v>706</v>
      </c>
      <c r="RQ7" s="198"/>
      <c r="RR7" s="198"/>
      <c r="RS7" s="198"/>
      <c r="RT7" s="234" t="s">
        <v>707</v>
      </c>
      <c r="RU7" s="198"/>
      <c r="RV7" s="198"/>
      <c r="RW7" s="198"/>
      <c r="RX7" s="234" t="s">
        <v>708</v>
      </c>
      <c r="RY7" s="198"/>
      <c r="RZ7" s="198"/>
      <c r="SA7" s="198"/>
      <c r="SB7" s="234" t="s">
        <v>709</v>
      </c>
      <c r="SC7" s="198"/>
      <c r="SD7" s="198"/>
      <c r="SE7" s="198"/>
      <c r="SF7" s="234" t="s">
        <v>710</v>
      </c>
      <c r="SG7" s="198"/>
      <c r="SH7" s="198"/>
      <c r="SI7" s="198"/>
      <c r="SJ7" s="234" t="s">
        <v>711</v>
      </c>
      <c r="SK7" s="198"/>
      <c r="SL7" s="198"/>
      <c r="SM7" s="198"/>
      <c r="SN7" s="234" t="s">
        <v>712</v>
      </c>
      <c r="SO7" s="198"/>
      <c r="SP7" s="198"/>
      <c r="SQ7" s="198"/>
      <c r="SR7" s="234" t="s">
        <v>713</v>
      </c>
      <c r="SS7" s="198"/>
      <c r="ST7" s="198"/>
      <c r="SU7" s="198"/>
      <c r="SV7" s="234" t="s">
        <v>42</v>
      </c>
      <c r="SW7" s="198"/>
      <c r="SX7" s="198"/>
      <c r="SY7" s="198"/>
      <c r="SZ7" s="234" t="s">
        <v>714</v>
      </c>
      <c r="TA7" s="198"/>
      <c r="TB7" s="198"/>
      <c r="TC7" s="198"/>
      <c r="TD7" s="234" t="s">
        <v>715</v>
      </c>
      <c r="TE7" s="198"/>
      <c r="TF7" s="198"/>
      <c r="TG7" s="198"/>
      <c r="TH7" s="234" t="s">
        <v>270</v>
      </c>
      <c r="TI7" s="198"/>
      <c r="TJ7" s="198"/>
      <c r="TK7" s="198"/>
      <c r="TL7" s="234" t="s">
        <v>716</v>
      </c>
      <c r="TM7" s="198"/>
      <c r="TN7" s="198"/>
      <c r="TO7" s="198"/>
      <c r="TP7" s="234" t="s">
        <v>717</v>
      </c>
      <c r="TQ7" s="198"/>
      <c r="TR7" s="198"/>
      <c r="TS7" s="198"/>
      <c r="TT7" s="234" t="s">
        <v>718</v>
      </c>
      <c r="TU7" s="198"/>
      <c r="TV7" s="198"/>
      <c r="TW7" s="198"/>
      <c r="TX7" s="234" t="s">
        <v>719</v>
      </c>
      <c r="TY7" s="198"/>
      <c r="TZ7" s="198"/>
      <c r="UA7" s="198"/>
      <c r="UB7" s="234" t="s">
        <v>720</v>
      </c>
      <c r="UC7" s="198"/>
      <c r="UD7" s="198"/>
      <c r="UE7" s="198"/>
      <c r="UF7" s="234" t="s">
        <v>721</v>
      </c>
      <c r="UG7" s="198"/>
      <c r="UH7" s="198"/>
      <c r="UI7" s="198"/>
      <c r="UJ7" s="234" t="s">
        <v>722</v>
      </c>
      <c r="UK7" s="198"/>
      <c r="UL7" s="198"/>
      <c r="UM7" s="198"/>
      <c r="UN7" s="234" t="s">
        <v>723</v>
      </c>
      <c r="UO7" s="198"/>
      <c r="UP7" s="198"/>
      <c r="UQ7" s="198"/>
      <c r="UR7" s="234" t="s">
        <v>724</v>
      </c>
      <c r="US7" s="198"/>
      <c r="UT7" s="198"/>
      <c r="UU7" s="198"/>
      <c r="UV7" s="234" t="s">
        <v>725</v>
      </c>
      <c r="UW7" s="198"/>
      <c r="UX7" s="198"/>
      <c r="UY7" s="198"/>
      <c r="UZ7" s="234" t="s">
        <v>726</v>
      </c>
      <c r="VA7" s="198"/>
      <c r="VB7" s="198"/>
      <c r="VC7" s="198"/>
      <c r="VD7" s="234" t="s">
        <v>727</v>
      </c>
      <c r="VE7" s="198"/>
      <c r="VF7" s="198"/>
      <c r="VG7" s="198"/>
      <c r="VH7" s="234" t="s">
        <v>728</v>
      </c>
      <c r="VI7" s="198"/>
      <c r="VJ7" s="198"/>
      <c r="VK7" s="198"/>
      <c r="VL7" s="234" t="s">
        <v>729</v>
      </c>
      <c r="VM7" s="198"/>
      <c r="VN7" s="198"/>
      <c r="VO7" s="198"/>
      <c r="VP7" s="234" t="s">
        <v>730</v>
      </c>
      <c r="VQ7" s="198"/>
      <c r="VR7" s="198"/>
      <c r="VS7" s="198"/>
      <c r="VT7" s="234" t="s">
        <v>731</v>
      </c>
      <c r="VU7" s="198"/>
      <c r="VV7" s="198"/>
      <c r="VW7" s="198"/>
      <c r="VX7" s="234" t="s">
        <v>732</v>
      </c>
      <c r="VY7" s="198"/>
      <c r="VZ7" s="198"/>
      <c r="WA7" s="198"/>
      <c r="WB7" s="234" t="s">
        <v>733</v>
      </c>
      <c r="WC7" s="198"/>
      <c r="WD7" s="198"/>
      <c r="WE7" s="198"/>
      <c r="WF7" s="234" t="s">
        <v>384</v>
      </c>
      <c r="WG7" s="198"/>
      <c r="WH7" s="198"/>
      <c r="WI7" s="198"/>
      <c r="WJ7" s="234" t="s">
        <v>734</v>
      </c>
      <c r="WK7" s="198"/>
      <c r="WL7" s="198"/>
      <c r="WM7" s="198"/>
      <c r="WN7" s="234" t="s">
        <v>735</v>
      </c>
      <c r="WO7" s="198"/>
      <c r="WP7" s="198"/>
      <c r="WQ7" s="198"/>
      <c r="WR7" s="234" t="s">
        <v>736</v>
      </c>
      <c r="WS7" s="198"/>
      <c r="WT7" s="198"/>
      <c r="WU7" s="198"/>
      <c r="WV7" s="234" t="s">
        <v>737</v>
      </c>
      <c r="WW7" s="198"/>
      <c r="WX7" s="198"/>
      <c r="WY7" s="198"/>
      <c r="WZ7" s="234" t="s">
        <v>738</v>
      </c>
      <c r="XA7" s="198"/>
      <c r="XB7" s="198"/>
      <c r="XC7" s="198"/>
      <c r="XD7" s="234" t="s">
        <v>739</v>
      </c>
      <c r="XE7" s="198"/>
      <c r="XF7" s="198"/>
      <c r="XG7" s="198"/>
      <c r="XH7" s="234" t="s">
        <v>740</v>
      </c>
      <c r="XI7" s="198"/>
      <c r="XJ7" s="198"/>
      <c r="XK7" s="198"/>
      <c r="XL7" s="234" t="s">
        <v>741</v>
      </c>
      <c r="XM7" s="198"/>
      <c r="XN7" s="198"/>
      <c r="XO7" s="198"/>
      <c r="XP7" s="234" t="s">
        <v>742</v>
      </c>
      <c r="XQ7" s="198"/>
      <c r="XR7" s="198"/>
      <c r="XS7" s="198"/>
      <c r="XT7" s="234" t="s">
        <v>743</v>
      </c>
      <c r="XU7" s="198"/>
      <c r="XV7" s="198"/>
      <c r="XW7" s="198"/>
      <c r="XX7" s="234" t="s">
        <v>744</v>
      </c>
      <c r="XY7" s="198"/>
      <c r="XZ7" s="198"/>
      <c r="YA7" s="198"/>
      <c r="YB7" s="234" t="s">
        <v>745</v>
      </c>
      <c r="YC7" s="198"/>
      <c r="YD7" s="198"/>
      <c r="YE7" s="198"/>
      <c r="YF7" s="234" t="s">
        <v>15</v>
      </c>
      <c r="YG7" s="198"/>
      <c r="YH7" s="198"/>
      <c r="YI7" s="198"/>
    </row>
    <row r="8" spans="1:659" ht="20.100000000000001" customHeight="1" x14ac:dyDescent="0.25">
      <c r="A8" s="1"/>
      <c r="B8" s="198"/>
      <c r="C8" s="198"/>
      <c r="D8" s="9" t="s">
        <v>2709</v>
      </c>
      <c r="E8" s="9" t="s">
        <v>2710</v>
      </c>
      <c r="F8" s="9" t="s">
        <v>2711</v>
      </c>
      <c r="G8" s="9" t="s">
        <v>2712</v>
      </c>
      <c r="H8" s="9" t="s">
        <v>2709</v>
      </c>
      <c r="I8" s="9" t="s">
        <v>2710</v>
      </c>
      <c r="J8" s="9" t="s">
        <v>2711</v>
      </c>
      <c r="K8" s="9" t="s">
        <v>2712</v>
      </c>
      <c r="L8" s="9" t="s">
        <v>2709</v>
      </c>
      <c r="M8" s="9" t="s">
        <v>2710</v>
      </c>
      <c r="N8" s="9" t="s">
        <v>2711</v>
      </c>
      <c r="O8" s="9" t="s">
        <v>2712</v>
      </c>
      <c r="P8" s="9" t="s">
        <v>2709</v>
      </c>
      <c r="Q8" s="9" t="s">
        <v>2710</v>
      </c>
      <c r="R8" s="9" t="s">
        <v>2711</v>
      </c>
      <c r="S8" s="9" t="s">
        <v>2712</v>
      </c>
      <c r="T8" s="9" t="s">
        <v>2709</v>
      </c>
      <c r="U8" s="9" t="s">
        <v>2710</v>
      </c>
      <c r="V8" s="9" t="s">
        <v>2711</v>
      </c>
      <c r="W8" s="9" t="s">
        <v>2712</v>
      </c>
      <c r="X8" s="9" t="s">
        <v>2709</v>
      </c>
      <c r="Y8" s="9" t="s">
        <v>2710</v>
      </c>
      <c r="Z8" s="9" t="s">
        <v>2711</v>
      </c>
      <c r="AA8" s="9" t="s">
        <v>2712</v>
      </c>
      <c r="AB8" s="9" t="s">
        <v>2709</v>
      </c>
      <c r="AC8" s="9" t="s">
        <v>2710</v>
      </c>
      <c r="AD8" s="9" t="s">
        <v>2711</v>
      </c>
      <c r="AE8" s="9" t="s">
        <v>2712</v>
      </c>
      <c r="AF8" s="9" t="s">
        <v>2709</v>
      </c>
      <c r="AG8" s="9" t="s">
        <v>2710</v>
      </c>
      <c r="AH8" s="9" t="s">
        <v>2711</v>
      </c>
      <c r="AI8" s="9" t="s">
        <v>2712</v>
      </c>
      <c r="AJ8" s="9" t="s">
        <v>2709</v>
      </c>
      <c r="AK8" s="9" t="s">
        <v>2710</v>
      </c>
      <c r="AL8" s="9" t="s">
        <v>2711</v>
      </c>
      <c r="AM8" s="9" t="s">
        <v>2712</v>
      </c>
      <c r="AN8" s="9" t="s">
        <v>2709</v>
      </c>
      <c r="AO8" s="9" t="s">
        <v>2710</v>
      </c>
      <c r="AP8" s="9" t="s">
        <v>2711</v>
      </c>
      <c r="AQ8" s="9" t="s">
        <v>2712</v>
      </c>
      <c r="AR8" s="9" t="s">
        <v>2709</v>
      </c>
      <c r="AS8" s="9" t="s">
        <v>2710</v>
      </c>
      <c r="AT8" s="9" t="s">
        <v>2711</v>
      </c>
      <c r="AU8" s="9" t="s">
        <v>2712</v>
      </c>
      <c r="AV8" s="9" t="s">
        <v>2709</v>
      </c>
      <c r="AW8" s="9" t="s">
        <v>2710</v>
      </c>
      <c r="AX8" s="9" t="s">
        <v>2711</v>
      </c>
      <c r="AY8" s="9" t="s">
        <v>2712</v>
      </c>
      <c r="AZ8" s="9" t="s">
        <v>2709</v>
      </c>
      <c r="BA8" s="9" t="s">
        <v>2710</v>
      </c>
      <c r="BB8" s="9" t="s">
        <v>2711</v>
      </c>
      <c r="BC8" s="9" t="s">
        <v>2712</v>
      </c>
      <c r="BD8" s="9" t="s">
        <v>2709</v>
      </c>
      <c r="BE8" s="9" t="s">
        <v>2710</v>
      </c>
      <c r="BF8" s="9" t="s">
        <v>2711</v>
      </c>
      <c r="BG8" s="9" t="s">
        <v>2712</v>
      </c>
      <c r="BH8" s="9" t="s">
        <v>2709</v>
      </c>
      <c r="BI8" s="9" t="s">
        <v>2710</v>
      </c>
      <c r="BJ8" s="9" t="s">
        <v>2711</v>
      </c>
      <c r="BK8" s="9" t="s">
        <v>2712</v>
      </c>
      <c r="BL8" s="9" t="s">
        <v>2709</v>
      </c>
      <c r="BM8" s="9" t="s">
        <v>2710</v>
      </c>
      <c r="BN8" s="9" t="s">
        <v>2711</v>
      </c>
      <c r="BO8" s="9" t="s">
        <v>2712</v>
      </c>
      <c r="BP8" s="9" t="s">
        <v>2709</v>
      </c>
      <c r="BQ8" s="9" t="s">
        <v>2710</v>
      </c>
      <c r="BR8" s="9" t="s">
        <v>2711</v>
      </c>
      <c r="BS8" s="9" t="s">
        <v>2712</v>
      </c>
      <c r="BT8" s="9" t="s">
        <v>2709</v>
      </c>
      <c r="BU8" s="9" t="s">
        <v>2710</v>
      </c>
      <c r="BV8" s="9" t="s">
        <v>2711</v>
      </c>
      <c r="BW8" s="9" t="s">
        <v>2712</v>
      </c>
      <c r="BX8" s="9" t="s">
        <v>2709</v>
      </c>
      <c r="BY8" s="9" t="s">
        <v>2710</v>
      </c>
      <c r="BZ8" s="9" t="s">
        <v>2711</v>
      </c>
      <c r="CA8" s="9" t="s">
        <v>2712</v>
      </c>
      <c r="CB8" s="9" t="s">
        <v>2709</v>
      </c>
      <c r="CC8" s="9" t="s">
        <v>2710</v>
      </c>
      <c r="CD8" s="9" t="s">
        <v>2711</v>
      </c>
      <c r="CE8" s="9" t="s">
        <v>2712</v>
      </c>
      <c r="CF8" s="9" t="s">
        <v>2709</v>
      </c>
      <c r="CG8" s="9" t="s">
        <v>2710</v>
      </c>
      <c r="CH8" s="9" t="s">
        <v>2711</v>
      </c>
      <c r="CI8" s="9" t="s">
        <v>2712</v>
      </c>
      <c r="CJ8" s="9" t="s">
        <v>2709</v>
      </c>
      <c r="CK8" s="9" t="s">
        <v>2710</v>
      </c>
      <c r="CL8" s="9" t="s">
        <v>2711</v>
      </c>
      <c r="CM8" s="9" t="s">
        <v>2712</v>
      </c>
      <c r="CN8" s="9" t="s">
        <v>2709</v>
      </c>
      <c r="CO8" s="9" t="s">
        <v>2710</v>
      </c>
      <c r="CP8" s="9" t="s">
        <v>2711</v>
      </c>
      <c r="CQ8" s="9" t="s">
        <v>2712</v>
      </c>
      <c r="CR8" s="9" t="s">
        <v>2709</v>
      </c>
      <c r="CS8" s="9" t="s">
        <v>2710</v>
      </c>
      <c r="CT8" s="9" t="s">
        <v>2711</v>
      </c>
      <c r="CU8" s="9" t="s">
        <v>2712</v>
      </c>
      <c r="CV8" s="9" t="s">
        <v>2709</v>
      </c>
      <c r="CW8" s="9" t="s">
        <v>2710</v>
      </c>
      <c r="CX8" s="9" t="s">
        <v>2711</v>
      </c>
      <c r="CY8" s="9" t="s">
        <v>2712</v>
      </c>
      <c r="CZ8" s="9" t="s">
        <v>2709</v>
      </c>
      <c r="DA8" s="9" t="s">
        <v>2710</v>
      </c>
      <c r="DB8" s="9" t="s">
        <v>2711</v>
      </c>
      <c r="DC8" s="9" t="s">
        <v>2712</v>
      </c>
      <c r="DD8" s="9" t="s">
        <v>2709</v>
      </c>
      <c r="DE8" s="9" t="s">
        <v>2710</v>
      </c>
      <c r="DF8" s="9" t="s">
        <v>2711</v>
      </c>
      <c r="DG8" s="9" t="s">
        <v>2712</v>
      </c>
      <c r="DH8" s="9" t="s">
        <v>2709</v>
      </c>
      <c r="DI8" s="9" t="s">
        <v>2710</v>
      </c>
      <c r="DJ8" s="9" t="s">
        <v>2711</v>
      </c>
      <c r="DK8" s="9" t="s">
        <v>2712</v>
      </c>
      <c r="DL8" s="9" t="s">
        <v>2709</v>
      </c>
      <c r="DM8" s="9" t="s">
        <v>2710</v>
      </c>
      <c r="DN8" s="9" t="s">
        <v>2711</v>
      </c>
      <c r="DO8" s="9" t="s">
        <v>2712</v>
      </c>
      <c r="DP8" s="9" t="s">
        <v>2709</v>
      </c>
      <c r="DQ8" s="9" t="s">
        <v>2710</v>
      </c>
      <c r="DR8" s="9" t="s">
        <v>2711</v>
      </c>
      <c r="DS8" s="9" t="s">
        <v>2712</v>
      </c>
      <c r="DT8" s="9" t="s">
        <v>2709</v>
      </c>
      <c r="DU8" s="9" t="s">
        <v>2710</v>
      </c>
      <c r="DV8" s="9" t="s">
        <v>2711</v>
      </c>
      <c r="DW8" s="9" t="s">
        <v>2712</v>
      </c>
      <c r="DX8" s="9" t="s">
        <v>2709</v>
      </c>
      <c r="DY8" s="9" t="s">
        <v>2710</v>
      </c>
      <c r="DZ8" s="9" t="s">
        <v>2711</v>
      </c>
      <c r="EA8" s="9" t="s">
        <v>2712</v>
      </c>
      <c r="EB8" s="9" t="s">
        <v>2709</v>
      </c>
      <c r="EC8" s="9" t="s">
        <v>2710</v>
      </c>
      <c r="ED8" s="9" t="s">
        <v>2711</v>
      </c>
      <c r="EE8" s="9" t="s">
        <v>2712</v>
      </c>
      <c r="EF8" s="9" t="s">
        <v>2709</v>
      </c>
      <c r="EG8" s="9" t="s">
        <v>2710</v>
      </c>
      <c r="EH8" s="9" t="s">
        <v>2711</v>
      </c>
      <c r="EI8" s="9" t="s">
        <v>2712</v>
      </c>
      <c r="EJ8" s="9" t="s">
        <v>2709</v>
      </c>
      <c r="EK8" s="9" t="s">
        <v>2710</v>
      </c>
      <c r="EL8" s="9" t="s">
        <v>2711</v>
      </c>
      <c r="EM8" s="9" t="s">
        <v>2712</v>
      </c>
      <c r="EN8" s="9" t="s">
        <v>2709</v>
      </c>
      <c r="EO8" s="9" t="s">
        <v>2710</v>
      </c>
      <c r="EP8" s="9" t="s">
        <v>2711</v>
      </c>
      <c r="EQ8" s="9" t="s">
        <v>2712</v>
      </c>
      <c r="ER8" s="9" t="s">
        <v>2709</v>
      </c>
      <c r="ES8" s="9" t="s">
        <v>2710</v>
      </c>
      <c r="ET8" s="9" t="s">
        <v>2711</v>
      </c>
      <c r="EU8" s="9" t="s">
        <v>2712</v>
      </c>
      <c r="EV8" s="9" t="s">
        <v>2709</v>
      </c>
      <c r="EW8" s="9" t="s">
        <v>2710</v>
      </c>
      <c r="EX8" s="9" t="s">
        <v>2711</v>
      </c>
      <c r="EY8" s="9" t="s">
        <v>2712</v>
      </c>
      <c r="EZ8" s="9" t="s">
        <v>2709</v>
      </c>
      <c r="FA8" s="9" t="s">
        <v>2710</v>
      </c>
      <c r="FB8" s="9" t="s">
        <v>2711</v>
      </c>
      <c r="FC8" s="9" t="s">
        <v>2712</v>
      </c>
      <c r="FD8" s="9" t="s">
        <v>2709</v>
      </c>
      <c r="FE8" s="9" t="s">
        <v>2710</v>
      </c>
      <c r="FF8" s="9" t="s">
        <v>2711</v>
      </c>
      <c r="FG8" s="9" t="s">
        <v>2712</v>
      </c>
      <c r="FH8" s="9" t="s">
        <v>2709</v>
      </c>
      <c r="FI8" s="9" t="s">
        <v>2710</v>
      </c>
      <c r="FJ8" s="9" t="s">
        <v>2711</v>
      </c>
      <c r="FK8" s="9" t="s">
        <v>2712</v>
      </c>
      <c r="FL8" s="9" t="s">
        <v>2709</v>
      </c>
      <c r="FM8" s="9" t="s">
        <v>2710</v>
      </c>
      <c r="FN8" s="9" t="s">
        <v>2711</v>
      </c>
      <c r="FO8" s="9" t="s">
        <v>2712</v>
      </c>
      <c r="FP8" s="9" t="s">
        <v>2709</v>
      </c>
      <c r="FQ8" s="9" t="s">
        <v>2710</v>
      </c>
      <c r="FR8" s="9" t="s">
        <v>2711</v>
      </c>
      <c r="FS8" s="9" t="s">
        <v>2712</v>
      </c>
      <c r="FT8" s="9" t="s">
        <v>2709</v>
      </c>
      <c r="FU8" s="9" t="s">
        <v>2710</v>
      </c>
      <c r="FV8" s="9" t="s">
        <v>2711</v>
      </c>
      <c r="FW8" s="9" t="s">
        <v>2712</v>
      </c>
      <c r="FX8" s="9" t="s">
        <v>2709</v>
      </c>
      <c r="FY8" s="9" t="s">
        <v>2710</v>
      </c>
      <c r="FZ8" s="9" t="s">
        <v>2711</v>
      </c>
      <c r="GA8" s="9" t="s">
        <v>2712</v>
      </c>
      <c r="GB8" s="9" t="s">
        <v>2709</v>
      </c>
      <c r="GC8" s="9" t="s">
        <v>2710</v>
      </c>
      <c r="GD8" s="9" t="s">
        <v>2711</v>
      </c>
      <c r="GE8" s="9" t="s">
        <v>2712</v>
      </c>
      <c r="GF8" s="9" t="s">
        <v>2709</v>
      </c>
      <c r="GG8" s="9" t="s">
        <v>2710</v>
      </c>
      <c r="GH8" s="9" t="s">
        <v>2711</v>
      </c>
      <c r="GI8" s="9" t="s">
        <v>2712</v>
      </c>
      <c r="GJ8" s="9" t="s">
        <v>2709</v>
      </c>
      <c r="GK8" s="9" t="s">
        <v>2710</v>
      </c>
      <c r="GL8" s="9" t="s">
        <v>2711</v>
      </c>
      <c r="GM8" s="9" t="s">
        <v>2712</v>
      </c>
      <c r="GN8" s="9" t="s">
        <v>2709</v>
      </c>
      <c r="GO8" s="9" t="s">
        <v>2710</v>
      </c>
      <c r="GP8" s="9" t="s">
        <v>2711</v>
      </c>
      <c r="GQ8" s="9" t="s">
        <v>2712</v>
      </c>
      <c r="GR8" s="9" t="s">
        <v>2709</v>
      </c>
      <c r="GS8" s="9" t="s">
        <v>2710</v>
      </c>
      <c r="GT8" s="9" t="s">
        <v>2711</v>
      </c>
      <c r="GU8" s="9" t="s">
        <v>2712</v>
      </c>
      <c r="GV8" s="9" t="s">
        <v>2709</v>
      </c>
      <c r="GW8" s="9" t="s">
        <v>2710</v>
      </c>
      <c r="GX8" s="9" t="s">
        <v>2711</v>
      </c>
      <c r="GY8" s="9" t="s">
        <v>2712</v>
      </c>
      <c r="GZ8" s="9" t="s">
        <v>2709</v>
      </c>
      <c r="HA8" s="9" t="s">
        <v>2710</v>
      </c>
      <c r="HB8" s="9" t="s">
        <v>2711</v>
      </c>
      <c r="HC8" s="9" t="s">
        <v>2712</v>
      </c>
      <c r="HD8" s="9" t="s">
        <v>2709</v>
      </c>
      <c r="HE8" s="9" t="s">
        <v>2710</v>
      </c>
      <c r="HF8" s="9" t="s">
        <v>2711</v>
      </c>
      <c r="HG8" s="9" t="s">
        <v>2712</v>
      </c>
      <c r="HH8" s="9" t="s">
        <v>2709</v>
      </c>
      <c r="HI8" s="9" t="s">
        <v>2710</v>
      </c>
      <c r="HJ8" s="9" t="s">
        <v>2711</v>
      </c>
      <c r="HK8" s="9" t="s">
        <v>2712</v>
      </c>
      <c r="HL8" s="9" t="s">
        <v>2709</v>
      </c>
      <c r="HM8" s="9" t="s">
        <v>2710</v>
      </c>
      <c r="HN8" s="9" t="s">
        <v>2711</v>
      </c>
      <c r="HO8" s="9" t="s">
        <v>2712</v>
      </c>
      <c r="HP8" s="9" t="s">
        <v>2709</v>
      </c>
      <c r="HQ8" s="9" t="s">
        <v>2710</v>
      </c>
      <c r="HR8" s="9" t="s">
        <v>2711</v>
      </c>
      <c r="HS8" s="9" t="s">
        <v>2712</v>
      </c>
      <c r="HT8" s="9" t="s">
        <v>2709</v>
      </c>
      <c r="HU8" s="9" t="s">
        <v>2710</v>
      </c>
      <c r="HV8" s="9" t="s">
        <v>2711</v>
      </c>
      <c r="HW8" s="9" t="s">
        <v>2712</v>
      </c>
      <c r="HX8" s="9" t="s">
        <v>2709</v>
      </c>
      <c r="HY8" s="9" t="s">
        <v>2710</v>
      </c>
      <c r="HZ8" s="9" t="s">
        <v>2711</v>
      </c>
      <c r="IA8" s="9" t="s">
        <v>2712</v>
      </c>
      <c r="IB8" s="9" t="s">
        <v>2709</v>
      </c>
      <c r="IC8" s="9" t="s">
        <v>2710</v>
      </c>
      <c r="ID8" s="9" t="s">
        <v>2711</v>
      </c>
      <c r="IE8" s="9" t="s">
        <v>2712</v>
      </c>
      <c r="IF8" s="9" t="s">
        <v>2709</v>
      </c>
      <c r="IG8" s="9" t="s">
        <v>2710</v>
      </c>
      <c r="IH8" s="9" t="s">
        <v>2711</v>
      </c>
      <c r="II8" s="9" t="s">
        <v>2712</v>
      </c>
      <c r="IJ8" s="9" t="s">
        <v>2709</v>
      </c>
      <c r="IK8" s="9" t="s">
        <v>2710</v>
      </c>
      <c r="IL8" s="9" t="s">
        <v>2711</v>
      </c>
      <c r="IM8" s="9" t="s">
        <v>2712</v>
      </c>
      <c r="IN8" s="9" t="s">
        <v>2709</v>
      </c>
      <c r="IO8" s="9" t="s">
        <v>2710</v>
      </c>
      <c r="IP8" s="9" t="s">
        <v>2711</v>
      </c>
      <c r="IQ8" s="9" t="s">
        <v>2712</v>
      </c>
      <c r="IR8" s="9" t="s">
        <v>2709</v>
      </c>
      <c r="IS8" s="9" t="s">
        <v>2710</v>
      </c>
      <c r="IT8" s="9" t="s">
        <v>2711</v>
      </c>
      <c r="IU8" s="9" t="s">
        <v>2712</v>
      </c>
      <c r="IV8" s="9" t="s">
        <v>2709</v>
      </c>
      <c r="IW8" s="9" t="s">
        <v>2710</v>
      </c>
      <c r="IX8" s="9" t="s">
        <v>2711</v>
      </c>
      <c r="IY8" s="9" t="s">
        <v>2712</v>
      </c>
      <c r="IZ8" s="9" t="s">
        <v>2709</v>
      </c>
      <c r="JA8" s="9" t="s">
        <v>2710</v>
      </c>
      <c r="JB8" s="9" t="s">
        <v>2711</v>
      </c>
      <c r="JC8" s="9" t="s">
        <v>2712</v>
      </c>
      <c r="JD8" s="9" t="s">
        <v>2709</v>
      </c>
      <c r="JE8" s="9" t="s">
        <v>2710</v>
      </c>
      <c r="JF8" s="9" t="s">
        <v>2711</v>
      </c>
      <c r="JG8" s="9" t="s">
        <v>2712</v>
      </c>
      <c r="JH8" s="9" t="s">
        <v>2709</v>
      </c>
      <c r="JI8" s="9" t="s">
        <v>2710</v>
      </c>
      <c r="JJ8" s="9" t="s">
        <v>2711</v>
      </c>
      <c r="JK8" s="9" t="s">
        <v>2712</v>
      </c>
      <c r="JL8" s="9" t="s">
        <v>2709</v>
      </c>
      <c r="JM8" s="9" t="s">
        <v>2710</v>
      </c>
      <c r="JN8" s="9" t="s">
        <v>2711</v>
      </c>
      <c r="JO8" s="9" t="s">
        <v>2712</v>
      </c>
      <c r="JP8" s="9" t="s">
        <v>2709</v>
      </c>
      <c r="JQ8" s="9" t="s">
        <v>2710</v>
      </c>
      <c r="JR8" s="9" t="s">
        <v>2711</v>
      </c>
      <c r="JS8" s="9" t="s">
        <v>2712</v>
      </c>
      <c r="JT8" s="9" t="s">
        <v>2709</v>
      </c>
      <c r="JU8" s="9" t="s">
        <v>2710</v>
      </c>
      <c r="JV8" s="9" t="s">
        <v>2711</v>
      </c>
      <c r="JW8" s="9" t="s">
        <v>2712</v>
      </c>
      <c r="JX8" s="9" t="s">
        <v>2709</v>
      </c>
      <c r="JY8" s="9" t="s">
        <v>2710</v>
      </c>
      <c r="JZ8" s="9" t="s">
        <v>2711</v>
      </c>
      <c r="KA8" s="9" t="s">
        <v>2712</v>
      </c>
      <c r="KB8" s="9" t="s">
        <v>2709</v>
      </c>
      <c r="KC8" s="9" t="s">
        <v>2710</v>
      </c>
      <c r="KD8" s="9" t="s">
        <v>2711</v>
      </c>
      <c r="KE8" s="9" t="s">
        <v>2712</v>
      </c>
      <c r="KF8" s="9" t="s">
        <v>2709</v>
      </c>
      <c r="KG8" s="9" t="s">
        <v>2710</v>
      </c>
      <c r="KH8" s="9" t="s">
        <v>2711</v>
      </c>
      <c r="KI8" s="9" t="s">
        <v>2712</v>
      </c>
      <c r="KJ8" s="9" t="s">
        <v>2709</v>
      </c>
      <c r="KK8" s="9" t="s">
        <v>2710</v>
      </c>
      <c r="KL8" s="9" t="s">
        <v>2711</v>
      </c>
      <c r="KM8" s="9" t="s">
        <v>2712</v>
      </c>
      <c r="KN8" s="9" t="s">
        <v>2709</v>
      </c>
      <c r="KO8" s="9" t="s">
        <v>2710</v>
      </c>
      <c r="KP8" s="9" t="s">
        <v>2711</v>
      </c>
      <c r="KQ8" s="9" t="s">
        <v>2712</v>
      </c>
      <c r="KR8" s="9" t="s">
        <v>2709</v>
      </c>
      <c r="KS8" s="9" t="s">
        <v>2710</v>
      </c>
      <c r="KT8" s="9" t="s">
        <v>2711</v>
      </c>
      <c r="KU8" s="9" t="s">
        <v>2712</v>
      </c>
      <c r="KV8" s="9" t="s">
        <v>2709</v>
      </c>
      <c r="KW8" s="9" t="s">
        <v>2710</v>
      </c>
      <c r="KX8" s="9" t="s">
        <v>2711</v>
      </c>
      <c r="KY8" s="9" t="s">
        <v>2712</v>
      </c>
      <c r="KZ8" s="9" t="s">
        <v>2709</v>
      </c>
      <c r="LA8" s="9" t="s">
        <v>2710</v>
      </c>
      <c r="LB8" s="9" t="s">
        <v>2711</v>
      </c>
      <c r="LC8" s="9" t="s">
        <v>2712</v>
      </c>
      <c r="LD8" s="9" t="s">
        <v>2709</v>
      </c>
      <c r="LE8" s="9" t="s">
        <v>2710</v>
      </c>
      <c r="LF8" s="9" t="s">
        <v>2711</v>
      </c>
      <c r="LG8" s="9" t="s">
        <v>2712</v>
      </c>
      <c r="LH8" s="9" t="s">
        <v>2709</v>
      </c>
      <c r="LI8" s="9" t="s">
        <v>2710</v>
      </c>
      <c r="LJ8" s="9" t="s">
        <v>2711</v>
      </c>
      <c r="LK8" s="9" t="s">
        <v>2712</v>
      </c>
      <c r="LL8" s="9" t="s">
        <v>2709</v>
      </c>
      <c r="LM8" s="9" t="s">
        <v>2710</v>
      </c>
      <c r="LN8" s="9" t="s">
        <v>2711</v>
      </c>
      <c r="LO8" s="9" t="s">
        <v>2712</v>
      </c>
      <c r="LP8" s="9" t="s">
        <v>2709</v>
      </c>
      <c r="LQ8" s="9" t="s">
        <v>2710</v>
      </c>
      <c r="LR8" s="9" t="s">
        <v>2711</v>
      </c>
      <c r="LS8" s="9" t="s">
        <v>2712</v>
      </c>
      <c r="LT8" s="9" t="s">
        <v>2709</v>
      </c>
      <c r="LU8" s="9" t="s">
        <v>2710</v>
      </c>
      <c r="LV8" s="9" t="s">
        <v>2711</v>
      </c>
      <c r="LW8" s="9" t="s">
        <v>2712</v>
      </c>
      <c r="LX8" s="9" t="s">
        <v>2709</v>
      </c>
      <c r="LY8" s="9" t="s">
        <v>2710</v>
      </c>
      <c r="LZ8" s="9" t="s">
        <v>2711</v>
      </c>
      <c r="MA8" s="9" t="s">
        <v>2712</v>
      </c>
      <c r="MB8" s="9" t="s">
        <v>2709</v>
      </c>
      <c r="MC8" s="9" t="s">
        <v>2710</v>
      </c>
      <c r="MD8" s="9" t="s">
        <v>2711</v>
      </c>
      <c r="ME8" s="9" t="s">
        <v>2712</v>
      </c>
      <c r="MF8" s="9" t="s">
        <v>2709</v>
      </c>
      <c r="MG8" s="9" t="s">
        <v>2710</v>
      </c>
      <c r="MH8" s="9" t="s">
        <v>2711</v>
      </c>
      <c r="MI8" s="9" t="s">
        <v>2712</v>
      </c>
      <c r="MJ8" s="9" t="s">
        <v>2709</v>
      </c>
      <c r="MK8" s="9" t="s">
        <v>2710</v>
      </c>
      <c r="ML8" s="9" t="s">
        <v>2711</v>
      </c>
      <c r="MM8" s="9" t="s">
        <v>2712</v>
      </c>
      <c r="MN8" s="9" t="s">
        <v>2709</v>
      </c>
      <c r="MO8" s="9" t="s">
        <v>2710</v>
      </c>
      <c r="MP8" s="9" t="s">
        <v>2711</v>
      </c>
      <c r="MQ8" s="9" t="s">
        <v>2712</v>
      </c>
      <c r="MR8" s="9" t="s">
        <v>2709</v>
      </c>
      <c r="MS8" s="9" t="s">
        <v>2710</v>
      </c>
      <c r="MT8" s="9" t="s">
        <v>2711</v>
      </c>
      <c r="MU8" s="9" t="s">
        <v>2712</v>
      </c>
      <c r="MV8" s="9" t="s">
        <v>2709</v>
      </c>
      <c r="MW8" s="9" t="s">
        <v>2710</v>
      </c>
      <c r="MX8" s="9" t="s">
        <v>2711</v>
      </c>
      <c r="MY8" s="9" t="s">
        <v>2712</v>
      </c>
      <c r="MZ8" s="9" t="s">
        <v>2709</v>
      </c>
      <c r="NA8" s="9" t="s">
        <v>2710</v>
      </c>
      <c r="NB8" s="9" t="s">
        <v>2711</v>
      </c>
      <c r="NC8" s="9" t="s">
        <v>2712</v>
      </c>
      <c r="ND8" s="9" t="s">
        <v>2709</v>
      </c>
      <c r="NE8" s="9" t="s">
        <v>2710</v>
      </c>
      <c r="NF8" s="9" t="s">
        <v>2711</v>
      </c>
      <c r="NG8" s="9" t="s">
        <v>2712</v>
      </c>
      <c r="NH8" s="9" t="s">
        <v>2709</v>
      </c>
      <c r="NI8" s="9" t="s">
        <v>2710</v>
      </c>
      <c r="NJ8" s="9" t="s">
        <v>2711</v>
      </c>
      <c r="NK8" s="9" t="s">
        <v>2712</v>
      </c>
      <c r="NL8" s="9" t="s">
        <v>2709</v>
      </c>
      <c r="NM8" s="9" t="s">
        <v>2710</v>
      </c>
      <c r="NN8" s="9" t="s">
        <v>2711</v>
      </c>
      <c r="NO8" s="9" t="s">
        <v>2712</v>
      </c>
      <c r="NP8" s="9" t="s">
        <v>2709</v>
      </c>
      <c r="NQ8" s="9" t="s">
        <v>2710</v>
      </c>
      <c r="NR8" s="9" t="s">
        <v>2711</v>
      </c>
      <c r="NS8" s="9" t="s">
        <v>2712</v>
      </c>
      <c r="NT8" s="9" t="s">
        <v>2709</v>
      </c>
      <c r="NU8" s="9" t="s">
        <v>2710</v>
      </c>
      <c r="NV8" s="9" t="s">
        <v>2711</v>
      </c>
      <c r="NW8" s="9" t="s">
        <v>2712</v>
      </c>
      <c r="NX8" s="9" t="s">
        <v>2709</v>
      </c>
      <c r="NY8" s="9" t="s">
        <v>2710</v>
      </c>
      <c r="NZ8" s="9" t="s">
        <v>2711</v>
      </c>
      <c r="OA8" s="9" t="s">
        <v>2712</v>
      </c>
      <c r="OB8" s="9" t="s">
        <v>2709</v>
      </c>
      <c r="OC8" s="9" t="s">
        <v>2710</v>
      </c>
      <c r="OD8" s="9" t="s">
        <v>2711</v>
      </c>
      <c r="OE8" s="9" t="s">
        <v>2712</v>
      </c>
      <c r="OF8" s="9" t="s">
        <v>2709</v>
      </c>
      <c r="OG8" s="9" t="s">
        <v>2710</v>
      </c>
      <c r="OH8" s="9" t="s">
        <v>2711</v>
      </c>
      <c r="OI8" s="9" t="s">
        <v>2712</v>
      </c>
      <c r="OJ8" s="9" t="s">
        <v>2709</v>
      </c>
      <c r="OK8" s="9" t="s">
        <v>2710</v>
      </c>
      <c r="OL8" s="9" t="s">
        <v>2711</v>
      </c>
      <c r="OM8" s="9" t="s">
        <v>2712</v>
      </c>
      <c r="ON8" s="9" t="s">
        <v>2709</v>
      </c>
      <c r="OO8" s="9" t="s">
        <v>2710</v>
      </c>
      <c r="OP8" s="9" t="s">
        <v>2711</v>
      </c>
      <c r="OQ8" s="9" t="s">
        <v>2712</v>
      </c>
      <c r="OR8" s="9" t="s">
        <v>2709</v>
      </c>
      <c r="OS8" s="9" t="s">
        <v>2710</v>
      </c>
      <c r="OT8" s="9" t="s">
        <v>2711</v>
      </c>
      <c r="OU8" s="9" t="s">
        <v>2712</v>
      </c>
      <c r="OV8" s="9" t="s">
        <v>2709</v>
      </c>
      <c r="OW8" s="9" t="s">
        <v>2710</v>
      </c>
      <c r="OX8" s="9" t="s">
        <v>2711</v>
      </c>
      <c r="OY8" s="9" t="s">
        <v>2712</v>
      </c>
      <c r="OZ8" s="9" t="s">
        <v>2709</v>
      </c>
      <c r="PA8" s="9" t="s">
        <v>2710</v>
      </c>
      <c r="PB8" s="9" t="s">
        <v>2711</v>
      </c>
      <c r="PC8" s="9" t="s">
        <v>2712</v>
      </c>
      <c r="PD8" s="9" t="s">
        <v>2709</v>
      </c>
      <c r="PE8" s="9" t="s">
        <v>2710</v>
      </c>
      <c r="PF8" s="9" t="s">
        <v>2711</v>
      </c>
      <c r="PG8" s="9" t="s">
        <v>2712</v>
      </c>
      <c r="PH8" s="9" t="s">
        <v>2709</v>
      </c>
      <c r="PI8" s="9" t="s">
        <v>2710</v>
      </c>
      <c r="PJ8" s="9" t="s">
        <v>2711</v>
      </c>
      <c r="PK8" s="9" t="s">
        <v>2712</v>
      </c>
      <c r="PL8" s="9" t="s">
        <v>2709</v>
      </c>
      <c r="PM8" s="9" t="s">
        <v>2710</v>
      </c>
      <c r="PN8" s="9" t="s">
        <v>2711</v>
      </c>
      <c r="PO8" s="9" t="s">
        <v>2712</v>
      </c>
      <c r="PP8" s="9" t="s">
        <v>2709</v>
      </c>
      <c r="PQ8" s="9" t="s">
        <v>2710</v>
      </c>
      <c r="PR8" s="9" t="s">
        <v>2711</v>
      </c>
      <c r="PS8" s="9" t="s">
        <v>2712</v>
      </c>
      <c r="PT8" s="9" t="s">
        <v>2709</v>
      </c>
      <c r="PU8" s="9" t="s">
        <v>2710</v>
      </c>
      <c r="PV8" s="9" t="s">
        <v>2711</v>
      </c>
      <c r="PW8" s="9" t="s">
        <v>2712</v>
      </c>
      <c r="PX8" s="9" t="s">
        <v>2709</v>
      </c>
      <c r="PY8" s="9" t="s">
        <v>2710</v>
      </c>
      <c r="PZ8" s="9" t="s">
        <v>2711</v>
      </c>
      <c r="QA8" s="9" t="s">
        <v>2712</v>
      </c>
      <c r="QB8" s="9" t="s">
        <v>2709</v>
      </c>
      <c r="QC8" s="9" t="s">
        <v>2710</v>
      </c>
      <c r="QD8" s="9" t="s">
        <v>2711</v>
      </c>
      <c r="QE8" s="9" t="s">
        <v>2712</v>
      </c>
      <c r="QF8" s="9" t="s">
        <v>2709</v>
      </c>
      <c r="QG8" s="9" t="s">
        <v>2710</v>
      </c>
      <c r="QH8" s="9" t="s">
        <v>2711</v>
      </c>
      <c r="QI8" s="9" t="s">
        <v>2712</v>
      </c>
      <c r="QJ8" s="9" t="s">
        <v>2709</v>
      </c>
      <c r="QK8" s="9" t="s">
        <v>2710</v>
      </c>
      <c r="QL8" s="9" t="s">
        <v>2711</v>
      </c>
      <c r="QM8" s="9" t="s">
        <v>2712</v>
      </c>
      <c r="QN8" s="9" t="s">
        <v>2709</v>
      </c>
      <c r="QO8" s="9" t="s">
        <v>2710</v>
      </c>
      <c r="QP8" s="9" t="s">
        <v>2711</v>
      </c>
      <c r="QQ8" s="9" t="s">
        <v>2712</v>
      </c>
      <c r="QR8" s="9" t="s">
        <v>2709</v>
      </c>
      <c r="QS8" s="9" t="s">
        <v>2710</v>
      </c>
      <c r="QT8" s="9" t="s">
        <v>2711</v>
      </c>
      <c r="QU8" s="9" t="s">
        <v>2712</v>
      </c>
      <c r="QV8" s="9" t="s">
        <v>2709</v>
      </c>
      <c r="QW8" s="9" t="s">
        <v>2710</v>
      </c>
      <c r="QX8" s="9" t="s">
        <v>2711</v>
      </c>
      <c r="QY8" s="9" t="s">
        <v>2712</v>
      </c>
      <c r="QZ8" s="9" t="s">
        <v>2709</v>
      </c>
      <c r="RA8" s="9" t="s">
        <v>2710</v>
      </c>
      <c r="RB8" s="9" t="s">
        <v>2711</v>
      </c>
      <c r="RC8" s="9" t="s">
        <v>2712</v>
      </c>
      <c r="RD8" s="9" t="s">
        <v>2709</v>
      </c>
      <c r="RE8" s="9" t="s">
        <v>2710</v>
      </c>
      <c r="RF8" s="9" t="s">
        <v>2711</v>
      </c>
      <c r="RG8" s="9" t="s">
        <v>2712</v>
      </c>
      <c r="RH8" s="9" t="s">
        <v>2709</v>
      </c>
      <c r="RI8" s="9" t="s">
        <v>2710</v>
      </c>
      <c r="RJ8" s="9" t="s">
        <v>2711</v>
      </c>
      <c r="RK8" s="9" t="s">
        <v>2712</v>
      </c>
      <c r="RL8" s="9" t="s">
        <v>2709</v>
      </c>
      <c r="RM8" s="9" t="s">
        <v>2710</v>
      </c>
      <c r="RN8" s="9" t="s">
        <v>2711</v>
      </c>
      <c r="RO8" s="9" t="s">
        <v>2712</v>
      </c>
      <c r="RP8" s="9" t="s">
        <v>2709</v>
      </c>
      <c r="RQ8" s="9" t="s">
        <v>2710</v>
      </c>
      <c r="RR8" s="9" t="s">
        <v>2711</v>
      </c>
      <c r="RS8" s="9" t="s">
        <v>2712</v>
      </c>
      <c r="RT8" s="9" t="s">
        <v>2709</v>
      </c>
      <c r="RU8" s="9" t="s">
        <v>2710</v>
      </c>
      <c r="RV8" s="9" t="s">
        <v>2711</v>
      </c>
      <c r="RW8" s="9" t="s">
        <v>2712</v>
      </c>
      <c r="RX8" s="9" t="s">
        <v>2709</v>
      </c>
      <c r="RY8" s="9" t="s">
        <v>2710</v>
      </c>
      <c r="RZ8" s="9" t="s">
        <v>2711</v>
      </c>
      <c r="SA8" s="9" t="s">
        <v>2712</v>
      </c>
      <c r="SB8" s="9" t="s">
        <v>2709</v>
      </c>
      <c r="SC8" s="9" t="s">
        <v>2710</v>
      </c>
      <c r="SD8" s="9" t="s">
        <v>2711</v>
      </c>
      <c r="SE8" s="9" t="s">
        <v>2712</v>
      </c>
      <c r="SF8" s="9" t="s">
        <v>2709</v>
      </c>
      <c r="SG8" s="9" t="s">
        <v>2710</v>
      </c>
      <c r="SH8" s="9" t="s">
        <v>2711</v>
      </c>
      <c r="SI8" s="9" t="s">
        <v>2712</v>
      </c>
      <c r="SJ8" s="9" t="s">
        <v>2709</v>
      </c>
      <c r="SK8" s="9" t="s">
        <v>2710</v>
      </c>
      <c r="SL8" s="9" t="s">
        <v>2711</v>
      </c>
      <c r="SM8" s="9" t="s">
        <v>2712</v>
      </c>
      <c r="SN8" s="9" t="s">
        <v>2709</v>
      </c>
      <c r="SO8" s="9" t="s">
        <v>2710</v>
      </c>
      <c r="SP8" s="9" t="s">
        <v>2711</v>
      </c>
      <c r="SQ8" s="9" t="s">
        <v>2712</v>
      </c>
      <c r="SR8" s="9" t="s">
        <v>2709</v>
      </c>
      <c r="SS8" s="9" t="s">
        <v>2710</v>
      </c>
      <c r="ST8" s="9" t="s">
        <v>2711</v>
      </c>
      <c r="SU8" s="9" t="s">
        <v>2712</v>
      </c>
      <c r="SV8" s="9" t="s">
        <v>2709</v>
      </c>
      <c r="SW8" s="9" t="s">
        <v>2710</v>
      </c>
      <c r="SX8" s="9" t="s">
        <v>2711</v>
      </c>
      <c r="SY8" s="9" t="s">
        <v>2712</v>
      </c>
      <c r="SZ8" s="9" t="s">
        <v>2709</v>
      </c>
      <c r="TA8" s="9" t="s">
        <v>2710</v>
      </c>
      <c r="TB8" s="9" t="s">
        <v>2711</v>
      </c>
      <c r="TC8" s="9" t="s">
        <v>2712</v>
      </c>
      <c r="TD8" s="9" t="s">
        <v>2709</v>
      </c>
      <c r="TE8" s="9" t="s">
        <v>2710</v>
      </c>
      <c r="TF8" s="9" t="s">
        <v>2711</v>
      </c>
      <c r="TG8" s="9" t="s">
        <v>2712</v>
      </c>
      <c r="TH8" s="9" t="s">
        <v>2709</v>
      </c>
      <c r="TI8" s="9" t="s">
        <v>2710</v>
      </c>
      <c r="TJ8" s="9" t="s">
        <v>2711</v>
      </c>
      <c r="TK8" s="9" t="s">
        <v>2712</v>
      </c>
      <c r="TL8" s="9" t="s">
        <v>2709</v>
      </c>
      <c r="TM8" s="9" t="s">
        <v>2710</v>
      </c>
      <c r="TN8" s="9" t="s">
        <v>2711</v>
      </c>
      <c r="TO8" s="9" t="s">
        <v>2712</v>
      </c>
      <c r="TP8" s="9" t="s">
        <v>2709</v>
      </c>
      <c r="TQ8" s="9" t="s">
        <v>2710</v>
      </c>
      <c r="TR8" s="9" t="s">
        <v>2711</v>
      </c>
      <c r="TS8" s="9" t="s">
        <v>2712</v>
      </c>
      <c r="TT8" s="9" t="s">
        <v>2709</v>
      </c>
      <c r="TU8" s="9" t="s">
        <v>2710</v>
      </c>
      <c r="TV8" s="9" t="s">
        <v>2711</v>
      </c>
      <c r="TW8" s="9" t="s">
        <v>2712</v>
      </c>
      <c r="TX8" s="9" t="s">
        <v>2709</v>
      </c>
      <c r="TY8" s="9" t="s">
        <v>2710</v>
      </c>
      <c r="TZ8" s="9" t="s">
        <v>2711</v>
      </c>
      <c r="UA8" s="9" t="s">
        <v>2712</v>
      </c>
      <c r="UB8" s="9" t="s">
        <v>2709</v>
      </c>
      <c r="UC8" s="9" t="s">
        <v>2710</v>
      </c>
      <c r="UD8" s="9" t="s">
        <v>2711</v>
      </c>
      <c r="UE8" s="9" t="s">
        <v>2712</v>
      </c>
      <c r="UF8" s="9" t="s">
        <v>2709</v>
      </c>
      <c r="UG8" s="9" t="s">
        <v>2710</v>
      </c>
      <c r="UH8" s="9" t="s">
        <v>2711</v>
      </c>
      <c r="UI8" s="9" t="s">
        <v>2712</v>
      </c>
      <c r="UJ8" s="9" t="s">
        <v>2709</v>
      </c>
      <c r="UK8" s="9" t="s">
        <v>2710</v>
      </c>
      <c r="UL8" s="9" t="s">
        <v>2711</v>
      </c>
      <c r="UM8" s="9" t="s">
        <v>2712</v>
      </c>
      <c r="UN8" s="9" t="s">
        <v>2709</v>
      </c>
      <c r="UO8" s="9" t="s">
        <v>2710</v>
      </c>
      <c r="UP8" s="9" t="s">
        <v>2711</v>
      </c>
      <c r="UQ8" s="9" t="s">
        <v>2712</v>
      </c>
      <c r="UR8" s="9" t="s">
        <v>2709</v>
      </c>
      <c r="US8" s="9" t="s">
        <v>2710</v>
      </c>
      <c r="UT8" s="9" t="s">
        <v>2711</v>
      </c>
      <c r="UU8" s="9" t="s">
        <v>2712</v>
      </c>
      <c r="UV8" s="9" t="s">
        <v>2709</v>
      </c>
      <c r="UW8" s="9" t="s">
        <v>2710</v>
      </c>
      <c r="UX8" s="9" t="s">
        <v>2711</v>
      </c>
      <c r="UY8" s="9" t="s">
        <v>2712</v>
      </c>
      <c r="UZ8" s="9" t="s">
        <v>2709</v>
      </c>
      <c r="VA8" s="9" t="s">
        <v>2710</v>
      </c>
      <c r="VB8" s="9" t="s">
        <v>2711</v>
      </c>
      <c r="VC8" s="9" t="s">
        <v>2712</v>
      </c>
      <c r="VD8" s="9" t="s">
        <v>2709</v>
      </c>
      <c r="VE8" s="9" t="s">
        <v>2710</v>
      </c>
      <c r="VF8" s="9" t="s">
        <v>2711</v>
      </c>
      <c r="VG8" s="9" t="s">
        <v>2712</v>
      </c>
      <c r="VH8" s="9" t="s">
        <v>2709</v>
      </c>
      <c r="VI8" s="9" t="s">
        <v>2710</v>
      </c>
      <c r="VJ8" s="9" t="s">
        <v>2711</v>
      </c>
      <c r="VK8" s="9" t="s">
        <v>2712</v>
      </c>
      <c r="VL8" s="9" t="s">
        <v>2709</v>
      </c>
      <c r="VM8" s="9" t="s">
        <v>2710</v>
      </c>
      <c r="VN8" s="9" t="s">
        <v>2711</v>
      </c>
      <c r="VO8" s="9" t="s">
        <v>2712</v>
      </c>
      <c r="VP8" s="9" t="s">
        <v>2709</v>
      </c>
      <c r="VQ8" s="9" t="s">
        <v>2710</v>
      </c>
      <c r="VR8" s="9" t="s">
        <v>2711</v>
      </c>
      <c r="VS8" s="9" t="s">
        <v>2712</v>
      </c>
      <c r="VT8" s="9" t="s">
        <v>2709</v>
      </c>
      <c r="VU8" s="9" t="s">
        <v>2710</v>
      </c>
      <c r="VV8" s="9" t="s">
        <v>2711</v>
      </c>
      <c r="VW8" s="9" t="s">
        <v>2712</v>
      </c>
      <c r="VX8" s="9" t="s">
        <v>2709</v>
      </c>
      <c r="VY8" s="9" t="s">
        <v>2710</v>
      </c>
      <c r="VZ8" s="9" t="s">
        <v>2711</v>
      </c>
      <c r="WA8" s="9" t="s">
        <v>2712</v>
      </c>
      <c r="WB8" s="9" t="s">
        <v>2709</v>
      </c>
      <c r="WC8" s="9" t="s">
        <v>2710</v>
      </c>
      <c r="WD8" s="9" t="s">
        <v>2711</v>
      </c>
      <c r="WE8" s="9" t="s">
        <v>2712</v>
      </c>
      <c r="WF8" s="9" t="s">
        <v>2709</v>
      </c>
      <c r="WG8" s="9" t="s">
        <v>2710</v>
      </c>
      <c r="WH8" s="9" t="s">
        <v>2711</v>
      </c>
      <c r="WI8" s="9" t="s">
        <v>2712</v>
      </c>
      <c r="WJ8" s="9" t="s">
        <v>2709</v>
      </c>
      <c r="WK8" s="9" t="s">
        <v>2710</v>
      </c>
      <c r="WL8" s="9" t="s">
        <v>2711</v>
      </c>
      <c r="WM8" s="9" t="s">
        <v>2712</v>
      </c>
      <c r="WN8" s="9" t="s">
        <v>2709</v>
      </c>
      <c r="WO8" s="9" t="s">
        <v>2710</v>
      </c>
      <c r="WP8" s="9" t="s">
        <v>2711</v>
      </c>
      <c r="WQ8" s="9" t="s">
        <v>2712</v>
      </c>
      <c r="WR8" s="9" t="s">
        <v>2709</v>
      </c>
      <c r="WS8" s="9" t="s">
        <v>2710</v>
      </c>
      <c r="WT8" s="9" t="s">
        <v>2711</v>
      </c>
      <c r="WU8" s="9" t="s">
        <v>2712</v>
      </c>
      <c r="WV8" s="9" t="s">
        <v>2709</v>
      </c>
      <c r="WW8" s="9" t="s">
        <v>2710</v>
      </c>
      <c r="WX8" s="9" t="s">
        <v>2711</v>
      </c>
      <c r="WY8" s="9" t="s">
        <v>2712</v>
      </c>
      <c r="WZ8" s="9" t="s">
        <v>2709</v>
      </c>
      <c r="XA8" s="9" t="s">
        <v>2710</v>
      </c>
      <c r="XB8" s="9" t="s">
        <v>2711</v>
      </c>
      <c r="XC8" s="9" t="s">
        <v>2712</v>
      </c>
      <c r="XD8" s="9" t="s">
        <v>2709</v>
      </c>
      <c r="XE8" s="9" t="s">
        <v>2710</v>
      </c>
      <c r="XF8" s="9" t="s">
        <v>2711</v>
      </c>
      <c r="XG8" s="9" t="s">
        <v>2712</v>
      </c>
      <c r="XH8" s="9" t="s">
        <v>2709</v>
      </c>
      <c r="XI8" s="9" t="s">
        <v>2710</v>
      </c>
      <c r="XJ8" s="9" t="s">
        <v>2711</v>
      </c>
      <c r="XK8" s="9" t="s">
        <v>2712</v>
      </c>
      <c r="XL8" s="9" t="s">
        <v>2709</v>
      </c>
      <c r="XM8" s="9" t="s">
        <v>2710</v>
      </c>
      <c r="XN8" s="9" t="s">
        <v>2711</v>
      </c>
      <c r="XO8" s="9" t="s">
        <v>2712</v>
      </c>
      <c r="XP8" s="9" t="s">
        <v>2709</v>
      </c>
      <c r="XQ8" s="9" t="s">
        <v>2710</v>
      </c>
      <c r="XR8" s="9" t="s">
        <v>2711</v>
      </c>
      <c r="XS8" s="9" t="s">
        <v>2712</v>
      </c>
      <c r="XT8" s="9" t="s">
        <v>2709</v>
      </c>
      <c r="XU8" s="9" t="s">
        <v>2710</v>
      </c>
      <c r="XV8" s="9" t="s">
        <v>2711</v>
      </c>
      <c r="XW8" s="9" t="s">
        <v>2712</v>
      </c>
      <c r="XX8" s="9" t="s">
        <v>2709</v>
      </c>
      <c r="XY8" s="9" t="s">
        <v>2710</v>
      </c>
      <c r="XZ8" s="9" t="s">
        <v>2711</v>
      </c>
      <c r="YA8" s="9" t="s">
        <v>2712</v>
      </c>
      <c r="YB8" s="9" t="s">
        <v>2709</v>
      </c>
      <c r="YC8" s="9" t="s">
        <v>2710</v>
      </c>
      <c r="YD8" s="9" t="s">
        <v>2711</v>
      </c>
      <c r="YE8" s="9" t="s">
        <v>2712</v>
      </c>
      <c r="YF8" s="9" t="s">
        <v>2709</v>
      </c>
      <c r="YG8" s="9" t="s">
        <v>2710</v>
      </c>
      <c r="YH8" s="9" t="s">
        <v>2711</v>
      </c>
      <c r="YI8" s="9" t="s">
        <v>2712</v>
      </c>
    </row>
    <row r="9" spans="1:659" ht="24" customHeight="1" x14ac:dyDescent="0.25">
      <c r="A9" s="1"/>
      <c r="B9" s="13" t="s">
        <v>66</v>
      </c>
      <c r="C9" s="13" t="s">
        <v>755</v>
      </c>
      <c r="D9" s="14">
        <v>206.1</v>
      </c>
      <c r="E9" s="14">
        <v>203.20388</v>
      </c>
      <c r="F9" s="14">
        <v>203.20384000000001</v>
      </c>
      <c r="G9" s="14">
        <v>2.8961600000000001</v>
      </c>
      <c r="H9" s="14">
        <v>624.29999999999995</v>
      </c>
      <c r="I9" s="14">
        <v>635.02589999999998</v>
      </c>
      <c r="J9" s="14">
        <v>635.02589999999998</v>
      </c>
      <c r="K9" s="14">
        <v>-10.725899999999999</v>
      </c>
      <c r="L9" s="14">
        <v>213.5</v>
      </c>
      <c r="M9" s="14">
        <v>206.58520999999999</v>
      </c>
      <c r="N9" s="14">
        <v>206.58520999999999</v>
      </c>
      <c r="O9" s="14">
        <v>6.91479</v>
      </c>
      <c r="P9" s="14"/>
      <c r="Q9" s="14"/>
      <c r="R9" s="14"/>
      <c r="S9" s="14">
        <v>0</v>
      </c>
      <c r="T9" s="14"/>
      <c r="U9" s="14"/>
      <c r="V9" s="14"/>
      <c r="W9" s="14">
        <v>0</v>
      </c>
      <c r="X9" s="14">
        <v>90</v>
      </c>
      <c r="Y9" s="14">
        <v>91.778639999999996</v>
      </c>
      <c r="Z9" s="14">
        <v>91.778639999999996</v>
      </c>
      <c r="AA9" s="14">
        <v>-1.77864</v>
      </c>
      <c r="AB9" s="14">
        <v>216.6</v>
      </c>
      <c r="AC9" s="14">
        <v>200.298</v>
      </c>
      <c r="AD9" s="14">
        <v>189.756</v>
      </c>
      <c r="AE9" s="14">
        <v>26.844000000000001</v>
      </c>
      <c r="AF9" s="14"/>
      <c r="AG9" s="14"/>
      <c r="AH9" s="14"/>
      <c r="AI9" s="14">
        <v>0</v>
      </c>
      <c r="AJ9" s="14"/>
      <c r="AK9" s="14"/>
      <c r="AL9" s="14"/>
      <c r="AM9" s="14">
        <v>0</v>
      </c>
      <c r="AN9" s="14">
        <v>115.1</v>
      </c>
      <c r="AO9" s="14">
        <v>152.00104999999999</v>
      </c>
      <c r="AP9" s="14">
        <v>145.98854</v>
      </c>
      <c r="AQ9" s="14">
        <v>-30.888539999999999</v>
      </c>
      <c r="AR9" s="14">
        <v>114.8</v>
      </c>
      <c r="AS9" s="14">
        <v>152.00104999999999</v>
      </c>
      <c r="AT9" s="14">
        <v>145.98854</v>
      </c>
      <c r="AU9" s="14">
        <v>-31.18854</v>
      </c>
      <c r="AV9" s="14">
        <v>114.7</v>
      </c>
      <c r="AW9" s="14">
        <v>152.00104999999999</v>
      </c>
      <c r="AX9" s="14">
        <v>145.98854</v>
      </c>
      <c r="AY9" s="14">
        <v>-31.288540000000001</v>
      </c>
      <c r="AZ9" s="14">
        <v>218.4</v>
      </c>
      <c r="BA9" s="14">
        <v>228.68626</v>
      </c>
      <c r="BB9" s="14">
        <v>219.64042000000001</v>
      </c>
      <c r="BC9" s="14">
        <v>-1.2404200000000001</v>
      </c>
      <c r="BD9" s="14"/>
      <c r="BE9" s="14"/>
      <c r="BF9" s="14"/>
      <c r="BG9" s="14">
        <v>0</v>
      </c>
      <c r="BH9" s="14"/>
      <c r="BI9" s="14"/>
      <c r="BJ9" s="14"/>
      <c r="BK9" s="14">
        <v>0</v>
      </c>
      <c r="BL9" s="14">
        <v>498.2</v>
      </c>
      <c r="BM9" s="14">
        <v>371.71082999999999</v>
      </c>
      <c r="BN9" s="14">
        <v>207.60094000000001</v>
      </c>
      <c r="BO9" s="14">
        <v>290.59906000000001</v>
      </c>
      <c r="BP9" s="14">
        <v>5.6</v>
      </c>
      <c r="BQ9" s="14">
        <v>5.4625000000000004</v>
      </c>
      <c r="BR9" s="14">
        <v>5.4625000000000004</v>
      </c>
      <c r="BS9" s="14">
        <v>0.13750000000000001</v>
      </c>
      <c r="BT9" s="14"/>
      <c r="BU9" s="14"/>
      <c r="BV9" s="14"/>
      <c r="BW9" s="14">
        <v>0</v>
      </c>
      <c r="BX9" s="14"/>
      <c r="BY9" s="14"/>
      <c r="BZ9" s="14"/>
      <c r="CA9" s="14">
        <v>0</v>
      </c>
      <c r="CB9" s="14"/>
      <c r="CC9" s="14"/>
      <c r="CD9" s="14"/>
      <c r="CE9" s="14">
        <v>0</v>
      </c>
      <c r="CF9" s="14"/>
      <c r="CG9" s="14"/>
      <c r="CH9" s="14"/>
      <c r="CI9" s="14">
        <v>0</v>
      </c>
      <c r="CJ9" s="14">
        <v>169.5</v>
      </c>
      <c r="CK9" s="14">
        <v>163.90777</v>
      </c>
      <c r="CL9" s="14">
        <v>163.90777</v>
      </c>
      <c r="CM9" s="14">
        <v>5.5922299999999998</v>
      </c>
      <c r="CN9" s="14">
        <v>7.3</v>
      </c>
      <c r="CO9" s="14">
        <v>5.1333399999999996</v>
      </c>
      <c r="CP9" s="14">
        <v>5.1333399999999996</v>
      </c>
      <c r="CQ9" s="14">
        <v>2.1666599999999998</v>
      </c>
      <c r="CR9" s="14">
        <v>5.8</v>
      </c>
      <c r="CS9" s="14">
        <v>2.8177599999999998</v>
      </c>
      <c r="CT9" s="14">
        <v>2.8177599999999998</v>
      </c>
      <c r="CU9" s="14">
        <v>2.98224</v>
      </c>
      <c r="CV9" s="14"/>
      <c r="CW9" s="14"/>
      <c r="CX9" s="14"/>
      <c r="CY9" s="14">
        <v>0</v>
      </c>
      <c r="CZ9" s="14">
        <v>6.8</v>
      </c>
      <c r="DA9" s="14">
        <v>6.8787000000000003</v>
      </c>
      <c r="DB9" s="14">
        <v>6.8787000000000003</v>
      </c>
      <c r="DC9" s="14">
        <v>-7.8700000000000006E-2</v>
      </c>
      <c r="DD9" s="14">
        <v>13.7</v>
      </c>
      <c r="DE9" s="14">
        <v>14.919420000000001</v>
      </c>
      <c r="DF9" s="14">
        <v>14.919420000000001</v>
      </c>
      <c r="DG9" s="14">
        <v>-1.2194199999999999</v>
      </c>
      <c r="DH9" s="14">
        <v>70.400000000000006</v>
      </c>
      <c r="DI9" s="14">
        <v>86.229770000000002</v>
      </c>
      <c r="DJ9" s="14">
        <v>105.78700000000001</v>
      </c>
      <c r="DK9" s="14">
        <v>-35.387</v>
      </c>
      <c r="DL9" s="14"/>
      <c r="DM9" s="14"/>
      <c r="DN9" s="14"/>
      <c r="DO9" s="14">
        <v>0</v>
      </c>
      <c r="DP9" s="14"/>
      <c r="DQ9" s="14"/>
      <c r="DR9" s="14"/>
      <c r="DS9" s="14">
        <v>0</v>
      </c>
      <c r="DT9" s="14"/>
      <c r="DU9" s="14"/>
      <c r="DV9" s="14"/>
      <c r="DW9" s="14">
        <v>0</v>
      </c>
      <c r="DX9" s="14"/>
      <c r="DY9" s="14"/>
      <c r="DZ9" s="14"/>
      <c r="EA9" s="14">
        <v>0</v>
      </c>
      <c r="EB9" s="14">
        <v>110.2</v>
      </c>
      <c r="EC9" s="14">
        <v>112.35728</v>
      </c>
      <c r="ED9" s="14">
        <v>112.35728</v>
      </c>
      <c r="EE9" s="14">
        <v>-2.1572800000000001</v>
      </c>
      <c r="EF9" s="14">
        <v>106</v>
      </c>
      <c r="EG9" s="14">
        <v>117.30593</v>
      </c>
      <c r="EH9" s="14">
        <v>206.16512</v>
      </c>
      <c r="EI9" s="14">
        <v>-100.16512</v>
      </c>
      <c r="EJ9" s="14"/>
      <c r="EK9" s="14"/>
      <c r="EL9" s="14"/>
      <c r="EM9" s="14">
        <v>0</v>
      </c>
      <c r="EN9" s="14"/>
      <c r="EO9" s="14"/>
      <c r="EP9" s="14"/>
      <c r="EQ9" s="14">
        <v>0</v>
      </c>
      <c r="ER9" s="14"/>
      <c r="ES9" s="14"/>
      <c r="ET9" s="14"/>
      <c r="EU9" s="14">
        <v>0</v>
      </c>
      <c r="EV9" s="14">
        <v>6.5</v>
      </c>
      <c r="EW9" s="14">
        <v>6.39</v>
      </c>
      <c r="EX9" s="14">
        <v>6.39</v>
      </c>
      <c r="EY9" s="14">
        <v>0.11</v>
      </c>
      <c r="EZ9" s="14">
        <v>162.5</v>
      </c>
      <c r="FA9" s="14">
        <v>177.85393999999999</v>
      </c>
      <c r="FB9" s="14">
        <v>223.27815000000001</v>
      </c>
      <c r="FC9" s="14">
        <v>-60.778149999999997</v>
      </c>
      <c r="FD9" s="14">
        <v>49.1</v>
      </c>
      <c r="FE9" s="14">
        <v>58.899839999999998</v>
      </c>
      <c r="FF9" s="14">
        <v>58.899839999999998</v>
      </c>
      <c r="FG9" s="14">
        <v>-9.7998399999999997</v>
      </c>
      <c r="FH9" s="14">
        <v>151.4</v>
      </c>
      <c r="FI9" s="14">
        <v>151.21556000000001</v>
      </c>
      <c r="FJ9" s="14">
        <v>151.21465000000001</v>
      </c>
      <c r="FK9" s="14">
        <v>0.18534999999999999</v>
      </c>
      <c r="FL9" s="14">
        <v>27.3</v>
      </c>
      <c r="FM9" s="14">
        <v>22.625250000000001</v>
      </c>
      <c r="FN9" s="14">
        <v>22.625250000000001</v>
      </c>
      <c r="FO9" s="14">
        <v>4.6747500000000004</v>
      </c>
      <c r="FP9" s="14">
        <v>18.399999999999999</v>
      </c>
      <c r="FQ9" s="14">
        <v>17.91338</v>
      </c>
      <c r="FR9" s="14">
        <v>18.264620000000001</v>
      </c>
      <c r="FS9" s="14">
        <v>0.13538</v>
      </c>
      <c r="FT9" s="14">
        <v>17.2</v>
      </c>
      <c r="FU9" s="14">
        <v>17.961169999999999</v>
      </c>
      <c r="FV9" s="14">
        <v>17.96116</v>
      </c>
      <c r="FW9" s="14">
        <v>-0.76115999999999995</v>
      </c>
      <c r="FX9" s="14">
        <v>90.2</v>
      </c>
      <c r="FY9" s="14">
        <v>87.68835</v>
      </c>
      <c r="FZ9" s="14">
        <v>87.68835</v>
      </c>
      <c r="GA9" s="14">
        <v>2.5116499999999999</v>
      </c>
      <c r="GB9" s="14">
        <v>181.1</v>
      </c>
      <c r="GC9" s="14">
        <v>160.21888999999999</v>
      </c>
      <c r="GD9" s="14">
        <v>184.91488000000001</v>
      </c>
      <c r="GE9" s="14">
        <v>-3.81488</v>
      </c>
      <c r="GF9" s="14">
        <v>181.5</v>
      </c>
      <c r="GG9" s="14">
        <v>160.21888999999999</v>
      </c>
      <c r="GH9" s="14">
        <v>184.91488000000001</v>
      </c>
      <c r="GI9" s="14">
        <v>-3.4148800000000001</v>
      </c>
      <c r="GJ9" s="14">
        <v>182.3</v>
      </c>
      <c r="GK9" s="14">
        <v>160.70001999999999</v>
      </c>
      <c r="GL9" s="14">
        <v>185.47018</v>
      </c>
      <c r="GM9" s="14">
        <v>-3.1701800000000002</v>
      </c>
      <c r="GN9" s="14">
        <v>107.3</v>
      </c>
      <c r="GO9" s="14">
        <v>110.37475999999999</v>
      </c>
      <c r="GP9" s="14">
        <v>110.37475999999999</v>
      </c>
      <c r="GQ9" s="14">
        <v>-3.0747599999999999</v>
      </c>
      <c r="GR9" s="14">
        <v>7.4</v>
      </c>
      <c r="GS9" s="14">
        <v>7.7468599999999999</v>
      </c>
      <c r="GT9" s="14">
        <v>7.7468599999999999</v>
      </c>
      <c r="GU9" s="14">
        <v>-0.34686</v>
      </c>
      <c r="GV9" s="14">
        <v>9.5</v>
      </c>
      <c r="GW9" s="14">
        <v>8.1271900000000006</v>
      </c>
      <c r="GX9" s="14">
        <v>8.1271900000000006</v>
      </c>
      <c r="GY9" s="14">
        <v>1.3728100000000001</v>
      </c>
      <c r="GZ9" s="14">
        <v>23.2</v>
      </c>
      <c r="HA9" s="14">
        <v>35.371740000000003</v>
      </c>
      <c r="HB9" s="14">
        <v>35.371389999999998</v>
      </c>
      <c r="HC9" s="14">
        <v>-12.171390000000001</v>
      </c>
      <c r="HD9" s="14">
        <v>43.9</v>
      </c>
      <c r="HE9" s="14">
        <v>44.060189999999999</v>
      </c>
      <c r="HF9" s="14">
        <v>44.060189999999999</v>
      </c>
      <c r="HG9" s="14">
        <v>-0.16019</v>
      </c>
      <c r="HH9" s="14">
        <v>1.9</v>
      </c>
      <c r="HI9" s="14">
        <v>1.97359</v>
      </c>
      <c r="HJ9" s="14">
        <v>1.97359</v>
      </c>
      <c r="HK9" s="14">
        <v>-7.3590000000000003E-2</v>
      </c>
      <c r="HL9" s="14">
        <v>32.6</v>
      </c>
      <c r="HM9" s="14">
        <v>13.33126</v>
      </c>
      <c r="HN9" s="14">
        <v>13.33126</v>
      </c>
      <c r="HO9" s="14">
        <v>19.268740000000001</v>
      </c>
      <c r="HP9" s="14">
        <v>93.1</v>
      </c>
      <c r="HQ9" s="14">
        <v>88.940759999999997</v>
      </c>
      <c r="HR9" s="14">
        <v>88.940809999999999</v>
      </c>
      <c r="HS9" s="14">
        <v>4.1591899999999997</v>
      </c>
      <c r="HT9" s="14"/>
      <c r="HU9" s="14"/>
      <c r="HV9" s="14"/>
      <c r="HW9" s="14">
        <v>0</v>
      </c>
      <c r="HX9" s="14"/>
      <c r="HY9" s="14"/>
      <c r="HZ9" s="14"/>
      <c r="IA9" s="14">
        <v>0</v>
      </c>
      <c r="IB9" s="14">
        <v>75.2</v>
      </c>
      <c r="IC9" s="14">
        <v>73.547700000000006</v>
      </c>
      <c r="ID9" s="14">
        <v>68.403059999999996</v>
      </c>
      <c r="IE9" s="14">
        <v>6.7969400000000002</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126.2</v>
      </c>
      <c r="JE9" s="14">
        <v>132.70939999999999</v>
      </c>
      <c r="JF9" s="14">
        <v>132.70939999999999</v>
      </c>
      <c r="JG9" s="14">
        <v>-6.5094000000000003</v>
      </c>
      <c r="JH9" s="14"/>
      <c r="JI9" s="14"/>
      <c r="JJ9" s="14"/>
      <c r="JK9" s="14">
        <v>0</v>
      </c>
      <c r="JL9" s="14">
        <v>173.2</v>
      </c>
      <c r="JM9" s="14">
        <v>186.21592999999999</v>
      </c>
      <c r="JN9" s="14">
        <v>186.21592000000001</v>
      </c>
      <c r="JO9" s="14">
        <v>-13.015919999999999</v>
      </c>
      <c r="JP9" s="14">
        <v>200</v>
      </c>
      <c r="JQ9" s="14">
        <v>186.21592999999999</v>
      </c>
      <c r="JR9" s="14">
        <v>186.21592000000001</v>
      </c>
      <c r="JS9" s="14">
        <v>13.784079999999999</v>
      </c>
      <c r="JT9" s="14">
        <v>182.1</v>
      </c>
      <c r="JU9" s="14">
        <v>186.77513999999999</v>
      </c>
      <c r="JV9" s="14">
        <v>186.77512999999999</v>
      </c>
      <c r="JW9" s="14">
        <v>-4.6751300000000002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v>
      </c>
      <c r="LE9" s="14">
        <v>4.0125900000000003</v>
      </c>
      <c r="LF9" s="14">
        <v>4.0125900000000003</v>
      </c>
      <c r="LG9" s="14">
        <v>0.48741000000000001</v>
      </c>
      <c r="LH9" s="14">
        <v>173.6</v>
      </c>
      <c r="LI9" s="14">
        <v>174.87674000000001</v>
      </c>
      <c r="LJ9" s="14">
        <v>167.14986999999999</v>
      </c>
      <c r="LK9" s="14">
        <v>6.4501299999999997</v>
      </c>
      <c r="LL9" s="14">
        <v>58.6</v>
      </c>
      <c r="LM9" s="14">
        <v>88.234080000000006</v>
      </c>
      <c r="LN9" s="14">
        <v>89.963790000000003</v>
      </c>
      <c r="LO9" s="14">
        <v>-31.363790000000002</v>
      </c>
      <c r="LP9" s="14">
        <v>65.8</v>
      </c>
      <c r="LQ9" s="14">
        <v>67.133979999999994</v>
      </c>
      <c r="LR9" s="14">
        <v>67.133979999999994</v>
      </c>
      <c r="LS9" s="14">
        <v>-1.3339799999999999</v>
      </c>
      <c r="LT9" s="14">
        <v>15</v>
      </c>
      <c r="LU9" s="14">
        <v>16.28519</v>
      </c>
      <c r="LV9" s="14"/>
      <c r="LW9" s="14">
        <v>15</v>
      </c>
      <c r="LX9" s="14">
        <v>29.9</v>
      </c>
      <c r="LY9" s="14">
        <v>29.951460000000001</v>
      </c>
      <c r="LZ9" s="14">
        <v>29.951460000000001</v>
      </c>
      <c r="MA9" s="14">
        <v>-5.1459999999999999E-2</v>
      </c>
      <c r="MB9" s="14"/>
      <c r="MC9" s="14"/>
      <c r="MD9" s="14"/>
      <c r="ME9" s="14">
        <v>0</v>
      </c>
      <c r="MF9" s="14">
        <v>0</v>
      </c>
      <c r="MG9" s="14"/>
      <c r="MH9" s="14"/>
      <c r="MI9" s="14">
        <v>0</v>
      </c>
      <c r="MJ9" s="14">
        <v>0</v>
      </c>
      <c r="MK9" s="14"/>
      <c r="ML9" s="14"/>
      <c r="MM9" s="14">
        <v>0</v>
      </c>
      <c r="MN9" s="14">
        <v>146.30000000000001</v>
      </c>
      <c r="MO9" s="14">
        <v>151.08876000000001</v>
      </c>
      <c r="MP9" s="14">
        <v>151.08875</v>
      </c>
      <c r="MQ9" s="14">
        <v>-4.7887500000000003</v>
      </c>
      <c r="MR9" s="14">
        <v>147.6</v>
      </c>
      <c r="MS9" s="14">
        <v>151.08876000000001</v>
      </c>
      <c r="MT9" s="14">
        <v>151.08875</v>
      </c>
      <c r="MU9" s="14">
        <v>-3.48875</v>
      </c>
      <c r="MV9" s="14">
        <v>149</v>
      </c>
      <c r="MW9" s="14">
        <v>151.54248000000001</v>
      </c>
      <c r="MX9" s="14">
        <v>151.54247000000001</v>
      </c>
      <c r="MY9" s="14">
        <v>-2.5424699999999998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51.5</v>
      </c>
      <c r="OG9" s="14">
        <v>86.043999999999997</v>
      </c>
      <c r="OH9" s="14">
        <v>86.043999999999997</v>
      </c>
      <c r="OI9" s="14">
        <v>-34.543999999999997</v>
      </c>
      <c r="OJ9" s="14">
        <v>0</v>
      </c>
      <c r="OK9" s="14"/>
      <c r="OL9" s="14"/>
      <c r="OM9" s="14">
        <v>0</v>
      </c>
      <c r="ON9" s="14">
        <v>11.2</v>
      </c>
      <c r="OO9" s="14">
        <v>12.414</v>
      </c>
      <c r="OP9" s="14">
        <v>12.414</v>
      </c>
      <c r="OQ9" s="14">
        <v>-1.214</v>
      </c>
      <c r="OR9" s="14">
        <v>0</v>
      </c>
      <c r="OS9" s="14"/>
      <c r="OT9" s="14"/>
      <c r="OU9" s="14">
        <v>0</v>
      </c>
      <c r="OV9" s="14">
        <v>20</v>
      </c>
      <c r="OW9" s="14">
        <v>17.475729999999999</v>
      </c>
      <c r="OX9" s="14">
        <v>17.475729999999999</v>
      </c>
      <c r="OY9" s="14">
        <v>2.52427</v>
      </c>
      <c r="OZ9" s="14">
        <v>20.674379999999999</v>
      </c>
      <c r="PA9" s="14">
        <v>19.40155</v>
      </c>
      <c r="PB9" s="14">
        <v>19.40155</v>
      </c>
      <c r="PC9" s="14">
        <v>1.2728299999999999</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c r="PU9" s="14"/>
      <c r="PV9" s="14"/>
      <c r="PW9" s="14">
        <v>0</v>
      </c>
      <c r="PX9" s="14">
        <v>3.3</v>
      </c>
      <c r="PY9" s="14">
        <v>3.2</v>
      </c>
      <c r="PZ9" s="14">
        <v>3.2</v>
      </c>
      <c r="QA9" s="14">
        <v>0.1</v>
      </c>
      <c r="QB9" s="14">
        <v>0</v>
      </c>
      <c r="QC9" s="14"/>
      <c r="QD9" s="14"/>
      <c r="QE9" s="14">
        <v>0</v>
      </c>
      <c r="QF9" s="14">
        <v>20</v>
      </c>
      <c r="QG9" s="14">
        <v>19.417480000000001</v>
      </c>
      <c r="QH9" s="14">
        <v>19.417470000000002</v>
      </c>
      <c r="QI9" s="14">
        <v>0.58252999999999999</v>
      </c>
      <c r="QJ9" s="14">
        <v>18.899999999999999</v>
      </c>
      <c r="QK9" s="14">
        <v>17.475729999999999</v>
      </c>
      <c r="QL9" s="14">
        <v>17.475729999999999</v>
      </c>
      <c r="QM9" s="14">
        <v>1.4242699999999999</v>
      </c>
      <c r="QN9" s="14">
        <v>3.4</v>
      </c>
      <c r="QO9" s="14">
        <v>3.5</v>
      </c>
      <c r="QP9" s="14">
        <v>3.5</v>
      </c>
      <c r="QQ9" s="14">
        <v>-0.1</v>
      </c>
      <c r="QR9" s="14">
        <v>18.5</v>
      </c>
      <c r="QS9" s="14">
        <v>17.961169999999999</v>
      </c>
      <c r="QT9" s="14">
        <v>17.96116</v>
      </c>
      <c r="QU9" s="14">
        <v>0.53883999999999999</v>
      </c>
      <c r="QV9" s="14">
        <v>0</v>
      </c>
      <c r="QW9" s="14"/>
      <c r="QX9" s="14"/>
      <c r="QY9" s="14">
        <v>0</v>
      </c>
      <c r="QZ9" s="14">
        <v>0</v>
      </c>
      <c r="RA9" s="14"/>
      <c r="RB9" s="14"/>
      <c r="RC9" s="14">
        <v>0</v>
      </c>
      <c r="RD9" s="14">
        <v>14.2</v>
      </c>
      <c r="RE9" s="14">
        <v>19.783999999999999</v>
      </c>
      <c r="RF9" s="14">
        <v>19.783999999999999</v>
      </c>
      <c r="RG9" s="14">
        <v>-5.5839999999999996</v>
      </c>
      <c r="RH9" s="14">
        <v>45.2</v>
      </c>
      <c r="RI9" s="14">
        <v>58.609000000000002</v>
      </c>
      <c r="RJ9" s="14">
        <v>58.609000000000002</v>
      </c>
      <c r="RK9" s="14">
        <v>-13.409000000000001</v>
      </c>
      <c r="RL9" s="14">
        <v>0</v>
      </c>
      <c r="RM9" s="14"/>
      <c r="RN9" s="14"/>
      <c r="RO9" s="14">
        <v>0</v>
      </c>
      <c r="RP9" s="14">
        <v>3.4</v>
      </c>
      <c r="RQ9" s="14">
        <v>3.5009999999999999</v>
      </c>
      <c r="RR9" s="14">
        <v>3.5009999999999999</v>
      </c>
      <c r="RS9" s="14">
        <v>-0.10100000000000001</v>
      </c>
      <c r="RT9" s="14">
        <v>19.100000000000001</v>
      </c>
      <c r="RU9" s="14">
        <v>17.012160000000002</v>
      </c>
      <c r="RV9" s="14">
        <v>15.82216</v>
      </c>
      <c r="RW9" s="14">
        <v>3.2778399999999999</v>
      </c>
      <c r="RX9" s="14">
        <v>3</v>
      </c>
      <c r="RY9" s="14">
        <v>2</v>
      </c>
      <c r="RZ9" s="14">
        <v>2</v>
      </c>
      <c r="SA9" s="14">
        <v>1</v>
      </c>
      <c r="SB9" s="14"/>
      <c r="SC9" s="14"/>
      <c r="SD9" s="14">
        <v>0.4</v>
      </c>
      <c r="SE9" s="14">
        <v>-0.4</v>
      </c>
      <c r="SF9" s="14">
        <v>9.5</v>
      </c>
      <c r="SG9" s="14">
        <v>9.3000000000000007</v>
      </c>
      <c r="SH9" s="14">
        <v>9.3000000000000007</v>
      </c>
      <c r="SI9" s="14">
        <v>0.2</v>
      </c>
      <c r="SJ9" s="14">
        <v>9</v>
      </c>
      <c r="SK9" s="14">
        <v>8.1999999999999993</v>
      </c>
      <c r="SL9" s="14">
        <v>8.1999999999999993</v>
      </c>
      <c r="SM9" s="14">
        <v>0.8</v>
      </c>
      <c r="SN9" s="14">
        <v>13.6</v>
      </c>
      <c r="SO9" s="14">
        <v>12.621359999999999</v>
      </c>
      <c r="SP9" s="14">
        <v>12.621359999999999</v>
      </c>
      <c r="SQ9" s="14">
        <v>0.97863999999999995</v>
      </c>
      <c r="SR9" s="14">
        <v>18.3</v>
      </c>
      <c r="SS9" s="14">
        <v>15.53398</v>
      </c>
      <c r="ST9" s="14">
        <v>15.53398</v>
      </c>
      <c r="SU9" s="14">
        <v>2.7660200000000001</v>
      </c>
      <c r="SV9" s="14">
        <v>17.100000000000001</v>
      </c>
      <c r="SW9" s="14">
        <v>16.310680000000001</v>
      </c>
      <c r="SX9" s="14">
        <v>16.310680000000001</v>
      </c>
      <c r="SY9" s="14">
        <v>0.78932000000000002</v>
      </c>
      <c r="SZ9" s="14">
        <v>13.6</v>
      </c>
      <c r="TA9" s="14">
        <v>15.712</v>
      </c>
      <c r="TB9" s="14">
        <v>15.712</v>
      </c>
      <c r="TC9" s="14">
        <v>-2.1120000000000001</v>
      </c>
      <c r="TD9" s="14">
        <v>42.6</v>
      </c>
      <c r="TE9" s="14">
        <v>27.687000000000001</v>
      </c>
      <c r="TF9" s="14">
        <v>27.687000000000001</v>
      </c>
      <c r="TG9" s="14">
        <v>14.913</v>
      </c>
      <c r="TH9" s="14">
        <v>0</v>
      </c>
      <c r="TI9" s="14"/>
      <c r="TJ9" s="14"/>
      <c r="TK9" s="14">
        <v>0</v>
      </c>
      <c r="TL9" s="14">
        <v>40</v>
      </c>
      <c r="TM9" s="14">
        <v>35.106000000000002</v>
      </c>
      <c r="TN9" s="14">
        <v>35.106000000000002</v>
      </c>
      <c r="TO9" s="14">
        <v>4.8940000000000001</v>
      </c>
      <c r="TP9" s="14">
        <v>76.3</v>
      </c>
      <c r="TQ9" s="14">
        <v>59.816000000000003</v>
      </c>
      <c r="TR9" s="14">
        <v>59.816000000000003</v>
      </c>
      <c r="TS9" s="14">
        <v>16.484000000000002</v>
      </c>
      <c r="TT9" s="14">
        <v>0.2</v>
      </c>
      <c r="TU9" s="14">
        <v>1.3460000000000001</v>
      </c>
      <c r="TV9" s="14">
        <v>1.3460000000000001</v>
      </c>
      <c r="TW9" s="14">
        <v>-1.1459999999999999</v>
      </c>
      <c r="TX9" s="14">
        <v>1.7</v>
      </c>
      <c r="TY9" s="14">
        <v>1.9359999999999999</v>
      </c>
      <c r="TZ9" s="14">
        <v>1.9359999999999999</v>
      </c>
      <c r="UA9" s="14">
        <v>-0.23599999999999999</v>
      </c>
      <c r="UB9" s="14">
        <v>20.5</v>
      </c>
      <c r="UC9" s="14">
        <v>7</v>
      </c>
      <c r="UD9" s="14">
        <v>7</v>
      </c>
      <c r="UE9" s="14">
        <v>13.5</v>
      </c>
      <c r="UF9" s="14">
        <v>6.5</v>
      </c>
      <c r="UG9" s="14">
        <v>8.4</v>
      </c>
      <c r="UH9" s="14">
        <v>8.4</v>
      </c>
      <c r="UI9" s="14">
        <v>-1.9</v>
      </c>
      <c r="UJ9" s="14">
        <v>7.6</v>
      </c>
      <c r="UK9" s="14">
        <v>7.8</v>
      </c>
      <c r="UL9" s="14">
        <v>7.8</v>
      </c>
      <c r="UM9" s="14">
        <v>-0.2</v>
      </c>
      <c r="UN9" s="14">
        <v>20.399999999999999</v>
      </c>
      <c r="UO9" s="14">
        <v>19.417480000000001</v>
      </c>
      <c r="UP9" s="14">
        <v>19.417470000000002</v>
      </c>
      <c r="UQ9" s="14">
        <v>0.98253000000000001</v>
      </c>
      <c r="UR9" s="14">
        <v>20.399999999999999</v>
      </c>
      <c r="US9" s="14">
        <v>19.417480000000001</v>
      </c>
      <c r="UT9" s="14">
        <v>19.417470000000002</v>
      </c>
      <c r="UU9" s="14">
        <v>0.98253000000000001</v>
      </c>
      <c r="UV9" s="14">
        <v>20</v>
      </c>
      <c r="UW9" s="14">
        <v>19.417480000000001</v>
      </c>
      <c r="UX9" s="14">
        <v>19.417470000000002</v>
      </c>
      <c r="UY9" s="14">
        <v>0.58252999999999999</v>
      </c>
      <c r="UZ9" s="14">
        <v>7.7</v>
      </c>
      <c r="VA9" s="14">
        <v>7.7389999999999999</v>
      </c>
      <c r="VB9" s="14">
        <v>7.7389999999999999</v>
      </c>
      <c r="VC9" s="14">
        <v>-3.9E-2</v>
      </c>
      <c r="VD9" s="14">
        <v>0</v>
      </c>
      <c r="VE9" s="14"/>
      <c r="VF9" s="14"/>
      <c r="VG9" s="14">
        <v>0</v>
      </c>
      <c r="VH9" s="14">
        <v>0</v>
      </c>
      <c r="VI9" s="14"/>
      <c r="VJ9" s="14"/>
      <c r="VK9" s="14">
        <v>0</v>
      </c>
      <c r="VL9" s="14">
        <v>0</v>
      </c>
      <c r="VM9" s="14"/>
      <c r="VN9" s="14"/>
      <c r="VO9" s="14">
        <v>0</v>
      </c>
      <c r="VP9" s="14">
        <v>0.6</v>
      </c>
      <c r="VQ9" s="14">
        <v>0.6</v>
      </c>
      <c r="VR9" s="14">
        <v>0.6</v>
      </c>
      <c r="VS9" s="14">
        <v>0</v>
      </c>
      <c r="VT9" s="14">
        <v>34.4</v>
      </c>
      <c r="VU9" s="14">
        <v>44.555999999999997</v>
      </c>
      <c r="VV9" s="14">
        <v>44.555999999999997</v>
      </c>
      <c r="VW9" s="14">
        <v>-10.156000000000001</v>
      </c>
      <c r="VX9" s="14">
        <v>23.1</v>
      </c>
      <c r="VY9" s="14">
        <v>34.887</v>
      </c>
      <c r="VZ9" s="14">
        <v>34.887</v>
      </c>
      <c r="WA9" s="14">
        <v>-11.787000000000001</v>
      </c>
      <c r="WB9" s="14">
        <v>0</v>
      </c>
      <c r="WC9" s="14"/>
      <c r="WD9" s="14"/>
      <c r="WE9" s="14">
        <v>0</v>
      </c>
      <c r="WF9" s="14">
        <v>1.4</v>
      </c>
      <c r="WG9" s="14">
        <v>1.4490000000000001</v>
      </c>
      <c r="WH9" s="14">
        <v>1.4490000000000001</v>
      </c>
      <c r="WI9" s="14">
        <v>-4.9000000000000002E-2</v>
      </c>
      <c r="WJ9" s="14">
        <v>2.2000000000000002</v>
      </c>
      <c r="WK9" s="14">
        <v>2.4</v>
      </c>
      <c r="WL9" s="14">
        <v>2.4</v>
      </c>
      <c r="WM9" s="14">
        <v>-0.2</v>
      </c>
      <c r="WN9" s="14"/>
      <c r="WO9" s="14"/>
      <c r="WP9" s="14"/>
      <c r="WQ9" s="14">
        <v>0</v>
      </c>
      <c r="WR9" s="14"/>
      <c r="WS9" s="14"/>
      <c r="WT9" s="14"/>
      <c r="WU9" s="14">
        <v>0</v>
      </c>
      <c r="WV9" s="14">
        <v>0</v>
      </c>
      <c r="WW9" s="14"/>
      <c r="WX9" s="14"/>
      <c r="WY9" s="14">
        <v>0</v>
      </c>
      <c r="WZ9" s="14">
        <v>4.7</v>
      </c>
      <c r="XA9" s="14">
        <v>4.8</v>
      </c>
      <c r="XB9" s="14">
        <v>4.8</v>
      </c>
      <c r="XC9" s="14">
        <v>-0.1</v>
      </c>
      <c r="XD9" s="14">
        <v>19.100000000000001</v>
      </c>
      <c r="XE9" s="14">
        <v>18.4466</v>
      </c>
      <c r="XF9" s="14">
        <v>18.4466</v>
      </c>
      <c r="XG9" s="14">
        <v>0.65339999999999998</v>
      </c>
      <c r="XH9" s="14">
        <v>9.1999999999999993</v>
      </c>
      <c r="XI9" s="14">
        <v>10</v>
      </c>
      <c r="XJ9" s="14">
        <v>10</v>
      </c>
      <c r="XK9" s="14">
        <v>-0.8</v>
      </c>
      <c r="XL9" s="14">
        <v>27.2</v>
      </c>
      <c r="XM9" s="14">
        <v>28</v>
      </c>
      <c r="XN9" s="14">
        <v>28</v>
      </c>
      <c r="XO9" s="14">
        <v>-0.8</v>
      </c>
      <c r="XP9" s="14">
        <v>34.299999999999997</v>
      </c>
      <c r="XQ9" s="14">
        <v>28</v>
      </c>
      <c r="XR9" s="14">
        <v>28</v>
      </c>
      <c r="XS9" s="14">
        <v>6.3</v>
      </c>
      <c r="XT9" s="14">
        <v>15.2</v>
      </c>
      <c r="XU9" s="14">
        <v>14</v>
      </c>
      <c r="XV9" s="14">
        <v>14</v>
      </c>
      <c r="XW9" s="14">
        <v>1.2</v>
      </c>
      <c r="XX9" s="14">
        <v>19.100000000000001</v>
      </c>
      <c r="XY9" s="14">
        <v>19</v>
      </c>
      <c r="XZ9" s="14">
        <v>19</v>
      </c>
      <c r="YA9" s="14">
        <v>0.1</v>
      </c>
      <c r="YB9" s="14">
        <v>6.4</v>
      </c>
      <c r="YC9" s="14">
        <v>7.98</v>
      </c>
      <c r="YD9" s="14">
        <v>7.98</v>
      </c>
      <c r="YE9" s="14">
        <v>-1.58</v>
      </c>
      <c r="YF9" s="14">
        <v>6.1</v>
      </c>
      <c r="YG9" s="14">
        <v>11</v>
      </c>
      <c r="YH9" s="14">
        <v>11</v>
      </c>
      <c r="YI9" s="14">
        <v>-4.9000000000000004</v>
      </c>
    </row>
    <row r="10" spans="1:659" ht="24" customHeight="1" x14ac:dyDescent="0.25">
      <c r="A10" s="1"/>
      <c r="B10" s="16" t="s">
        <v>66</v>
      </c>
      <c r="C10" s="16" t="s">
        <v>756</v>
      </c>
      <c r="D10" s="17">
        <v>204.6</v>
      </c>
      <c r="E10" s="17">
        <v>203.20388</v>
      </c>
      <c r="F10" s="17">
        <v>203.20384000000001</v>
      </c>
      <c r="G10" s="17">
        <v>1.3961600000000001</v>
      </c>
      <c r="H10" s="17">
        <v>624</v>
      </c>
      <c r="I10" s="17">
        <v>635.02589999999998</v>
      </c>
      <c r="J10" s="17">
        <v>635.02589999999998</v>
      </c>
      <c r="K10" s="17">
        <v>-11.0259</v>
      </c>
      <c r="L10" s="17">
        <v>213.8</v>
      </c>
      <c r="M10" s="17">
        <v>206.58520999999999</v>
      </c>
      <c r="N10" s="17">
        <v>206.58520999999999</v>
      </c>
      <c r="O10" s="17">
        <v>7.2147899999999998</v>
      </c>
      <c r="P10" s="17"/>
      <c r="Q10" s="17"/>
      <c r="R10" s="17"/>
      <c r="S10" s="17">
        <v>0</v>
      </c>
      <c r="T10" s="17"/>
      <c r="U10" s="17"/>
      <c r="V10" s="17"/>
      <c r="W10" s="17">
        <v>0</v>
      </c>
      <c r="X10" s="17">
        <v>90</v>
      </c>
      <c r="Y10" s="17">
        <v>91.778639999999996</v>
      </c>
      <c r="Z10" s="17">
        <v>91.778639999999996</v>
      </c>
      <c r="AA10" s="17">
        <v>-1.77864</v>
      </c>
      <c r="AB10" s="17">
        <v>217</v>
      </c>
      <c r="AC10" s="17">
        <v>200.298</v>
      </c>
      <c r="AD10" s="17">
        <v>189.756</v>
      </c>
      <c r="AE10" s="17">
        <v>27.244</v>
      </c>
      <c r="AF10" s="17"/>
      <c r="AG10" s="17"/>
      <c r="AH10" s="17"/>
      <c r="AI10" s="17">
        <v>0</v>
      </c>
      <c r="AJ10" s="17"/>
      <c r="AK10" s="17"/>
      <c r="AL10" s="17"/>
      <c r="AM10" s="17">
        <v>0</v>
      </c>
      <c r="AN10" s="17">
        <v>128.6</v>
      </c>
      <c r="AO10" s="17">
        <v>141.94251</v>
      </c>
      <c r="AP10" s="17">
        <v>141.99260000000001</v>
      </c>
      <c r="AQ10" s="17">
        <v>-13.3926</v>
      </c>
      <c r="AR10" s="17">
        <v>128.9</v>
      </c>
      <c r="AS10" s="17">
        <v>141.94251</v>
      </c>
      <c r="AT10" s="17">
        <v>141.99260000000001</v>
      </c>
      <c r="AU10" s="17">
        <v>-13.092599999999999</v>
      </c>
      <c r="AV10" s="17">
        <v>127.8</v>
      </c>
      <c r="AW10" s="17">
        <v>141.94251</v>
      </c>
      <c r="AX10" s="17">
        <v>141.99260000000001</v>
      </c>
      <c r="AY10" s="17">
        <v>-14.192600000000001</v>
      </c>
      <c r="AZ10" s="17">
        <v>226.5</v>
      </c>
      <c r="BA10" s="17">
        <v>213.55314000000001</v>
      </c>
      <c r="BB10" s="17">
        <v>213.62851000000001</v>
      </c>
      <c r="BC10" s="17">
        <v>12.87149</v>
      </c>
      <c r="BD10" s="17"/>
      <c r="BE10" s="17"/>
      <c r="BF10" s="17"/>
      <c r="BG10" s="17">
        <v>0</v>
      </c>
      <c r="BH10" s="17"/>
      <c r="BI10" s="17"/>
      <c r="BJ10" s="17"/>
      <c r="BK10" s="17">
        <v>0</v>
      </c>
      <c r="BL10" s="17">
        <v>498.8</v>
      </c>
      <c r="BM10" s="17">
        <v>371.62702999999999</v>
      </c>
      <c r="BN10" s="17">
        <v>191.38758999999999</v>
      </c>
      <c r="BO10" s="17">
        <v>307.41241000000002</v>
      </c>
      <c r="BP10" s="17">
        <v>5.5</v>
      </c>
      <c r="BQ10" s="17">
        <v>5.4625000000000004</v>
      </c>
      <c r="BR10" s="17">
        <v>5.4625000000000004</v>
      </c>
      <c r="BS10" s="17">
        <v>3.7499999999999999E-2</v>
      </c>
      <c r="BT10" s="17"/>
      <c r="BU10" s="17"/>
      <c r="BV10" s="17"/>
      <c r="BW10" s="17">
        <v>0</v>
      </c>
      <c r="BX10" s="17"/>
      <c r="BY10" s="17"/>
      <c r="BZ10" s="17"/>
      <c r="CA10" s="17">
        <v>0</v>
      </c>
      <c r="CB10" s="17"/>
      <c r="CC10" s="17"/>
      <c r="CD10" s="17"/>
      <c r="CE10" s="17">
        <v>0</v>
      </c>
      <c r="CF10" s="17"/>
      <c r="CG10" s="17"/>
      <c r="CH10" s="17"/>
      <c r="CI10" s="17">
        <v>0</v>
      </c>
      <c r="CJ10" s="17">
        <v>166.1</v>
      </c>
      <c r="CK10" s="17">
        <v>163.90777</v>
      </c>
      <c r="CL10" s="17">
        <v>163.90777</v>
      </c>
      <c r="CM10" s="17">
        <v>2.1922299999999999</v>
      </c>
      <c r="CN10" s="17">
        <v>7.3</v>
      </c>
      <c r="CO10" s="17">
        <v>5.1333399999999996</v>
      </c>
      <c r="CP10" s="17">
        <v>5.1333399999999996</v>
      </c>
      <c r="CQ10" s="17">
        <v>2.1666599999999998</v>
      </c>
      <c r="CR10" s="17">
        <v>5.9</v>
      </c>
      <c r="CS10" s="17">
        <v>2.8177599999999998</v>
      </c>
      <c r="CT10" s="17">
        <v>2.8177599999999998</v>
      </c>
      <c r="CU10" s="17">
        <v>3.0822400000000001</v>
      </c>
      <c r="CV10" s="17"/>
      <c r="CW10" s="17"/>
      <c r="CX10" s="17"/>
      <c r="CY10" s="17">
        <v>0</v>
      </c>
      <c r="CZ10" s="17">
        <v>6.8</v>
      </c>
      <c r="DA10" s="17">
        <v>6.8787000000000003</v>
      </c>
      <c r="DB10" s="17">
        <v>6.8787000000000003</v>
      </c>
      <c r="DC10" s="17">
        <v>-7.8700000000000006E-2</v>
      </c>
      <c r="DD10" s="17">
        <v>13.6</v>
      </c>
      <c r="DE10" s="17">
        <v>14.919420000000001</v>
      </c>
      <c r="DF10" s="17">
        <v>14.919420000000001</v>
      </c>
      <c r="DG10" s="17">
        <v>-1.31942</v>
      </c>
      <c r="DH10" s="17">
        <v>70.3</v>
      </c>
      <c r="DI10" s="17">
        <v>81.99776</v>
      </c>
      <c r="DJ10" s="17">
        <v>100.18154</v>
      </c>
      <c r="DK10" s="17">
        <v>-29.881540000000001</v>
      </c>
      <c r="DL10" s="17"/>
      <c r="DM10" s="17"/>
      <c r="DN10" s="17"/>
      <c r="DO10" s="17">
        <v>0</v>
      </c>
      <c r="DP10" s="17"/>
      <c r="DQ10" s="17"/>
      <c r="DR10" s="17"/>
      <c r="DS10" s="17">
        <v>0</v>
      </c>
      <c r="DT10" s="17"/>
      <c r="DU10" s="17"/>
      <c r="DV10" s="17"/>
      <c r="DW10" s="17">
        <v>0</v>
      </c>
      <c r="DX10" s="17"/>
      <c r="DY10" s="17"/>
      <c r="DZ10" s="17"/>
      <c r="EA10" s="17">
        <v>0</v>
      </c>
      <c r="EB10" s="17">
        <v>110.1</v>
      </c>
      <c r="EC10" s="17">
        <v>112.35728</v>
      </c>
      <c r="ED10" s="17">
        <v>112.35728</v>
      </c>
      <c r="EE10" s="17">
        <v>-2.2572800000000002</v>
      </c>
      <c r="EF10" s="17">
        <v>106.3</v>
      </c>
      <c r="EG10" s="17">
        <v>157.34481</v>
      </c>
      <c r="EH10" s="17">
        <v>189.85242</v>
      </c>
      <c r="EI10" s="17">
        <v>-83.552419999999998</v>
      </c>
      <c r="EJ10" s="17"/>
      <c r="EK10" s="17"/>
      <c r="EL10" s="17"/>
      <c r="EM10" s="17">
        <v>0</v>
      </c>
      <c r="EN10" s="17"/>
      <c r="EO10" s="17"/>
      <c r="EP10" s="17"/>
      <c r="EQ10" s="17">
        <v>0</v>
      </c>
      <c r="ER10" s="17"/>
      <c r="ES10" s="17"/>
      <c r="ET10" s="17"/>
      <c r="EU10" s="17">
        <v>0</v>
      </c>
      <c r="EV10" s="17">
        <v>6.5</v>
      </c>
      <c r="EW10" s="17">
        <v>6.39</v>
      </c>
      <c r="EX10" s="17">
        <v>6.39</v>
      </c>
      <c r="EY10" s="17">
        <v>0.11</v>
      </c>
      <c r="EZ10" s="17">
        <v>162.1</v>
      </c>
      <c r="FA10" s="17">
        <v>178.92587</v>
      </c>
      <c r="FB10" s="17">
        <v>218.02874</v>
      </c>
      <c r="FC10" s="17">
        <v>-55.928739999999998</v>
      </c>
      <c r="FD10" s="17">
        <v>48.5</v>
      </c>
      <c r="FE10" s="17">
        <v>58.899839999999998</v>
      </c>
      <c r="FF10" s="17">
        <v>58.899839999999998</v>
      </c>
      <c r="FG10" s="17">
        <v>-10.399839999999999</v>
      </c>
      <c r="FH10" s="17">
        <v>151.5</v>
      </c>
      <c r="FI10" s="17">
        <v>151.21556000000001</v>
      </c>
      <c r="FJ10" s="17">
        <v>151.21437</v>
      </c>
      <c r="FK10" s="17">
        <v>0.28563</v>
      </c>
      <c r="FL10" s="17">
        <v>27.7</v>
      </c>
      <c r="FM10" s="17">
        <v>22.625250000000001</v>
      </c>
      <c r="FN10" s="17">
        <v>22.625250000000001</v>
      </c>
      <c r="FO10" s="17">
        <v>5.0747499999999999</v>
      </c>
      <c r="FP10" s="17">
        <v>18.2</v>
      </c>
      <c r="FQ10" s="17">
        <v>17.91338</v>
      </c>
      <c r="FR10" s="17">
        <v>18.264620000000001</v>
      </c>
      <c r="FS10" s="17">
        <v>-6.4619999999999997E-2</v>
      </c>
      <c r="FT10" s="17">
        <v>18.8</v>
      </c>
      <c r="FU10" s="17">
        <v>17.961169999999999</v>
      </c>
      <c r="FV10" s="17">
        <v>17.96116</v>
      </c>
      <c r="FW10" s="17">
        <v>0.83884000000000003</v>
      </c>
      <c r="FX10" s="17">
        <v>91.8</v>
      </c>
      <c r="FY10" s="17">
        <v>87.68835</v>
      </c>
      <c r="FZ10" s="17">
        <v>87.68835</v>
      </c>
      <c r="GA10" s="17">
        <v>4.11165</v>
      </c>
      <c r="GB10" s="17">
        <v>179.9</v>
      </c>
      <c r="GC10" s="17">
        <v>150.49992</v>
      </c>
      <c r="GD10" s="17">
        <v>184.91485</v>
      </c>
      <c r="GE10" s="17">
        <v>-5.01485</v>
      </c>
      <c r="GF10" s="17">
        <v>180.4</v>
      </c>
      <c r="GG10" s="17">
        <v>150.49992</v>
      </c>
      <c r="GH10" s="17">
        <v>184.91485</v>
      </c>
      <c r="GI10" s="17">
        <v>-4.51485</v>
      </c>
      <c r="GJ10" s="17">
        <v>181.9</v>
      </c>
      <c r="GK10" s="17">
        <v>150.95187000000001</v>
      </c>
      <c r="GL10" s="17">
        <v>185.47014999999999</v>
      </c>
      <c r="GM10" s="17">
        <v>-3.5701499999999999</v>
      </c>
      <c r="GN10" s="17">
        <v>107.5</v>
      </c>
      <c r="GO10" s="17">
        <v>110.37475999999999</v>
      </c>
      <c r="GP10" s="17">
        <v>110.37475999999999</v>
      </c>
      <c r="GQ10" s="17">
        <v>-2.8747600000000002</v>
      </c>
      <c r="GR10" s="17">
        <v>7.4</v>
      </c>
      <c r="GS10" s="17">
        <v>7.7468599999999999</v>
      </c>
      <c r="GT10" s="17">
        <v>7.7468599999999999</v>
      </c>
      <c r="GU10" s="17">
        <v>-0.34686</v>
      </c>
      <c r="GV10" s="17">
        <v>9.4</v>
      </c>
      <c r="GW10" s="17">
        <v>8.1271900000000006</v>
      </c>
      <c r="GX10" s="17">
        <v>8.1271900000000006</v>
      </c>
      <c r="GY10" s="17">
        <v>1.27281</v>
      </c>
      <c r="GZ10" s="17">
        <v>11.6</v>
      </c>
      <c r="HA10" s="17">
        <v>11.62063</v>
      </c>
      <c r="HB10" s="17">
        <v>35.37135</v>
      </c>
      <c r="HC10" s="17">
        <v>-23.771350000000002</v>
      </c>
      <c r="HD10" s="17">
        <v>43.9</v>
      </c>
      <c r="HE10" s="17">
        <v>44.060189999999999</v>
      </c>
      <c r="HF10" s="17">
        <v>44.060189999999999</v>
      </c>
      <c r="HG10" s="17">
        <v>-0.16019</v>
      </c>
      <c r="HH10" s="17">
        <v>1.9</v>
      </c>
      <c r="HI10" s="17">
        <v>1.97359</v>
      </c>
      <c r="HJ10" s="17">
        <v>1.97359</v>
      </c>
      <c r="HK10" s="17">
        <v>-7.3590000000000003E-2</v>
      </c>
      <c r="HL10" s="17">
        <v>15.1</v>
      </c>
      <c r="HM10" s="17">
        <v>13.33126</v>
      </c>
      <c r="HN10" s="17">
        <v>13.33126</v>
      </c>
      <c r="HO10" s="17">
        <v>1.76874</v>
      </c>
      <c r="HP10" s="17">
        <v>93.9</v>
      </c>
      <c r="HQ10" s="17">
        <v>88.650199999999998</v>
      </c>
      <c r="HR10" s="17">
        <v>88.65025</v>
      </c>
      <c r="HS10" s="17">
        <v>5.2497499999999997</v>
      </c>
      <c r="HT10" s="17"/>
      <c r="HU10" s="17"/>
      <c r="HV10" s="17"/>
      <c r="HW10" s="17">
        <v>0</v>
      </c>
      <c r="HX10" s="17"/>
      <c r="HY10" s="17"/>
      <c r="HZ10" s="17"/>
      <c r="IA10" s="17">
        <v>0</v>
      </c>
      <c r="IB10" s="17">
        <v>75.2</v>
      </c>
      <c r="IC10" s="17">
        <v>73.938550000000006</v>
      </c>
      <c r="ID10" s="17">
        <v>62.487659999999998</v>
      </c>
      <c r="IE10" s="17">
        <v>12.712339999999999</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126.2</v>
      </c>
      <c r="JE10" s="17">
        <v>132.70939999999999</v>
      </c>
      <c r="JF10" s="17">
        <v>132.70939999999999</v>
      </c>
      <c r="JG10" s="17">
        <v>-6.5094000000000003</v>
      </c>
      <c r="JH10" s="17"/>
      <c r="JI10" s="17"/>
      <c r="JJ10" s="17"/>
      <c r="JK10" s="17">
        <v>0</v>
      </c>
      <c r="JL10" s="17">
        <v>173.4</v>
      </c>
      <c r="JM10" s="17">
        <v>186.21592999999999</v>
      </c>
      <c r="JN10" s="17">
        <v>186.21592000000001</v>
      </c>
      <c r="JO10" s="17">
        <v>-12.81592</v>
      </c>
      <c r="JP10" s="17">
        <v>200</v>
      </c>
      <c r="JQ10" s="17">
        <v>186.21592999999999</v>
      </c>
      <c r="JR10" s="17">
        <v>186.21592000000001</v>
      </c>
      <c r="JS10" s="17">
        <v>13.784079999999999</v>
      </c>
      <c r="JT10" s="17">
        <v>181.7</v>
      </c>
      <c r="JU10" s="17">
        <v>186.77513999999999</v>
      </c>
      <c r="JV10" s="17">
        <v>186.77512999999999</v>
      </c>
      <c r="JW10" s="17">
        <v>-5.0751299999999997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v>
      </c>
      <c r="LE10" s="17">
        <v>4.0125900000000003</v>
      </c>
      <c r="LF10" s="17">
        <v>4.0125900000000003</v>
      </c>
      <c r="LG10" s="17">
        <v>0.48741000000000001</v>
      </c>
      <c r="LH10" s="17">
        <v>127.3</v>
      </c>
      <c r="LI10" s="17">
        <v>145.99933999999999</v>
      </c>
      <c r="LJ10" s="17">
        <v>124.36762</v>
      </c>
      <c r="LK10" s="17">
        <v>2.9323800000000002</v>
      </c>
      <c r="LL10" s="17">
        <v>83.1</v>
      </c>
      <c r="LM10" s="17">
        <v>59.793799999999997</v>
      </c>
      <c r="LN10" s="17">
        <v>82.894570000000002</v>
      </c>
      <c r="LO10" s="17">
        <v>0.20543</v>
      </c>
      <c r="LP10" s="17">
        <v>61.8</v>
      </c>
      <c r="LQ10" s="17">
        <v>67.133979999999994</v>
      </c>
      <c r="LR10" s="17">
        <v>67.133979999999994</v>
      </c>
      <c r="LS10" s="17">
        <v>-5.3339800000000004</v>
      </c>
      <c r="LT10" s="17">
        <v>15</v>
      </c>
      <c r="LU10" s="17">
        <v>16.28519</v>
      </c>
      <c r="LV10" s="17"/>
      <c r="LW10" s="17">
        <v>15</v>
      </c>
      <c r="LX10" s="17">
        <v>30.1</v>
      </c>
      <c r="LY10" s="17">
        <v>29.951460000000001</v>
      </c>
      <c r="LZ10" s="17">
        <v>29.951460000000001</v>
      </c>
      <c r="MA10" s="17">
        <v>0.14854000000000001</v>
      </c>
      <c r="MB10" s="17"/>
      <c r="MC10" s="17"/>
      <c r="MD10" s="17"/>
      <c r="ME10" s="17">
        <v>0</v>
      </c>
      <c r="MF10" s="17">
        <v>0</v>
      </c>
      <c r="MG10" s="17"/>
      <c r="MH10" s="17"/>
      <c r="MI10" s="17">
        <v>0</v>
      </c>
      <c r="MJ10" s="17">
        <v>0</v>
      </c>
      <c r="MK10" s="17"/>
      <c r="ML10" s="17"/>
      <c r="MM10" s="17">
        <v>0</v>
      </c>
      <c r="MN10" s="17">
        <v>146.4</v>
      </c>
      <c r="MO10" s="17">
        <v>151.08876000000001</v>
      </c>
      <c r="MP10" s="17">
        <v>151.08875</v>
      </c>
      <c r="MQ10" s="17">
        <v>-4.6887499999999998</v>
      </c>
      <c r="MR10" s="17">
        <v>147.6</v>
      </c>
      <c r="MS10" s="17">
        <v>151.08876000000001</v>
      </c>
      <c r="MT10" s="17">
        <v>151.08875</v>
      </c>
      <c r="MU10" s="17">
        <v>-3.48875</v>
      </c>
      <c r="MV10" s="17">
        <v>149.19999999999999</v>
      </c>
      <c r="MW10" s="17">
        <v>151.54248000000001</v>
      </c>
      <c r="MX10" s="17">
        <v>151.54247000000001</v>
      </c>
      <c r="MY10" s="17">
        <v>-2.3424700000000001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52.3</v>
      </c>
      <c r="OG10" s="17">
        <v>86.043999999999997</v>
      </c>
      <c r="OH10" s="17">
        <v>86.043999999999997</v>
      </c>
      <c r="OI10" s="17">
        <v>-33.744</v>
      </c>
      <c r="OJ10" s="17">
        <v>0</v>
      </c>
      <c r="OK10" s="17"/>
      <c r="OL10" s="17"/>
      <c r="OM10" s="17">
        <v>0</v>
      </c>
      <c r="ON10" s="17">
        <v>8.4</v>
      </c>
      <c r="OO10" s="17">
        <v>12.414</v>
      </c>
      <c r="OP10" s="17">
        <v>12.414</v>
      </c>
      <c r="OQ10" s="17">
        <v>-4.0140000000000002</v>
      </c>
      <c r="OR10" s="17">
        <v>0</v>
      </c>
      <c r="OS10" s="17"/>
      <c r="OT10" s="17"/>
      <c r="OU10" s="17">
        <v>0</v>
      </c>
      <c r="OV10" s="17">
        <v>20</v>
      </c>
      <c r="OW10" s="17">
        <v>17.475729999999999</v>
      </c>
      <c r="OX10" s="17">
        <v>17.475729999999999</v>
      </c>
      <c r="OY10" s="17">
        <v>2.52427</v>
      </c>
      <c r="OZ10" s="17">
        <v>20.771460000000001</v>
      </c>
      <c r="PA10" s="17">
        <v>19.40155</v>
      </c>
      <c r="PB10" s="17">
        <v>19.40155</v>
      </c>
      <c r="PC10" s="17">
        <v>1.36991</v>
      </c>
      <c r="PD10" s="17">
        <v>10</v>
      </c>
      <c r="PE10" s="17">
        <v>9.9830000000000005</v>
      </c>
      <c r="PF10" s="17">
        <v>9.9830000000000005</v>
      </c>
      <c r="PG10" s="17">
        <v>1.7000000000000001E-2</v>
      </c>
      <c r="PH10" s="17"/>
      <c r="PI10" s="17"/>
      <c r="PJ10" s="17"/>
      <c r="PK10" s="17">
        <v>0</v>
      </c>
      <c r="PL10" s="17">
        <v>0</v>
      </c>
      <c r="PM10" s="17"/>
      <c r="PN10" s="17"/>
      <c r="PO10" s="17">
        <v>0</v>
      </c>
      <c r="PP10" s="17">
        <v>1.2</v>
      </c>
      <c r="PQ10" s="17">
        <v>1</v>
      </c>
      <c r="PR10" s="17">
        <v>1</v>
      </c>
      <c r="PS10" s="17">
        <v>0.2</v>
      </c>
      <c r="PT10" s="17"/>
      <c r="PU10" s="17"/>
      <c r="PV10" s="17"/>
      <c r="PW10" s="17">
        <v>0</v>
      </c>
      <c r="PX10" s="17">
        <v>3.5</v>
      </c>
      <c r="PY10" s="17">
        <v>3.2</v>
      </c>
      <c r="PZ10" s="17">
        <v>3.2</v>
      </c>
      <c r="QA10" s="17">
        <v>0.3</v>
      </c>
      <c r="QB10" s="17">
        <v>0</v>
      </c>
      <c r="QC10" s="17"/>
      <c r="QD10" s="17"/>
      <c r="QE10" s="17">
        <v>0</v>
      </c>
      <c r="QF10" s="17">
        <v>20</v>
      </c>
      <c r="QG10" s="17">
        <v>19.417480000000001</v>
      </c>
      <c r="QH10" s="17">
        <v>19.417470000000002</v>
      </c>
      <c r="QI10" s="17">
        <v>0.58252999999999999</v>
      </c>
      <c r="QJ10" s="17">
        <v>18.8</v>
      </c>
      <c r="QK10" s="17">
        <v>17.475729999999999</v>
      </c>
      <c r="QL10" s="17">
        <v>17.475729999999999</v>
      </c>
      <c r="QM10" s="17">
        <v>1.3242700000000001</v>
      </c>
      <c r="QN10" s="17">
        <v>3.4</v>
      </c>
      <c r="QO10" s="17">
        <v>3.5</v>
      </c>
      <c r="QP10" s="17">
        <v>3.5</v>
      </c>
      <c r="QQ10" s="17">
        <v>-0.1</v>
      </c>
      <c r="QR10" s="17">
        <v>18.5</v>
      </c>
      <c r="QS10" s="17">
        <v>17.961169999999999</v>
      </c>
      <c r="QT10" s="17">
        <v>17.96116</v>
      </c>
      <c r="QU10" s="17">
        <v>0.53883999999999999</v>
      </c>
      <c r="QV10" s="17">
        <v>0</v>
      </c>
      <c r="QW10" s="17"/>
      <c r="QX10" s="17"/>
      <c r="QY10" s="17">
        <v>0</v>
      </c>
      <c r="QZ10" s="17">
        <v>0</v>
      </c>
      <c r="RA10" s="17"/>
      <c r="RB10" s="17"/>
      <c r="RC10" s="17">
        <v>0</v>
      </c>
      <c r="RD10" s="17">
        <v>10.199999999999999</v>
      </c>
      <c r="RE10" s="17">
        <v>19.783999999999999</v>
      </c>
      <c r="RF10" s="17">
        <v>19.783999999999999</v>
      </c>
      <c r="RG10" s="17">
        <v>-9.5839999999999996</v>
      </c>
      <c r="RH10" s="17">
        <v>36.799999999999997</v>
      </c>
      <c r="RI10" s="17">
        <v>58.609000000000002</v>
      </c>
      <c r="RJ10" s="17">
        <v>58.609000000000002</v>
      </c>
      <c r="RK10" s="17">
        <v>-21.809000000000001</v>
      </c>
      <c r="RL10" s="17">
        <v>0</v>
      </c>
      <c r="RM10" s="17"/>
      <c r="RN10" s="17"/>
      <c r="RO10" s="17">
        <v>0</v>
      </c>
      <c r="RP10" s="17">
        <v>3.4</v>
      </c>
      <c r="RQ10" s="17">
        <v>3.5009999999999999</v>
      </c>
      <c r="RR10" s="17">
        <v>3.5009999999999999</v>
      </c>
      <c r="RS10" s="17">
        <v>-0.10100000000000001</v>
      </c>
      <c r="RT10" s="17">
        <v>19.100000000000001</v>
      </c>
      <c r="RU10" s="17">
        <v>17.10256</v>
      </c>
      <c r="RV10" s="17">
        <v>14.45388</v>
      </c>
      <c r="RW10" s="17">
        <v>4.6461199999999998</v>
      </c>
      <c r="RX10" s="17">
        <v>3</v>
      </c>
      <c r="RY10" s="17">
        <v>2</v>
      </c>
      <c r="RZ10" s="17">
        <v>2</v>
      </c>
      <c r="SA10" s="17">
        <v>1</v>
      </c>
      <c r="SB10" s="17"/>
      <c r="SC10" s="17"/>
      <c r="SD10" s="17">
        <v>0.4</v>
      </c>
      <c r="SE10" s="17">
        <v>-0.4</v>
      </c>
      <c r="SF10" s="17">
        <v>9.5</v>
      </c>
      <c r="SG10" s="17">
        <v>9.3000000000000007</v>
      </c>
      <c r="SH10" s="17">
        <v>9.3000000000000007</v>
      </c>
      <c r="SI10" s="17">
        <v>0.2</v>
      </c>
      <c r="SJ10" s="17">
        <v>8.9</v>
      </c>
      <c r="SK10" s="17">
        <v>8.1999999999999993</v>
      </c>
      <c r="SL10" s="17">
        <v>8.1999999999999993</v>
      </c>
      <c r="SM10" s="17">
        <v>0.7</v>
      </c>
      <c r="SN10" s="17">
        <v>13.3</v>
      </c>
      <c r="SO10" s="17">
        <v>12.621359999999999</v>
      </c>
      <c r="SP10" s="17">
        <v>12.621359999999999</v>
      </c>
      <c r="SQ10" s="17">
        <v>0.67864000000000002</v>
      </c>
      <c r="SR10" s="17">
        <v>18.7</v>
      </c>
      <c r="SS10" s="17">
        <v>15.53398</v>
      </c>
      <c r="ST10" s="17">
        <v>15.53398</v>
      </c>
      <c r="SU10" s="17">
        <v>3.1660200000000001</v>
      </c>
      <c r="SV10" s="17">
        <v>16.7</v>
      </c>
      <c r="SW10" s="17">
        <v>16.310680000000001</v>
      </c>
      <c r="SX10" s="17">
        <v>16.310680000000001</v>
      </c>
      <c r="SY10" s="17">
        <v>0.38932</v>
      </c>
      <c r="SZ10" s="17">
        <v>13.7</v>
      </c>
      <c r="TA10" s="17">
        <v>15.712</v>
      </c>
      <c r="TB10" s="17">
        <v>15.712</v>
      </c>
      <c r="TC10" s="17">
        <v>-2.012</v>
      </c>
      <c r="TD10" s="17">
        <v>40.1</v>
      </c>
      <c r="TE10" s="17">
        <v>27.687000000000001</v>
      </c>
      <c r="TF10" s="17">
        <v>27.687000000000001</v>
      </c>
      <c r="TG10" s="17">
        <v>12.413</v>
      </c>
      <c r="TH10" s="17">
        <v>0</v>
      </c>
      <c r="TI10" s="17"/>
      <c r="TJ10" s="17"/>
      <c r="TK10" s="17">
        <v>0</v>
      </c>
      <c r="TL10" s="17">
        <v>58.3</v>
      </c>
      <c r="TM10" s="17">
        <v>35.106000000000002</v>
      </c>
      <c r="TN10" s="17">
        <v>35.106000000000002</v>
      </c>
      <c r="TO10" s="17">
        <v>23.193999999999999</v>
      </c>
      <c r="TP10" s="17">
        <v>76.3</v>
      </c>
      <c r="TQ10" s="17">
        <v>59.816000000000003</v>
      </c>
      <c r="TR10" s="17">
        <v>59.816000000000003</v>
      </c>
      <c r="TS10" s="17">
        <v>16.484000000000002</v>
      </c>
      <c r="TT10" s="17">
        <v>0.4</v>
      </c>
      <c r="TU10" s="17">
        <v>1.3460000000000001</v>
      </c>
      <c r="TV10" s="17">
        <v>1.3460000000000001</v>
      </c>
      <c r="TW10" s="17">
        <v>-0.94599999999999995</v>
      </c>
      <c r="TX10" s="17">
        <v>2.4</v>
      </c>
      <c r="TY10" s="17">
        <v>1.9359999999999999</v>
      </c>
      <c r="TZ10" s="17">
        <v>1.9359999999999999</v>
      </c>
      <c r="UA10" s="17">
        <v>0.46400000000000002</v>
      </c>
      <c r="UB10" s="17">
        <v>20.5</v>
      </c>
      <c r="UC10" s="17">
        <v>7</v>
      </c>
      <c r="UD10" s="17">
        <v>7</v>
      </c>
      <c r="UE10" s="17">
        <v>13.5</v>
      </c>
      <c r="UF10" s="17">
        <v>6.4</v>
      </c>
      <c r="UG10" s="17">
        <v>8.4</v>
      </c>
      <c r="UH10" s="17">
        <v>8.4</v>
      </c>
      <c r="UI10" s="17">
        <v>-2</v>
      </c>
      <c r="UJ10" s="17">
        <v>7.7</v>
      </c>
      <c r="UK10" s="17">
        <v>7.8</v>
      </c>
      <c r="UL10" s="17">
        <v>7.8</v>
      </c>
      <c r="UM10" s="17">
        <v>-0.1</v>
      </c>
      <c r="UN10" s="17">
        <v>20.399999999999999</v>
      </c>
      <c r="UO10" s="17">
        <v>19.417480000000001</v>
      </c>
      <c r="UP10" s="17">
        <v>19.417470000000002</v>
      </c>
      <c r="UQ10" s="17">
        <v>0.98253000000000001</v>
      </c>
      <c r="UR10" s="17">
        <v>20.399999999999999</v>
      </c>
      <c r="US10" s="17">
        <v>19.417480000000001</v>
      </c>
      <c r="UT10" s="17">
        <v>19.417470000000002</v>
      </c>
      <c r="UU10" s="17">
        <v>0.98253000000000001</v>
      </c>
      <c r="UV10" s="17">
        <v>20</v>
      </c>
      <c r="UW10" s="17">
        <v>19.417480000000001</v>
      </c>
      <c r="UX10" s="17">
        <v>19.417470000000002</v>
      </c>
      <c r="UY10" s="17">
        <v>0.58252999999999999</v>
      </c>
      <c r="UZ10" s="17">
        <v>5.8</v>
      </c>
      <c r="VA10" s="17">
        <v>7.7389999999999999</v>
      </c>
      <c r="VB10" s="17">
        <v>7.7389999999999999</v>
      </c>
      <c r="VC10" s="17">
        <v>-1.9390000000000001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28.4</v>
      </c>
      <c r="VU10" s="17">
        <v>44.555999999999997</v>
      </c>
      <c r="VV10" s="17">
        <v>44.555999999999997</v>
      </c>
      <c r="VW10" s="17">
        <v>-16.155999999999999</v>
      </c>
      <c r="VX10" s="17">
        <v>19</v>
      </c>
      <c r="VY10" s="17">
        <v>34.887</v>
      </c>
      <c r="VZ10" s="17">
        <v>34.887</v>
      </c>
      <c r="WA10" s="17">
        <v>-15.887</v>
      </c>
      <c r="WB10" s="17">
        <v>0</v>
      </c>
      <c r="WC10" s="17"/>
      <c r="WD10" s="17"/>
      <c r="WE10" s="17">
        <v>0</v>
      </c>
      <c r="WF10" s="17">
        <v>1.4</v>
      </c>
      <c r="WG10" s="17">
        <v>1.4490000000000001</v>
      </c>
      <c r="WH10" s="17">
        <v>1.4490000000000001</v>
      </c>
      <c r="WI10" s="17">
        <v>-4.9000000000000002E-2</v>
      </c>
      <c r="WJ10" s="17">
        <v>2.2000000000000002</v>
      </c>
      <c r="WK10" s="17">
        <v>2.4</v>
      </c>
      <c r="WL10" s="17">
        <v>2.4</v>
      </c>
      <c r="WM10" s="17">
        <v>-0.2</v>
      </c>
      <c r="WN10" s="17"/>
      <c r="WO10" s="17"/>
      <c r="WP10" s="17"/>
      <c r="WQ10" s="17">
        <v>0</v>
      </c>
      <c r="WR10" s="17"/>
      <c r="WS10" s="17"/>
      <c r="WT10" s="17"/>
      <c r="WU10" s="17">
        <v>0</v>
      </c>
      <c r="WV10" s="17">
        <v>0</v>
      </c>
      <c r="WW10" s="17"/>
      <c r="WX10" s="17"/>
      <c r="WY10" s="17">
        <v>0</v>
      </c>
      <c r="WZ10" s="17">
        <v>4.7</v>
      </c>
      <c r="XA10" s="17">
        <v>4.8</v>
      </c>
      <c r="XB10" s="17">
        <v>4.8</v>
      </c>
      <c r="XC10" s="17">
        <v>-0.1</v>
      </c>
      <c r="XD10" s="17">
        <v>19</v>
      </c>
      <c r="XE10" s="17">
        <v>18.4466</v>
      </c>
      <c r="XF10" s="17">
        <v>18.4466</v>
      </c>
      <c r="XG10" s="17">
        <v>0.5534</v>
      </c>
      <c r="XH10" s="17">
        <v>8.1999999999999993</v>
      </c>
      <c r="XI10" s="17">
        <v>10</v>
      </c>
      <c r="XJ10" s="17">
        <v>10</v>
      </c>
      <c r="XK10" s="17">
        <v>-1.8</v>
      </c>
      <c r="XL10" s="17">
        <v>27.6</v>
      </c>
      <c r="XM10" s="17">
        <v>28</v>
      </c>
      <c r="XN10" s="17">
        <v>28</v>
      </c>
      <c r="XO10" s="17">
        <v>-0.4</v>
      </c>
      <c r="XP10" s="17">
        <v>34.799999999999997</v>
      </c>
      <c r="XQ10" s="17">
        <v>28</v>
      </c>
      <c r="XR10" s="17">
        <v>28</v>
      </c>
      <c r="XS10" s="17">
        <v>6.8</v>
      </c>
      <c r="XT10" s="17">
        <v>15.3</v>
      </c>
      <c r="XU10" s="17">
        <v>14</v>
      </c>
      <c r="XV10" s="17">
        <v>14</v>
      </c>
      <c r="XW10" s="17">
        <v>1.3</v>
      </c>
      <c r="XX10" s="17">
        <v>19.100000000000001</v>
      </c>
      <c r="XY10" s="17">
        <v>19</v>
      </c>
      <c r="XZ10" s="17">
        <v>19</v>
      </c>
      <c r="YA10" s="17">
        <v>0.1</v>
      </c>
      <c r="YB10" s="17">
        <v>7.3</v>
      </c>
      <c r="YC10" s="17">
        <v>7.98</v>
      </c>
      <c r="YD10" s="17">
        <v>7.98</v>
      </c>
      <c r="YE10" s="17">
        <v>-0.68</v>
      </c>
      <c r="YF10" s="17">
        <v>7.73</v>
      </c>
      <c r="YG10" s="17">
        <v>11</v>
      </c>
      <c r="YH10" s="17">
        <v>11</v>
      </c>
      <c r="YI10" s="17">
        <v>-3.27</v>
      </c>
    </row>
    <row r="11" spans="1:659" ht="24" customHeight="1" x14ac:dyDescent="0.25">
      <c r="A11" s="1"/>
      <c r="B11" s="16" t="s">
        <v>66</v>
      </c>
      <c r="C11" s="16" t="s">
        <v>757</v>
      </c>
      <c r="D11" s="17">
        <v>206.5</v>
      </c>
      <c r="E11" s="17">
        <v>203.20388</v>
      </c>
      <c r="F11" s="17">
        <v>203.20384000000001</v>
      </c>
      <c r="G11" s="17">
        <v>3.29616</v>
      </c>
      <c r="H11" s="17">
        <v>624.9</v>
      </c>
      <c r="I11" s="17">
        <v>635.02589999999998</v>
      </c>
      <c r="J11" s="17">
        <v>635.02589999999998</v>
      </c>
      <c r="K11" s="17">
        <v>-10.1259</v>
      </c>
      <c r="L11" s="17">
        <v>213.7</v>
      </c>
      <c r="M11" s="17">
        <v>206.58520999999999</v>
      </c>
      <c r="N11" s="17">
        <v>206.58520999999999</v>
      </c>
      <c r="O11" s="17">
        <v>7.1147900000000002</v>
      </c>
      <c r="P11" s="17"/>
      <c r="Q11" s="17"/>
      <c r="R11" s="17"/>
      <c r="S11" s="17">
        <v>0</v>
      </c>
      <c r="T11" s="17"/>
      <c r="U11" s="17"/>
      <c r="V11" s="17"/>
      <c r="W11" s="17">
        <v>0</v>
      </c>
      <c r="X11" s="17">
        <v>90.1</v>
      </c>
      <c r="Y11" s="17">
        <v>91.778639999999996</v>
      </c>
      <c r="Z11" s="17">
        <v>91.778639999999996</v>
      </c>
      <c r="AA11" s="17">
        <v>-1.6786399999999999</v>
      </c>
      <c r="AB11" s="17">
        <v>216.2</v>
      </c>
      <c r="AC11" s="17">
        <v>200.298</v>
      </c>
      <c r="AD11" s="17">
        <v>189.756</v>
      </c>
      <c r="AE11" s="17">
        <v>26.443999999999999</v>
      </c>
      <c r="AF11" s="17"/>
      <c r="AG11" s="17"/>
      <c r="AH11" s="17"/>
      <c r="AI11" s="17">
        <v>0</v>
      </c>
      <c r="AJ11" s="17"/>
      <c r="AK11" s="17"/>
      <c r="AL11" s="17"/>
      <c r="AM11" s="17">
        <v>0</v>
      </c>
      <c r="AN11" s="17">
        <v>108.3</v>
      </c>
      <c r="AO11" s="17">
        <v>138.32156000000001</v>
      </c>
      <c r="AP11" s="17">
        <v>137.55268000000001</v>
      </c>
      <c r="AQ11" s="17">
        <v>-29.252680000000002</v>
      </c>
      <c r="AR11" s="17">
        <v>108.1</v>
      </c>
      <c r="AS11" s="17">
        <v>138.32156000000001</v>
      </c>
      <c r="AT11" s="17">
        <v>137.55268000000001</v>
      </c>
      <c r="AU11" s="17">
        <v>-29.452680000000001</v>
      </c>
      <c r="AV11" s="17">
        <v>108.5</v>
      </c>
      <c r="AW11" s="17">
        <v>138.32156000000001</v>
      </c>
      <c r="AX11" s="17">
        <v>137.55268000000001</v>
      </c>
      <c r="AY11" s="17">
        <v>-29.052679999999999</v>
      </c>
      <c r="AZ11" s="17">
        <v>214.5</v>
      </c>
      <c r="BA11" s="17">
        <v>208.10541000000001</v>
      </c>
      <c r="BB11" s="17">
        <v>206.94863000000001</v>
      </c>
      <c r="BC11" s="17">
        <v>7.5513700000000004</v>
      </c>
      <c r="BD11" s="17"/>
      <c r="BE11" s="17"/>
      <c r="BF11" s="17"/>
      <c r="BG11" s="17">
        <v>0</v>
      </c>
      <c r="BH11" s="17"/>
      <c r="BI11" s="17"/>
      <c r="BJ11" s="17"/>
      <c r="BK11" s="17">
        <v>0</v>
      </c>
      <c r="BL11" s="17">
        <v>498.5</v>
      </c>
      <c r="BM11" s="17">
        <v>360.19301000000002</v>
      </c>
      <c r="BN11" s="17">
        <v>178.79532</v>
      </c>
      <c r="BO11" s="17">
        <v>319.70468</v>
      </c>
      <c r="BP11" s="17">
        <v>5.6</v>
      </c>
      <c r="BQ11" s="17">
        <v>5.4625000000000004</v>
      </c>
      <c r="BR11" s="17">
        <v>5.4625000000000004</v>
      </c>
      <c r="BS11" s="17">
        <v>0.13750000000000001</v>
      </c>
      <c r="BT11" s="17"/>
      <c r="BU11" s="17"/>
      <c r="BV11" s="17"/>
      <c r="BW11" s="17">
        <v>0</v>
      </c>
      <c r="BX11" s="17"/>
      <c r="BY11" s="17"/>
      <c r="BZ11" s="17"/>
      <c r="CA11" s="17">
        <v>0</v>
      </c>
      <c r="CB11" s="17"/>
      <c r="CC11" s="17"/>
      <c r="CD11" s="17"/>
      <c r="CE11" s="17">
        <v>0</v>
      </c>
      <c r="CF11" s="17"/>
      <c r="CG11" s="17"/>
      <c r="CH11" s="17"/>
      <c r="CI11" s="17">
        <v>0</v>
      </c>
      <c r="CJ11" s="17">
        <v>167.6</v>
      </c>
      <c r="CK11" s="17">
        <v>163.90777</v>
      </c>
      <c r="CL11" s="17">
        <v>163.90777</v>
      </c>
      <c r="CM11" s="17">
        <v>3.6922299999999999</v>
      </c>
      <c r="CN11" s="17">
        <v>7.2</v>
      </c>
      <c r="CO11" s="17">
        <v>5.1333399999999996</v>
      </c>
      <c r="CP11" s="17">
        <v>5.1333399999999996</v>
      </c>
      <c r="CQ11" s="17">
        <v>2.0666600000000002</v>
      </c>
      <c r="CR11" s="17">
        <v>5.9</v>
      </c>
      <c r="CS11" s="17">
        <v>2.8177599999999998</v>
      </c>
      <c r="CT11" s="17">
        <v>2.8177599999999998</v>
      </c>
      <c r="CU11" s="17">
        <v>3.0822400000000001</v>
      </c>
      <c r="CV11" s="17"/>
      <c r="CW11" s="17"/>
      <c r="CX11" s="17"/>
      <c r="CY11" s="17">
        <v>0</v>
      </c>
      <c r="CZ11" s="17">
        <v>6.9</v>
      </c>
      <c r="DA11" s="17">
        <v>6.8787000000000003</v>
      </c>
      <c r="DB11" s="17">
        <v>6.8787000000000003</v>
      </c>
      <c r="DC11" s="17">
        <v>2.1299999999999999E-2</v>
      </c>
      <c r="DD11" s="17">
        <v>13.3</v>
      </c>
      <c r="DE11" s="17">
        <v>14.919420000000001</v>
      </c>
      <c r="DF11" s="17">
        <v>14.919420000000001</v>
      </c>
      <c r="DG11" s="17">
        <v>-1.6194200000000001</v>
      </c>
      <c r="DH11" s="17">
        <v>70.3</v>
      </c>
      <c r="DI11" s="17">
        <v>80.418620000000004</v>
      </c>
      <c r="DJ11" s="17">
        <v>97.674930000000003</v>
      </c>
      <c r="DK11" s="17">
        <v>-27.374929999999999</v>
      </c>
      <c r="DL11" s="17"/>
      <c r="DM11" s="17"/>
      <c r="DN11" s="17"/>
      <c r="DO11" s="17">
        <v>0</v>
      </c>
      <c r="DP11" s="17"/>
      <c r="DQ11" s="17"/>
      <c r="DR11" s="17"/>
      <c r="DS11" s="17">
        <v>0</v>
      </c>
      <c r="DT11" s="17"/>
      <c r="DU11" s="17"/>
      <c r="DV11" s="17"/>
      <c r="DW11" s="17">
        <v>0</v>
      </c>
      <c r="DX11" s="17"/>
      <c r="DY11" s="17"/>
      <c r="DZ11" s="17"/>
      <c r="EA11" s="17">
        <v>0</v>
      </c>
      <c r="EB11" s="17">
        <v>110.1</v>
      </c>
      <c r="EC11" s="17">
        <v>112.35728</v>
      </c>
      <c r="ED11" s="17">
        <v>112.35728</v>
      </c>
      <c r="EE11" s="17">
        <v>-2.2572800000000002</v>
      </c>
      <c r="EF11" s="17">
        <v>52.5</v>
      </c>
      <c r="EG11" s="17">
        <v>151.02850000000001</v>
      </c>
      <c r="EH11" s="17">
        <v>168.90208000000001</v>
      </c>
      <c r="EI11" s="17">
        <v>-116.40208</v>
      </c>
      <c r="EJ11" s="17"/>
      <c r="EK11" s="17"/>
      <c r="EL11" s="17"/>
      <c r="EM11" s="17">
        <v>0</v>
      </c>
      <c r="EN11" s="17"/>
      <c r="EO11" s="17"/>
      <c r="EP11" s="17"/>
      <c r="EQ11" s="17">
        <v>0</v>
      </c>
      <c r="ER11" s="17"/>
      <c r="ES11" s="17"/>
      <c r="ET11" s="17"/>
      <c r="EU11" s="17">
        <v>0</v>
      </c>
      <c r="EV11" s="17">
        <v>6.5</v>
      </c>
      <c r="EW11" s="17">
        <v>6.39</v>
      </c>
      <c r="EX11" s="17">
        <v>6.39</v>
      </c>
      <c r="EY11" s="17">
        <v>0.11</v>
      </c>
      <c r="EZ11" s="17">
        <v>163.69999999999999</v>
      </c>
      <c r="FA11" s="17">
        <v>171.83145999999999</v>
      </c>
      <c r="FB11" s="17">
        <v>213.99306000000001</v>
      </c>
      <c r="FC11" s="17">
        <v>-50.293059999999997</v>
      </c>
      <c r="FD11" s="17">
        <v>49.8</v>
      </c>
      <c r="FE11" s="17">
        <v>58.899839999999998</v>
      </c>
      <c r="FF11" s="17">
        <v>58.899839999999998</v>
      </c>
      <c r="FG11" s="17">
        <v>-9.0998400000000004</v>
      </c>
      <c r="FH11" s="17">
        <v>151.5</v>
      </c>
      <c r="FI11" s="17">
        <v>151.21556000000001</v>
      </c>
      <c r="FJ11" s="17">
        <v>149.91281000000001</v>
      </c>
      <c r="FK11" s="17">
        <v>1.5871900000000001</v>
      </c>
      <c r="FL11" s="17">
        <v>28.3</v>
      </c>
      <c r="FM11" s="17">
        <v>22.625250000000001</v>
      </c>
      <c r="FN11" s="17">
        <v>22.625250000000001</v>
      </c>
      <c r="FO11" s="17">
        <v>5.6747500000000004</v>
      </c>
      <c r="FP11" s="17">
        <v>18.399999999999999</v>
      </c>
      <c r="FQ11" s="17">
        <v>17.91338</v>
      </c>
      <c r="FR11" s="17">
        <v>18.264620000000001</v>
      </c>
      <c r="FS11" s="17">
        <v>0.13538</v>
      </c>
      <c r="FT11" s="17">
        <v>17</v>
      </c>
      <c r="FU11" s="17">
        <v>17.961169999999999</v>
      </c>
      <c r="FV11" s="17">
        <v>17.96116</v>
      </c>
      <c r="FW11" s="17">
        <v>-0.96116000000000001</v>
      </c>
      <c r="FX11" s="17">
        <v>91.9</v>
      </c>
      <c r="FY11" s="17">
        <v>87.68835</v>
      </c>
      <c r="FZ11" s="17">
        <v>87.68835</v>
      </c>
      <c r="GA11" s="17">
        <v>4.2116499999999997</v>
      </c>
      <c r="GB11" s="17">
        <v>181.4</v>
      </c>
      <c r="GC11" s="17">
        <v>133.88663</v>
      </c>
      <c r="GD11" s="17">
        <v>184.91479000000001</v>
      </c>
      <c r="GE11" s="17">
        <v>-3.5147900000000001</v>
      </c>
      <c r="GF11" s="17">
        <v>181.9</v>
      </c>
      <c r="GG11" s="17">
        <v>133.88663</v>
      </c>
      <c r="GH11" s="17">
        <v>184.91479000000001</v>
      </c>
      <c r="GI11" s="17">
        <v>-3.0147900000000001</v>
      </c>
      <c r="GJ11" s="17">
        <v>182.3</v>
      </c>
      <c r="GK11" s="17">
        <v>134.28869</v>
      </c>
      <c r="GL11" s="17">
        <v>185.47009</v>
      </c>
      <c r="GM11" s="17">
        <v>-3.1700900000000001</v>
      </c>
      <c r="GN11" s="17">
        <v>107.3</v>
      </c>
      <c r="GO11" s="17">
        <v>110.37475999999999</v>
      </c>
      <c r="GP11" s="17">
        <v>110.37475999999999</v>
      </c>
      <c r="GQ11" s="17">
        <v>-3.0747599999999999</v>
      </c>
      <c r="GR11" s="17">
        <v>7.4</v>
      </c>
      <c r="GS11" s="17">
        <v>7.7468599999999999</v>
      </c>
      <c r="GT11" s="17">
        <v>7.7468599999999999</v>
      </c>
      <c r="GU11" s="17">
        <v>-0.34686</v>
      </c>
      <c r="GV11" s="17">
        <v>9.5</v>
      </c>
      <c r="GW11" s="17">
        <v>8.1271900000000006</v>
      </c>
      <c r="GX11" s="17">
        <v>8.1271900000000006</v>
      </c>
      <c r="GY11" s="17">
        <v>1.3728100000000001</v>
      </c>
      <c r="GZ11" s="17">
        <v>20.8</v>
      </c>
      <c r="HA11" s="17">
        <v>35.371740000000003</v>
      </c>
      <c r="HB11" s="17">
        <v>35.371209999999998</v>
      </c>
      <c r="HC11" s="17">
        <v>-14.571210000000001</v>
      </c>
      <c r="HD11" s="17">
        <v>43.7</v>
      </c>
      <c r="HE11" s="17">
        <v>44.060189999999999</v>
      </c>
      <c r="HF11" s="17">
        <v>44.060189999999999</v>
      </c>
      <c r="HG11" s="17">
        <v>-0.36019000000000001</v>
      </c>
      <c r="HH11" s="17">
        <v>1.9</v>
      </c>
      <c r="HI11" s="17">
        <v>1.97359</v>
      </c>
      <c r="HJ11" s="17">
        <v>1.97359</v>
      </c>
      <c r="HK11" s="17">
        <v>-7.3590000000000003E-2</v>
      </c>
      <c r="HL11" s="17">
        <v>15</v>
      </c>
      <c r="HM11" s="17">
        <v>13.33126</v>
      </c>
      <c r="HN11" s="17">
        <v>13.33126</v>
      </c>
      <c r="HO11" s="17">
        <v>1.6687399999999999</v>
      </c>
      <c r="HP11" s="17">
        <v>93</v>
      </c>
      <c r="HQ11" s="17">
        <v>88.650199999999998</v>
      </c>
      <c r="HR11" s="17">
        <v>88.650239999999997</v>
      </c>
      <c r="HS11" s="17">
        <v>4.3497599999999998</v>
      </c>
      <c r="HT11" s="17"/>
      <c r="HU11" s="17"/>
      <c r="HV11" s="17"/>
      <c r="HW11" s="17">
        <v>0</v>
      </c>
      <c r="HX11" s="17"/>
      <c r="HY11" s="17"/>
      <c r="HZ11" s="17"/>
      <c r="IA11" s="17">
        <v>0</v>
      </c>
      <c r="IB11" s="17">
        <v>52.3</v>
      </c>
      <c r="IC11" s="17">
        <v>69.16319</v>
      </c>
      <c r="ID11" s="17">
        <v>55.712139999999998</v>
      </c>
      <c r="IE11" s="17">
        <v>-3.41214</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126.3</v>
      </c>
      <c r="JE11" s="17">
        <v>132.70939999999999</v>
      </c>
      <c r="JF11" s="17">
        <v>132.70939999999999</v>
      </c>
      <c r="JG11" s="17">
        <v>-6.4093999999999998</v>
      </c>
      <c r="JH11" s="17"/>
      <c r="JI11" s="17"/>
      <c r="JJ11" s="17"/>
      <c r="JK11" s="17">
        <v>0</v>
      </c>
      <c r="JL11" s="17">
        <v>173.8</v>
      </c>
      <c r="JM11" s="17">
        <v>186.21592999999999</v>
      </c>
      <c r="JN11" s="17">
        <v>186.21592000000001</v>
      </c>
      <c r="JO11" s="17">
        <v>-12.41592</v>
      </c>
      <c r="JP11" s="17">
        <v>200</v>
      </c>
      <c r="JQ11" s="17">
        <v>186.21592999999999</v>
      </c>
      <c r="JR11" s="17">
        <v>186.21592000000001</v>
      </c>
      <c r="JS11" s="17">
        <v>13.784079999999999</v>
      </c>
      <c r="JT11" s="17">
        <v>182.6</v>
      </c>
      <c r="JU11" s="17">
        <v>186.77513999999999</v>
      </c>
      <c r="JV11" s="17">
        <v>186.77512999999999</v>
      </c>
      <c r="JW11" s="17">
        <v>-4.1751300000000002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v>
      </c>
      <c r="LE11" s="17">
        <v>4.0125900000000003</v>
      </c>
      <c r="LF11" s="17">
        <v>4.0125900000000003</v>
      </c>
      <c r="LG11" s="17">
        <v>0.48741000000000001</v>
      </c>
      <c r="LH11" s="17">
        <v>89</v>
      </c>
      <c r="LI11" s="17">
        <v>145.99932999999999</v>
      </c>
      <c r="LJ11" s="17">
        <v>119.22214</v>
      </c>
      <c r="LK11" s="17">
        <v>-30.22214</v>
      </c>
      <c r="LL11" s="17">
        <v>74.7</v>
      </c>
      <c r="LM11" s="17">
        <v>59.793799999999997</v>
      </c>
      <c r="LN11" s="17">
        <v>82.440920000000006</v>
      </c>
      <c r="LO11" s="17">
        <v>-7.74092</v>
      </c>
      <c r="LP11" s="17">
        <v>63.1</v>
      </c>
      <c r="LQ11" s="17">
        <v>67.133979999999994</v>
      </c>
      <c r="LR11" s="17">
        <v>67.133979999999994</v>
      </c>
      <c r="LS11" s="17">
        <v>-4.0339799999999997</v>
      </c>
      <c r="LT11" s="17">
        <v>15</v>
      </c>
      <c r="LU11" s="17">
        <v>16.28519</v>
      </c>
      <c r="LV11" s="17"/>
      <c r="LW11" s="17">
        <v>15</v>
      </c>
      <c r="LX11" s="17">
        <v>29.9</v>
      </c>
      <c r="LY11" s="17">
        <v>29.951460000000001</v>
      </c>
      <c r="LZ11" s="17">
        <v>29.951460000000001</v>
      </c>
      <c r="MA11" s="17">
        <v>-5.1459999999999999E-2</v>
      </c>
      <c r="MB11" s="17"/>
      <c r="MC11" s="17"/>
      <c r="MD11" s="17"/>
      <c r="ME11" s="17">
        <v>0</v>
      </c>
      <c r="MF11" s="17">
        <v>0</v>
      </c>
      <c r="MG11" s="17"/>
      <c r="MH11" s="17"/>
      <c r="MI11" s="17">
        <v>0</v>
      </c>
      <c r="MJ11" s="17">
        <v>0</v>
      </c>
      <c r="MK11" s="17"/>
      <c r="ML11" s="17"/>
      <c r="MM11" s="17">
        <v>0</v>
      </c>
      <c r="MN11" s="17">
        <v>147.19999999999999</v>
      </c>
      <c r="MO11" s="17">
        <v>151.08876000000001</v>
      </c>
      <c r="MP11" s="17">
        <v>151.08875</v>
      </c>
      <c r="MQ11" s="17">
        <v>-3.8887499999999999</v>
      </c>
      <c r="MR11" s="17">
        <v>147.9</v>
      </c>
      <c r="MS11" s="17">
        <v>151.08876000000001</v>
      </c>
      <c r="MT11" s="17">
        <v>151.08875</v>
      </c>
      <c r="MU11" s="17">
        <v>-3.1887500000000002</v>
      </c>
      <c r="MV11" s="17">
        <v>149.6</v>
      </c>
      <c r="MW11" s="17">
        <v>151.54248000000001</v>
      </c>
      <c r="MX11" s="17">
        <v>151.54247000000001</v>
      </c>
      <c r="MY11" s="17">
        <v>-1.9424699999999999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52.5</v>
      </c>
      <c r="OG11" s="17">
        <v>84.207999999999998</v>
      </c>
      <c r="OH11" s="17">
        <v>84.207999999999998</v>
      </c>
      <c r="OI11" s="17">
        <v>-31.707999999999998</v>
      </c>
      <c r="OJ11" s="17">
        <v>0</v>
      </c>
      <c r="OK11" s="17"/>
      <c r="OL11" s="17"/>
      <c r="OM11" s="17">
        <v>0</v>
      </c>
      <c r="ON11" s="17">
        <v>6.2</v>
      </c>
      <c r="OO11" s="17">
        <v>12.493</v>
      </c>
      <c r="OP11" s="17">
        <v>12.493</v>
      </c>
      <c r="OQ11" s="17">
        <v>-6.2930000000000001</v>
      </c>
      <c r="OR11" s="17">
        <v>0</v>
      </c>
      <c r="OS11" s="17"/>
      <c r="OT11" s="17"/>
      <c r="OU11" s="17">
        <v>0</v>
      </c>
      <c r="OV11" s="17">
        <v>20</v>
      </c>
      <c r="OW11" s="17">
        <v>17.475729999999999</v>
      </c>
      <c r="OX11" s="17">
        <v>17.475729999999999</v>
      </c>
      <c r="OY11" s="17">
        <v>2.52427</v>
      </c>
      <c r="OZ11" s="17">
        <v>20.698720000000002</v>
      </c>
      <c r="PA11" s="17">
        <v>19.40155</v>
      </c>
      <c r="PB11" s="17">
        <v>19.40155</v>
      </c>
      <c r="PC11" s="17">
        <v>1.2971699999999999</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c r="PU11" s="17"/>
      <c r="PV11" s="17"/>
      <c r="PW11" s="17">
        <v>0</v>
      </c>
      <c r="PX11" s="17">
        <v>3.5</v>
      </c>
      <c r="PY11" s="17">
        <v>3.2</v>
      </c>
      <c r="PZ11" s="17">
        <v>3.2</v>
      </c>
      <c r="QA11" s="17">
        <v>0.3</v>
      </c>
      <c r="QB11" s="17">
        <v>0</v>
      </c>
      <c r="QC11" s="17"/>
      <c r="QD11" s="17"/>
      <c r="QE11" s="17">
        <v>0</v>
      </c>
      <c r="QF11" s="17">
        <v>20</v>
      </c>
      <c r="QG11" s="17">
        <v>19.417480000000001</v>
      </c>
      <c r="QH11" s="17">
        <v>19.417470000000002</v>
      </c>
      <c r="QI11" s="17">
        <v>0.58252999999999999</v>
      </c>
      <c r="QJ11" s="17">
        <v>18.8</v>
      </c>
      <c r="QK11" s="17">
        <v>17.475729999999999</v>
      </c>
      <c r="QL11" s="17">
        <v>17.475729999999999</v>
      </c>
      <c r="QM11" s="17">
        <v>1.3242700000000001</v>
      </c>
      <c r="QN11" s="17">
        <v>3.4</v>
      </c>
      <c r="QO11" s="17">
        <v>3.5</v>
      </c>
      <c r="QP11" s="17">
        <v>3.5</v>
      </c>
      <c r="QQ11" s="17">
        <v>-0.1</v>
      </c>
      <c r="QR11" s="17">
        <v>18.5</v>
      </c>
      <c r="QS11" s="17">
        <v>17.961169999999999</v>
      </c>
      <c r="QT11" s="17">
        <v>17.96116</v>
      </c>
      <c r="QU11" s="17">
        <v>0.53883999999999999</v>
      </c>
      <c r="QV11" s="17">
        <v>0</v>
      </c>
      <c r="QW11" s="17"/>
      <c r="QX11" s="17"/>
      <c r="QY11" s="17">
        <v>0</v>
      </c>
      <c r="QZ11" s="17">
        <v>0</v>
      </c>
      <c r="RA11" s="17"/>
      <c r="RB11" s="17"/>
      <c r="RC11" s="17">
        <v>0</v>
      </c>
      <c r="RD11" s="17">
        <v>9</v>
      </c>
      <c r="RE11" s="17">
        <v>19.143000000000001</v>
      </c>
      <c r="RF11" s="17">
        <v>19.143000000000001</v>
      </c>
      <c r="RG11" s="17">
        <v>-10.143000000000001</v>
      </c>
      <c r="RH11" s="17">
        <v>31.4</v>
      </c>
      <c r="RI11" s="17">
        <v>56.320999999999998</v>
      </c>
      <c r="RJ11" s="17">
        <v>56.320999999999998</v>
      </c>
      <c r="RK11" s="17">
        <v>-24.920999999999999</v>
      </c>
      <c r="RL11" s="17">
        <v>0</v>
      </c>
      <c r="RM11" s="17"/>
      <c r="RN11" s="17"/>
      <c r="RO11" s="17">
        <v>0</v>
      </c>
      <c r="RP11" s="17">
        <v>3.4</v>
      </c>
      <c r="RQ11" s="17">
        <v>3.5009999999999999</v>
      </c>
      <c r="RR11" s="17">
        <v>3.5009999999999999</v>
      </c>
      <c r="RS11" s="17">
        <v>-0.10100000000000001</v>
      </c>
      <c r="RT11" s="17">
        <v>16.5</v>
      </c>
      <c r="RU11" s="17">
        <v>15.99798</v>
      </c>
      <c r="RV11" s="17">
        <v>12.886649999999999</v>
      </c>
      <c r="RW11" s="17">
        <v>3.6133500000000001</v>
      </c>
      <c r="RX11" s="17">
        <v>3</v>
      </c>
      <c r="RY11" s="17">
        <v>2</v>
      </c>
      <c r="RZ11" s="17">
        <v>2</v>
      </c>
      <c r="SA11" s="17">
        <v>1</v>
      </c>
      <c r="SB11" s="17"/>
      <c r="SC11" s="17"/>
      <c r="SD11" s="17">
        <v>0.4</v>
      </c>
      <c r="SE11" s="17">
        <v>-0.4</v>
      </c>
      <c r="SF11" s="17">
        <v>9.5</v>
      </c>
      <c r="SG11" s="17">
        <v>9.3000000000000007</v>
      </c>
      <c r="SH11" s="17">
        <v>9.3000000000000007</v>
      </c>
      <c r="SI11" s="17">
        <v>0.2</v>
      </c>
      <c r="SJ11" s="17">
        <v>8.8000000000000007</v>
      </c>
      <c r="SK11" s="17">
        <v>8.1999999999999993</v>
      </c>
      <c r="SL11" s="17">
        <v>8.1999999999999993</v>
      </c>
      <c r="SM11" s="17">
        <v>0.6</v>
      </c>
      <c r="SN11" s="17">
        <v>12.6</v>
      </c>
      <c r="SO11" s="17">
        <v>12.621359999999999</v>
      </c>
      <c r="SP11" s="17">
        <v>12.621359999999999</v>
      </c>
      <c r="SQ11" s="17">
        <v>-2.1360000000000001E-2</v>
      </c>
      <c r="SR11" s="17">
        <v>18.5</v>
      </c>
      <c r="SS11" s="17">
        <v>15.53398</v>
      </c>
      <c r="ST11" s="17">
        <v>15.53398</v>
      </c>
      <c r="SU11" s="17">
        <v>2.9660199999999999</v>
      </c>
      <c r="SV11" s="17">
        <v>12.4</v>
      </c>
      <c r="SW11" s="17">
        <v>16.310680000000001</v>
      </c>
      <c r="SX11" s="17">
        <v>16.310680000000001</v>
      </c>
      <c r="SY11" s="17">
        <v>-3.9106800000000002</v>
      </c>
      <c r="SZ11" s="17">
        <v>13.1</v>
      </c>
      <c r="TA11" s="17">
        <v>15.87</v>
      </c>
      <c r="TB11" s="17">
        <v>15.87</v>
      </c>
      <c r="TC11" s="17">
        <v>-2.77</v>
      </c>
      <c r="TD11" s="17">
        <v>45</v>
      </c>
      <c r="TE11" s="17">
        <v>27.427</v>
      </c>
      <c r="TF11" s="17">
        <v>27.427</v>
      </c>
      <c r="TG11" s="17">
        <v>17.573</v>
      </c>
      <c r="TH11" s="17">
        <v>0</v>
      </c>
      <c r="TI11" s="17"/>
      <c r="TJ11" s="17"/>
      <c r="TK11" s="17">
        <v>0</v>
      </c>
      <c r="TL11" s="17">
        <v>56.2</v>
      </c>
      <c r="TM11" s="17">
        <v>32.752000000000002</v>
      </c>
      <c r="TN11" s="17">
        <v>32.752000000000002</v>
      </c>
      <c r="TO11" s="17">
        <v>23.448</v>
      </c>
      <c r="TP11" s="17">
        <v>70.900000000000006</v>
      </c>
      <c r="TQ11" s="17">
        <v>57.012</v>
      </c>
      <c r="TR11" s="17">
        <v>57.012</v>
      </c>
      <c r="TS11" s="17">
        <v>13.888</v>
      </c>
      <c r="TT11" s="17">
        <v>0.5</v>
      </c>
      <c r="TU11" s="17">
        <v>1.2370000000000001</v>
      </c>
      <c r="TV11" s="17">
        <v>1.2370000000000001</v>
      </c>
      <c r="TW11" s="17">
        <v>-0.73699999999999999</v>
      </c>
      <c r="TX11" s="17">
        <v>2</v>
      </c>
      <c r="TY11" s="17">
        <v>1.79</v>
      </c>
      <c r="TZ11" s="17">
        <v>1.79</v>
      </c>
      <c r="UA11" s="17">
        <v>0.21</v>
      </c>
      <c r="UB11" s="17">
        <v>20.100000000000001</v>
      </c>
      <c r="UC11" s="17">
        <v>7</v>
      </c>
      <c r="UD11" s="17">
        <v>7</v>
      </c>
      <c r="UE11" s="17">
        <v>13.1</v>
      </c>
      <c r="UF11" s="17">
        <v>6.3</v>
      </c>
      <c r="UG11" s="17">
        <v>8.4</v>
      </c>
      <c r="UH11" s="17">
        <v>8.4</v>
      </c>
      <c r="UI11" s="17">
        <v>-2.1</v>
      </c>
      <c r="UJ11" s="17">
        <v>7.7</v>
      </c>
      <c r="UK11" s="17">
        <v>7.8</v>
      </c>
      <c r="UL11" s="17">
        <v>7.8</v>
      </c>
      <c r="UM11" s="17">
        <v>-0.1</v>
      </c>
      <c r="UN11" s="17">
        <v>20.399999999999999</v>
      </c>
      <c r="UO11" s="17">
        <v>19.417480000000001</v>
      </c>
      <c r="UP11" s="17">
        <v>19.417470000000002</v>
      </c>
      <c r="UQ11" s="17">
        <v>0.98253000000000001</v>
      </c>
      <c r="UR11" s="17">
        <v>20.399999999999999</v>
      </c>
      <c r="US11" s="17">
        <v>19.417480000000001</v>
      </c>
      <c r="UT11" s="17">
        <v>19.417470000000002</v>
      </c>
      <c r="UU11" s="17">
        <v>0.98253000000000001</v>
      </c>
      <c r="UV11" s="17">
        <v>20</v>
      </c>
      <c r="UW11" s="17">
        <v>19.417480000000001</v>
      </c>
      <c r="UX11" s="17">
        <v>19.417470000000002</v>
      </c>
      <c r="UY11" s="17">
        <v>0.58252999999999999</v>
      </c>
      <c r="UZ11" s="17">
        <v>4.7</v>
      </c>
      <c r="VA11" s="17">
        <v>7.7850000000000001</v>
      </c>
      <c r="VB11" s="17">
        <v>7.7850000000000001</v>
      </c>
      <c r="VC11" s="17">
        <v>-3.085</v>
      </c>
      <c r="VD11" s="17">
        <v>0</v>
      </c>
      <c r="VE11" s="17"/>
      <c r="VF11" s="17"/>
      <c r="VG11" s="17">
        <v>0</v>
      </c>
      <c r="VH11" s="17">
        <v>0</v>
      </c>
      <c r="VI11" s="17"/>
      <c r="VJ11" s="17"/>
      <c r="VK11" s="17">
        <v>0</v>
      </c>
      <c r="VL11" s="17">
        <v>0</v>
      </c>
      <c r="VM11" s="17"/>
      <c r="VN11" s="17"/>
      <c r="VO11" s="17">
        <v>0</v>
      </c>
      <c r="VP11" s="17">
        <v>0.6</v>
      </c>
      <c r="VQ11" s="17">
        <v>0.6</v>
      </c>
      <c r="VR11" s="17">
        <v>0.6</v>
      </c>
      <c r="VS11" s="17">
        <v>0</v>
      </c>
      <c r="VT11" s="17">
        <v>28.2</v>
      </c>
      <c r="VU11" s="17">
        <v>41.003</v>
      </c>
      <c r="VV11" s="17">
        <v>41.003</v>
      </c>
      <c r="VW11" s="17">
        <v>-12.803000000000001</v>
      </c>
      <c r="VX11" s="17">
        <v>22.4</v>
      </c>
      <c r="VY11" s="17">
        <v>33.654000000000003</v>
      </c>
      <c r="VZ11" s="17">
        <v>33.654000000000003</v>
      </c>
      <c r="WA11" s="17">
        <v>-11.254</v>
      </c>
      <c r="WB11" s="17">
        <v>0</v>
      </c>
      <c r="WC11" s="17"/>
      <c r="WD11" s="17"/>
      <c r="WE11" s="17">
        <v>0</v>
      </c>
      <c r="WF11" s="17">
        <v>1.4</v>
      </c>
      <c r="WG11" s="17">
        <v>1.4490000000000001</v>
      </c>
      <c r="WH11" s="17">
        <v>1.4490000000000001</v>
      </c>
      <c r="WI11" s="17">
        <v>-4.9000000000000002E-2</v>
      </c>
      <c r="WJ11" s="17">
        <v>2.2000000000000002</v>
      </c>
      <c r="WK11" s="17">
        <v>2.4</v>
      </c>
      <c r="WL11" s="17">
        <v>2.4</v>
      </c>
      <c r="WM11" s="17">
        <v>-0.2</v>
      </c>
      <c r="WN11" s="17"/>
      <c r="WO11" s="17"/>
      <c r="WP11" s="17"/>
      <c r="WQ11" s="17">
        <v>0</v>
      </c>
      <c r="WR11" s="17"/>
      <c r="WS11" s="17"/>
      <c r="WT11" s="17"/>
      <c r="WU11" s="17">
        <v>0</v>
      </c>
      <c r="WV11" s="17">
        <v>0</v>
      </c>
      <c r="WW11" s="17"/>
      <c r="WX11" s="17"/>
      <c r="WY11" s="17">
        <v>0</v>
      </c>
      <c r="WZ11" s="17">
        <v>4.7</v>
      </c>
      <c r="XA11" s="17">
        <v>4.8</v>
      </c>
      <c r="XB11" s="17">
        <v>4.8</v>
      </c>
      <c r="XC11" s="17">
        <v>-0.1</v>
      </c>
      <c r="XD11" s="17">
        <v>19.8</v>
      </c>
      <c r="XE11" s="17">
        <v>18.4466</v>
      </c>
      <c r="XF11" s="17">
        <v>18.4466</v>
      </c>
      <c r="XG11" s="17">
        <v>1.3533999999999999</v>
      </c>
      <c r="XH11" s="17">
        <v>7.7</v>
      </c>
      <c r="XI11" s="17">
        <v>10.8</v>
      </c>
      <c r="XJ11" s="17">
        <v>10.8</v>
      </c>
      <c r="XK11" s="17">
        <v>-3.1</v>
      </c>
      <c r="XL11" s="17">
        <v>27.7</v>
      </c>
      <c r="XM11" s="17">
        <v>28</v>
      </c>
      <c r="XN11" s="17">
        <v>28</v>
      </c>
      <c r="XO11" s="17">
        <v>-0.3</v>
      </c>
      <c r="XP11" s="17">
        <v>34.799999999999997</v>
      </c>
      <c r="XQ11" s="17">
        <v>28</v>
      </c>
      <c r="XR11" s="17">
        <v>28</v>
      </c>
      <c r="XS11" s="17">
        <v>6.8</v>
      </c>
      <c r="XT11" s="17">
        <v>15.4</v>
      </c>
      <c r="XU11" s="17">
        <v>14</v>
      </c>
      <c r="XV11" s="17">
        <v>14</v>
      </c>
      <c r="XW11" s="17">
        <v>1.4</v>
      </c>
      <c r="XX11" s="17">
        <v>19.100000000000001</v>
      </c>
      <c r="XY11" s="17">
        <v>19</v>
      </c>
      <c r="XZ11" s="17">
        <v>19</v>
      </c>
      <c r="YA11" s="17">
        <v>0.1</v>
      </c>
      <c r="YB11" s="17">
        <v>7.9</v>
      </c>
      <c r="YC11" s="17">
        <v>7.98</v>
      </c>
      <c r="YD11" s="17">
        <v>7.98</v>
      </c>
      <c r="YE11" s="17">
        <v>-0.08</v>
      </c>
      <c r="YF11" s="17">
        <v>10.99</v>
      </c>
      <c r="YG11" s="17">
        <v>11</v>
      </c>
      <c r="YH11" s="17">
        <v>11</v>
      </c>
      <c r="YI11" s="17">
        <v>-0.01</v>
      </c>
    </row>
    <row r="12" spans="1:659" ht="24" customHeight="1" x14ac:dyDescent="0.25">
      <c r="A12" s="1"/>
      <c r="B12" s="16" t="s">
        <v>66</v>
      </c>
      <c r="C12" s="16" t="s">
        <v>758</v>
      </c>
      <c r="D12" s="17">
        <v>206.3</v>
      </c>
      <c r="E12" s="17">
        <v>203.20388</v>
      </c>
      <c r="F12" s="17">
        <v>203.20384000000001</v>
      </c>
      <c r="G12" s="17">
        <v>3.0961599999999998</v>
      </c>
      <c r="H12" s="17">
        <v>623.6</v>
      </c>
      <c r="I12" s="17">
        <v>635.02589999999998</v>
      </c>
      <c r="J12" s="17">
        <v>635.02589999999998</v>
      </c>
      <c r="K12" s="17">
        <v>-11.4259</v>
      </c>
      <c r="L12" s="17">
        <v>214.7</v>
      </c>
      <c r="M12" s="17">
        <v>206.58520999999999</v>
      </c>
      <c r="N12" s="17">
        <v>206.58520999999999</v>
      </c>
      <c r="O12" s="17">
        <v>8.1147899999999993</v>
      </c>
      <c r="P12" s="17"/>
      <c r="Q12" s="17"/>
      <c r="R12" s="17"/>
      <c r="S12" s="17">
        <v>0</v>
      </c>
      <c r="T12" s="17"/>
      <c r="U12" s="17"/>
      <c r="V12" s="17"/>
      <c r="W12" s="17">
        <v>0</v>
      </c>
      <c r="X12" s="17">
        <v>89.4</v>
      </c>
      <c r="Y12" s="17">
        <v>91.778639999999996</v>
      </c>
      <c r="Z12" s="17">
        <v>91.778639999999996</v>
      </c>
      <c r="AA12" s="17">
        <v>-2.3786399999999999</v>
      </c>
      <c r="AB12" s="17">
        <v>216.5</v>
      </c>
      <c r="AC12" s="17">
        <v>200.298</v>
      </c>
      <c r="AD12" s="17">
        <v>189.756</v>
      </c>
      <c r="AE12" s="17">
        <v>26.744</v>
      </c>
      <c r="AF12" s="17"/>
      <c r="AG12" s="17"/>
      <c r="AH12" s="17"/>
      <c r="AI12" s="17">
        <v>0</v>
      </c>
      <c r="AJ12" s="17"/>
      <c r="AK12" s="17"/>
      <c r="AL12" s="17"/>
      <c r="AM12" s="17">
        <v>0</v>
      </c>
      <c r="AN12" s="17">
        <v>128.30000000000001</v>
      </c>
      <c r="AO12" s="17">
        <v>139.34705</v>
      </c>
      <c r="AP12" s="17">
        <v>137.55273</v>
      </c>
      <c r="AQ12" s="17">
        <v>-9.2527299999999997</v>
      </c>
      <c r="AR12" s="17">
        <v>128.6</v>
      </c>
      <c r="AS12" s="17">
        <v>139.34705</v>
      </c>
      <c r="AT12" s="17">
        <v>137.55273</v>
      </c>
      <c r="AU12" s="17">
        <v>-8.9527300000000007</v>
      </c>
      <c r="AV12" s="17">
        <v>128.69999999999999</v>
      </c>
      <c r="AW12" s="17">
        <v>139.34705</v>
      </c>
      <c r="AX12" s="17">
        <v>137.55273</v>
      </c>
      <c r="AY12" s="17">
        <v>-8.8527299999999993</v>
      </c>
      <c r="AZ12" s="17">
        <v>229.2</v>
      </c>
      <c r="BA12" s="17">
        <v>209.64825999999999</v>
      </c>
      <c r="BB12" s="17">
        <v>206.9487</v>
      </c>
      <c r="BC12" s="17">
        <v>22.251300000000001</v>
      </c>
      <c r="BD12" s="17"/>
      <c r="BE12" s="17"/>
      <c r="BF12" s="17"/>
      <c r="BG12" s="17">
        <v>0</v>
      </c>
      <c r="BH12" s="17"/>
      <c r="BI12" s="17"/>
      <c r="BJ12" s="17"/>
      <c r="BK12" s="17">
        <v>0</v>
      </c>
      <c r="BL12" s="17">
        <v>344</v>
      </c>
      <c r="BM12" s="17">
        <v>345.88001000000003</v>
      </c>
      <c r="BN12" s="17">
        <v>165.08693</v>
      </c>
      <c r="BO12" s="17">
        <v>178.91307</v>
      </c>
      <c r="BP12" s="17">
        <v>5.5</v>
      </c>
      <c r="BQ12" s="17">
        <v>5.4625000000000004</v>
      </c>
      <c r="BR12" s="17">
        <v>5.4625000000000004</v>
      </c>
      <c r="BS12" s="17">
        <v>3.7499999999999999E-2</v>
      </c>
      <c r="BT12" s="17"/>
      <c r="BU12" s="17"/>
      <c r="BV12" s="17"/>
      <c r="BW12" s="17">
        <v>0</v>
      </c>
      <c r="BX12" s="17"/>
      <c r="BY12" s="17"/>
      <c r="BZ12" s="17"/>
      <c r="CA12" s="17">
        <v>0</v>
      </c>
      <c r="CB12" s="17"/>
      <c r="CC12" s="17"/>
      <c r="CD12" s="17"/>
      <c r="CE12" s="17">
        <v>0</v>
      </c>
      <c r="CF12" s="17"/>
      <c r="CG12" s="17"/>
      <c r="CH12" s="17"/>
      <c r="CI12" s="17">
        <v>0</v>
      </c>
      <c r="CJ12" s="17">
        <v>166.1</v>
      </c>
      <c r="CK12" s="17">
        <v>163.90777</v>
      </c>
      <c r="CL12" s="17">
        <v>163.90777</v>
      </c>
      <c r="CM12" s="17">
        <v>2.1922299999999999</v>
      </c>
      <c r="CN12" s="17">
        <v>7.4</v>
      </c>
      <c r="CO12" s="17">
        <v>5.1333399999999996</v>
      </c>
      <c r="CP12" s="17">
        <v>5.1333399999999996</v>
      </c>
      <c r="CQ12" s="17">
        <v>2.2666599999999999</v>
      </c>
      <c r="CR12" s="17">
        <v>5.9</v>
      </c>
      <c r="CS12" s="17">
        <v>2.8177599999999998</v>
      </c>
      <c r="CT12" s="17">
        <v>2.8177599999999998</v>
      </c>
      <c r="CU12" s="17">
        <v>3.0822400000000001</v>
      </c>
      <c r="CV12" s="17"/>
      <c r="CW12" s="17"/>
      <c r="CX12" s="17"/>
      <c r="CY12" s="17">
        <v>0</v>
      </c>
      <c r="CZ12" s="17">
        <v>7</v>
      </c>
      <c r="DA12" s="17">
        <v>6.8787000000000003</v>
      </c>
      <c r="DB12" s="17">
        <v>6.8787000000000003</v>
      </c>
      <c r="DC12" s="17">
        <v>0.12130000000000001</v>
      </c>
      <c r="DD12" s="17">
        <v>13.3</v>
      </c>
      <c r="DE12" s="17">
        <v>14.919420000000001</v>
      </c>
      <c r="DF12" s="17">
        <v>14.919420000000001</v>
      </c>
      <c r="DG12" s="17">
        <v>-1.6194200000000001</v>
      </c>
      <c r="DH12" s="17">
        <v>70.400000000000006</v>
      </c>
      <c r="DI12" s="17">
        <v>74.753659999999996</v>
      </c>
      <c r="DJ12" s="17">
        <v>92.121099999999998</v>
      </c>
      <c r="DK12" s="17">
        <v>-21.7211</v>
      </c>
      <c r="DL12" s="17"/>
      <c r="DM12" s="17"/>
      <c r="DN12" s="17"/>
      <c r="DO12" s="17">
        <v>0</v>
      </c>
      <c r="DP12" s="17"/>
      <c r="DQ12" s="17"/>
      <c r="DR12" s="17"/>
      <c r="DS12" s="17">
        <v>0</v>
      </c>
      <c r="DT12" s="17"/>
      <c r="DU12" s="17"/>
      <c r="DV12" s="17"/>
      <c r="DW12" s="17">
        <v>0</v>
      </c>
      <c r="DX12" s="17"/>
      <c r="DY12" s="17"/>
      <c r="DZ12" s="17"/>
      <c r="EA12" s="17">
        <v>0</v>
      </c>
      <c r="EB12" s="17">
        <v>109.8</v>
      </c>
      <c r="EC12" s="17">
        <v>112.35728</v>
      </c>
      <c r="ED12" s="17">
        <v>112.35728</v>
      </c>
      <c r="EE12" s="17">
        <v>-2.55728</v>
      </c>
      <c r="EF12" s="17">
        <v>53</v>
      </c>
      <c r="EG12" s="17">
        <v>112.39027</v>
      </c>
      <c r="EH12" s="17">
        <v>137.4084</v>
      </c>
      <c r="EI12" s="17">
        <v>-84.4084</v>
      </c>
      <c r="EJ12" s="17"/>
      <c r="EK12" s="17"/>
      <c r="EL12" s="17"/>
      <c r="EM12" s="17">
        <v>0</v>
      </c>
      <c r="EN12" s="17"/>
      <c r="EO12" s="17"/>
      <c r="EP12" s="17"/>
      <c r="EQ12" s="17">
        <v>0</v>
      </c>
      <c r="ER12" s="17"/>
      <c r="ES12" s="17"/>
      <c r="ET12" s="17"/>
      <c r="EU12" s="17">
        <v>0</v>
      </c>
      <c r="EV12" s="17">
        <v>6.5</v>
      </c>
      <c r="EW12" s="17">
        <v>6.39</v>
      </c>
      <c r="EX12" s="17">
        <v>6.39</v>
      </c>
      <c r="EY12" s="17">
        <v>0.11</v>
      </c>
      <c r="EZ12" s="17">
        <v>163.1</v>
      </c>
      <c r="FA12" s="17">
        <v>166.95979</v>
      </c>
      <c r="FB12" s="17">
        <v>208.93921</v>
      </c>
      <c r="FC12" s="17">
        <v>-45.839210000000001</v>
      </c>
      <c r="FD12" s="17">
        <v>48.2</v>
      </c>
      <c r="FE12" s="17">
        <v>58.899839999999998</v>
      </c>
      <c r="FF12" s="17">
        <v>58.899839999999998</v>
      </c>
      <c r="FG12" s="17">
        <v>-10.69984</v>
      </c>
      <c r="FH12" s="17">
        <v>150.69999999999999</v>
      </c>
      <c r="FI12" s="17">
        <v>151.21556000000001</v>
      </c>
      <c r="FJ12" s="17">
        <v>149.91155000000001</v>
      </c>
      <c r="FK12" s="17">
        <v>0.78844999999999998</v>
      </c>
      <c r="FL12" s="17">
        <v>28.4</v>
      </c>
      <c r="FM12" s="17">
        <v>22.625250000000001</v>
      </c>
      <c r="FN12" s="17">
        <v>22.625250000000001</v>
      </c>
      <c r="FO12" s="17">
        <v>5.77475</v>
      </c>
      <c r="FP12" s="17">
        <v>18.399999999999999</v>
      </c>
      <c r="FQ12" s="17">
        <v>17.91338</v>
      </c>
      <c r="FR12" s="17">
        <v>18.264620000000001</v>
      </c>
      <c r="FS12" s="17">
        <v>0.13538</v>
      </c>
      <c r="FT12" s="17">
        <v>16.2</v>
      </c>
      <c r="FU12" s="17">
        <v>17.961169999999999</v>
      </c>
      <c r="FV12" s="17">
        <v>17.96116</v>
      </c>
      <c r="FW12" s="17">
        <v>-1.7611600000000001</v>
      </c>
      <c r="FX12" s="17">
        <v>91</v>
      </c>
      <c r="FY12" s="17">
        <v>87.68835</v>
      </c>
      <c r="FZ12" s="17">
        <v>87.68835</v>
      </c>
      <c r="GA12" s="17">
        <v>3.3116500000000002</v>
      </c>
      <c r="GB12" s="17">
        <v>179.6</v>
      </c>
      <c r="GC12" s="17">
        <v>133.88659999999999</v>
      </c>
      <c r="GD12" s="17">
        <v>184.91466</v>
      </c>
      <c r="GE12" s="17">
        <v>-5.3146599999999999</v>
      </c>
      <c r="GF12" s="17">
        <v>179.9</v>
      </c>
      <c r="GG12" s="17">
        <v>133.88659999999999</v>
      </c>
      <c r="GH12" s="17">
        <v>184.91466</v>
      </c>
      <c r="GI12" s="17">
        <v>-5.0146600000000001</v>
      </c>
      <c r="GJ12" s="17">
        <v>182.5</v>
      </c>
      <c r="GK12" s="17">
        <v>134.28865999999999</v>
      </c>
      <c r="GL12" s="17">
        <v>185.46995999999999</v>
      </c>
      <c r="GM12" s="17">
        <v>-2.9699599999999999</v>
      </c>
      <c r="GN12" s="17">
        <v>106.3</v>
      </c>
      <c r="GO12" s="17">
        <v>110.37475999999999</v>
      </c>
      <c r="GP12" s="17">
        <v>110.37475999999999</v>
      </c>
      <c r="GQ12" s="17">
        <v>-4.0747600000000004</v>
      </c>
      <c r="GR12" s="17">
        <v>7.4</v>
      </c>
      <c r="GS12" s="17">
        <v>7.7468599999999999</v>
      </c>
      <c r="GT12" s="17">
        <v>7.7468599999999999</v>
      </c>
      <c r="GU12" s="17">
        <v>-0.34686</v>
      </c>
      <c r="GV12" s="17">
        <v>9.5</v>
      </c>
      <c r="GW12" s="17">
        <v>8.1271900000000006</v>
      </c>
      <c r="GX12" s="17">
        <v>8.1271900000000006</v>
      </c>
      <c r="GY12" s="17">
        <v>1.3728100000000001</v>
      </c>
      <c r="GZ12" s="17">
        <v>31.6</v>
      </c>
      <c r="HA12" s="17">
        <v>35.371740000000003</v>
      </c>
      <c r="HB12" s="17">
        <v>35.371009999999998</v>
      </c>
      <c r="HC12" s="17">
        <v>-3.77101</v>
      </c>
      <c r="HD12" s="17">
        <v>43.4</v>
      </c>
      <c r="HE12" s="17">
        <v>44.060189999999999</v>
      </c>
      <c r="HF12" s="17">
        <v>44.060189999999999</v>
      </c>
      <c r="HG12" s="17">
        <v>-0.66019000000000005</v>
      </c>
      <c r="HH12" s="17">
        <v>1.9</v>
      </c>
      <c r="HI12" s="17">
        <v>1.97359</v>
      </c>
      <c r="HJ12" s="17">
        <v>1.97359</v>
      </c>
      <c r="HK12" s="17">
        <v>-7.3590000000000003E-2</v>
      </c>
      <c r="HL12" s="17">
        <v>14.8</v>
      </c>
      <c r="HM12" s="17">
        <v>13.33126</v>
      </c>
      <c r="HN12" s="17">
        <v>13.33126</v>
      </c>
      <c r="HO12" s="17">
        <v>1.4687399999999999</v>
      </c>
      <c r="HP12" s="17">
        <v>92.4</v>
      </c>
      <c r="HQ12" s="17">
        <v>88.650199999999998</v>
      </c>
      <c r="HR12" s="17">
        <v>88.36009</v>
      </c>
      <c r="HS12" s="17">
        <v>4.0399099999999999</v>
      </c>
      <c r="HT12" s="17"/>
      <c r="HU12" s="17"/>
      <c r="HV12" s="17"/>
      <c r="HW12" s="17">
        <v>0</v>
      </c>
      <c r="HX12" s="17"/>
      <c r="HY12" s="17"/>
      <c r="HZ12" s="17"/>
      <c r="IA12" s="17">
        <v>0</v>
      </c>
      <c r="IB12" s="17">
        <v>51.5</v>
      </c>
      <c r="IC12" s="17">
        <v>63.162170000000003</v>
      </c>
      <c r="ID12" s="17">
        <v>49.50029</v>
      </c>
      <c r="IE12" s="17">
        <v>1.9997100000000001</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125.9</v>
      </c>
      <c r="JE12" s="17">
        <v>132.70939999999999</v>
      </c>
      <c r="JF12" s="17">
        <v>132.70939999999999</v>
      </c>
      <c r="JG12" s="17">
        <v>-6.8094000000000001</v>
      </c>
      <c r="JH12" s="17"/>
      <c r="JI12" s="17"/>
      <c r="JJ12" s="17"/>
      <c r="JK12" s="17">
        <v>0</v>
      </c>
      <c r="JL12" s="17">
        <v>174.2</v>
      </c>
      <c r="JM12" s="17">
        <v>186.21592999999999</v>
      </c>
      <c r="JN12" s="17">
        <v>186.21592000000001</v>
      </c>
      <c r="JO12" s="17">
        <v>-12.015919999999999</v>
      </c>
      <c r="JP12" s="17">
        <v>200</v>
      </c>
      <c r="JQ12" s="17">
        <v>186.21592999999999</v>
      </c>
      <c r="JR12" s="17">
        <v>186.21592000000001</v>
      </c>
      <c r="JS12" s="17">
        <v>13.784079999999999</v>
      </c>
      <c r="JT12" s="17">
        <v>182.1</v>
      </c>
      <c r="JU12" s="17">
        <v>186.77513999999999</v>
      </c>
      <c r="JV12" s="17">
        <v>186.77512999999999</v>
      </c>
      <c r="JW12" s="17">
        <v>-4.6751300000000002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v>
      </c>
      <c r="LE12" s="17">
        <v>4.0125900000000003</v>
      </c>
      <c r="LF12" s="17">
        <v>4.0125900000000003</v>
      </c>
      <c r="LG12" s="17">
        <v>0.48741000000000001</v>
      </c>
      <c r="LH12" s="17">
        <v>143.30000000000001</v>
      </c>
      <c r="LI12" s="17">
        <v>159.79382000000001</v>
      </c>
      <c r="LJ12" s="17">
        <v>117.45775999999999</v>
      </c>
      <c r="LK12" s="17">
        <v>25.84224</v>
      </c>
      <c r="LL12" s="17">
        <v>79.7</v>
      </c>
      <c r="LM12" s="17">
        <v>48.127009999999999</v>
      </c>
      <c r="LN12" s="17">
        <v>83.933149999999998</v>
      </c>
      <c r="LO12" s="17">
        <v>-4.2331500000000002</v>
      </c>
      <c r="LP12" s="17">
        <v>62.8</v>
      </c>
      <c r="LQ12" s="17">
        <v>67.133979999999994</v>
      </c>
      <c r="LR12" s="17">
        <v>67.133979999999994</v>
      </c>
      <c r="LS12" s="17">
        <v>-4.3339800000000004</v>
      </c>
      <c r="LT12" s="17">
        <v>14.9</v>
      </c>
      <c r="LU12" s="17">
        <v>16.28519</v>
      </c>
      <c r="LV12" s="17"/>
      <c r="LW12" s="17">
        <v>14.9</v>
      </c>
      <c r="LX12" s="17">
        <v>29.8</v>
      </c>
      <c r="LY12" s="17">
        <v>29.951460000000001</v>
      </c>
      <c r="LZ12" s="17">
        <v>29.951460000000001</v>
      </c>
      <c r="MA12" s="17">
        <v>-0.15146000000000001</v>
      </c>
      <c r="MB12" s="17"/>
      <c r="MC12" s="17"/>
      <c r="MD12" s="17"/>
      <c r="ME12" s="17">
        <v>0</v>
      </c>
      <c r="MF12" s="17">
        <v>0</v>
      </c>
      <c r="MG12" s="17"/>
      <c r="MH12" s="17"/>
      <c r="MI12" s="17">
        <v>0</v>
      </c>
      <c r="MJ12" s="17">
        <v>0</v>
      </c>
      <c r="MK12" s="17"/>
      <c r="ML12" s="17"/>
      <c r="MM12" s="17">
        <v>0</v>
      </c>
      <c r="MN12" s="17">
        <v>147.1</v>
      </c>
      <c r="MO12" s="17">
        <v>151.08876000000001</v>
      </c>
      <c r="MP12" s="17">
        <v>151.08874</v>
      </c>
      <c r="MQ12" s="17">
        <v>-3.98874</v>
      </c>
      <c r="MR12" s="17">
        <v>147.80000000000001</v>
      </c>
      <c r="MS12" s="17">
        <v>151.08876000000001</v>
      </c>
      <c r="MT12" s="17">
        <v>151.08874</v>
      </c>
      <c r="MU12" s="17">
        <v>-3.2887400000000002</v>
      </c>
      <c r="MV12" s="17">
        <v>149.6</v>
      </c>
      <c r="MW12" s="17">
        <v>151.54248000000001</v>
      </c>
      <c r="MX12" s="17">
        <v>151.54246000000001</v>
      </c>
      <c r="MY12" s="17">
        <v>-1.9424600000000001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49</v>
      </c>
      <c r="OG12" s="17">
        <v>82.572000000000003</v>
      </c>
      <c r="OH12" s="17">
        <v>82.572000000000003</v>
      </c>
      <c r="OI12" s="17">
        <v>-33.572000000000003</v>
      </c>
      <c r="OJ12" s="17">
        <v>0</v>
      </c>
      <c r="OK12" s="17"/>
      <c r="OL12" s="17"/>
      <c r="OM12" s="17">
        <v>0</v>
      </c>
      <c r="ON12" s="17">
        <v>8.5</v>
      </c>
      <c r="OO12" s="17">
        <v>12.486000000000001</v>
      </c>
      <c r="OP12" s="17">
        <v>12.486000000000001</v>
      </c>
      <c r="OQ12" s="17">
        <v>-3.9860000000000002</v>
      </c>
      <c r="OR12" s="17">
        <v>0</v>
      </c>
      <c r="OS12" s="17"/>
      <c r="OT12" s="17"/>
      <c r="OU12" s="17">
        <v>0</v>
      </c>
      <c r="OV12" s="17">
        <v>20</v>
      </c>
      <c r="OW12" s="17">
        <v>17.475729999999999</v>
      </c>
      <c r="OX12" s="17">
        <v>17.475729999999999</v>
      </c>
      <c r="OY12" s="17">
        <v>2.52427</v>
      </c>
      <c r="OZ12" s="17">
        <v>20.62069</v>
      </c>
      <c r="PA12" s="17">
        <v>19.40155</v>
      </c>
      <c r="PB12" s="17">
        <v>19.40155</v>
      </c>
      <c r="PC12" s="17">
        <v>1.2191399999999999</v>
      </c>
      <c r="PD12" s="17">
        <v>9.9</v>
      </c>
      <c r="PE12" s="17">
        <v>9.9830000000000005</v>
      </c>
      <c r="PF12" s="17">
        <v>9.9830000000000005</v>
      </c>
      <c r="PG12" s="17">
        <v>-8.3000000000000004E-2</v>
      </c>
      <c r="PH12" s="17"/>
      <c r="PI12" s="17"/>
      <c r="PJ12" s="17"/>
      <c r="PK12" s="17">
        <v>0</v>
      </c>
      <c r="PL12" s="17">
        <v>0</v>
      </c>
      <c r="PM12" s="17"/>
      <c r="PN12" s="17"/>
      <c r="PO12" s="17">
        <v>0</v>
      </c>
      <c r="PP12" s="17">
        <v>1.2</v>
      </c>
      <c r="PQ12" s="17">
        <v>1</v>
      </c>
      <c r="PR12" s="17">
        <v>1</v>
      </c>
      <c r="PS12" s="17">
        <v>0.2</v>
      </c>
      <c r="PT12" s="17"/>
      <c r="PU12" s="17"/>
      <c r="PV12" s="17"/>
      <c r="PW12" s="17">
        <v>0</v>
      </c>
      <c r="PX12" s="17">
        <v>3.5</v>
      </c>
      <c r="PY12" s="17">
        <v>3.2</v>
      </c>
      <c r="PZ12" s="17">
        <v>3.2</v>
      </c>
      <c r="QA12" s="17">
        <v>0.3</v>
      </c>
      <c r="QB12" s="17">
        <v>0</v>
      </c>
      <c r="QC12" s="17"/>
      <c r="QD12" s="17"/>
      <c r="QE12" s="17">
        <v>0</v>
      </c>
      <c r="QF12" s="17">
        <v>20</v>
      </c>
      <c r="QG12" s="17">
        <v>19.417480000000001</v>
      </c>
      <c r="QH12" s="17">
        <v>19.417470000000002</v>
      </c>
      <c r="QI12" s="17">
        <v>0.58252999999999999</v>
      </c>
      <c r="QJ12" s="17">
        <v>18.7</v>
      </c>
      <c r="QK12" s="17">
        <v>17.475729999999999</v>
      </c>
      <c r="QL12" s="17">
        <v>17.475729999999999</v>
      </c>
      <c r="QM12" s="17">
        <v>1.22427</v>
      </c>
      <c r="QN12" s="17">
        <v>3.4</v>
      </c>
      <c r="QO12" s="17">
        <v>3.5</v>
      </c>
      <c r="QP12" s="17">
        <v>3.5</v>
      </c>
      <c r="QQ12" s="17">
        <v>-0.1</v>
      </c>
      <c r="QR12" s="17">
        <v>18.5</v>
      </c>
      <c r="QS12" s="17">
        <v>17.961169999999999</v>
      </c>
      <c r="QT12" s="17">
        <v>17.96116</v>
      </c>
      <c r="QU12" s="17">
        <v>0.53883999999999999</v>
      </c>
      <c r="QV12" s="17">
        <v>0</v>
      </c>
      <c r="QW12" s="17"/>
      <c r="QX12" s="17"/>
      <c r="QY12" s="17">
        <v>0</v>
      </c>
      <c r="QZ12" s="17">
        <v>0</v>
      </c>
      <c r="RA12" s="17"/>
      <c r="RB12" s="17"/>
      <c r="RC12" s="17">
        <v>0</v>
      </c>
      <c r="RD12" s="17">
        <v>14.9</v>
      </c>
      <c r="RE12" s="17">
        <v>18.625</v>
      </c>
      <c r="RF12" s="17">
        <v>18.625</v>
      </c>
      <c r="RG12" s="17">
        <v>-3.7250000000000001</v>
      </c>
      <c r="RH12" s="17">
        <v>37.4</v>
      </c>
      <c r="RI12" s="17">
        <v>54.125</v>
      </c>
      <c r="RJ12" s="17">
        <v>54.125</v>
      </c>
      <c r="RK12" s="17">
        <v>-16.725000000000001</v>
      </c>
      <c r="RL12" s="17">
        <v>0</v>
      </c>
      <c r="RM12" s="17"/>
      <c r="RN12" s="17"/>
      <c r="RO12" s="17">
        <v>0</v>
      </c>
      <c r="RP12" s="17">
        <v>3.4</v>
      </c>
      <c r="RQ12" s="17">
        <v>3.5009999999999999</v>
      </c>
      <c r="RR12" s="17">
        <v>3.5009999999999999</v>
      </c>
      <c r="RS12" s="17">
        <v>-0.10100000000000001</v>
      </c>
      <c r="RT12" s="17">
        <v>13.2</v>
      </c>
      <c r="RU12" s="17">
        <v>14.6099</v>
      </c>
      <c r="RV12" s="17">
        <v>11.4498</v>
      </c>
      <c r="RW12" s="17">
        <v>1.7502</v>
      </c>
      <c r="RX12" s="17">
        <v>3</v>
      </c>
      <c r="RY12" s="17">
        <v>2</v>
      </c>
      <c r="RZ12" s="17">
        <v>2</v>
      </c>
      <c r="SA12" s="17">
        <v>1</v>
      </c>
      <c r="SB12" s="17"/>
      <c r="SC12" s="17"/>
      <c r="SD12" s="17">
        <v>0.4</v>
      </c>
      <c r="SE12" s="17">
        <v>-0.4</v>
      </c>
      <c r="SF12" s="17">
        <v>9.5</v>
      </c>
      <c r="SG12" s="17">
        <v>9.3000000000000007</v>
      </c>
      <c r="SH12" s="17">
        <v>9.3000000000000007</v>
      </c>
      <c r="SI12" s="17">
        <v>0.2</v>
      </c>
      <c r="SJ12" s="17">
        <v>8.8000000000000007</v>
      </c>
      <c r="SK12" s="17">
        <v>8.1999999999999993</v>
      </c>
      <c r="SL12" s="17">
        <v>8.1999999999999993</v>
      </c>
      <c r="SM12" s="17">
        <v>0.6</v>
      </c>
      <c r="SN12" s="17">
        <v>12.3</v>
      </c>
      <c r="SO12" s="17">
        <v>12.621359999999999</v>
      </c>
      <c r="SP12" s="17">
        <v>12.621359999999999</v>
      </c>
      <c r="SQ12" s="17">
        <v>-0.32135999999999998</v>
      </c>
      <c r="SR12" s="17">
        <v>17.399999999999999</v>
      </c>
      <c r="SS12" s="17">
        <v>15.53398</v>
      </c>
      <c r="ST12" s="17">
        <v>15.53398</v>
      </c>
      <c r="SU12" s="17">
        <v>1.86602</v>
      </c>
      <c r="SV12" s="17">
        <v>12.4</v>
      </c>
      <c r="SW12" s="17">
        <v>16.310680000000001</v>
      </c>
      <c r="SX12" s="17">
        <v>16.310680000000001</v>
      </c>
      <c r="SY12" s="17">
        <v>-3.9106800000000002</v>
      </c>
      <c r="SZ12" s="17">
        <v>12.8</v>
      </c>
      <c r="TA12" s="17">
        <v>16.344000000000001</v>
      </c>
      <c r="TB12" s="17">
        <v>16.344000000000001</v>
      </c>
      <c r="TC12" s="17">
        <v>-3.544</v>
      </c>
      <c r="TD12" s="17">
        <v>36.799999999999997</v>
      </c>
      <c r="TE12" s="17">
        <v>27.39</v>
      </c>
      <c r="TF12" s="17">
        <v>27.39</v>
      </c>
      <c r="TG12" s="17">
        <v>9.41</v>
      </c>
      <c r="TH12" s="17">
        <v>0</v>
      </c>
      <c r="TI12" s="17"/>
      <c r="TJ12" s="17"/>
      <c r="TK12" s="17">
        <v>0</v>
      </c>
      <c r="TL12" s="17">
        <v>62.1</v>
      </c>
      <c r="TM12" s="17">
        <v>30.692</v>
      </c>
      <c r="TN12" s="17">
        <v>30.692</v>
      </c>
      <c r="TO12" s="17">
        <v>31.408000000000001</v>
      </c>
      <c r="TP12" s="17">
        <v>86.3</v>
      </c>
      <c r="TQ12" s="17">
        <v>54.069000000000003</v>
      </c>
      <c r="TR12" s="17">
        <v>54.069000000000003</v>
      </c>
      <c r="TS12" s="17">
        <v>32.231000000000002</v>
      </c>
      <c r="TT12" s="17">
        <v>0.9</v>
      </c>
      <c r="TU12" s="17">
        <v>1.163</v>
      </c>
      <c r="TV12" s="17">
        <v>1.163</v>
      </c>
      <c r="TW12" s="17">
        <v>-0.26300000000000001</v>
      </c>
      <c r="TX12" s="17">
        <v>3.7</v>
      </c>
      <c r="TY12" s="17">
        <v>1.6639999999999999</v>
      </c>
      <c r="TZ12" s="17">
        <v>1.6639999999999999</v>
      </c>
      <c r="UA12" s="17">
        <v>2.036</v>
      </c>
      <c r="UB12" s="17">
        <v>20</v>
      </c>
      <c r="UC12" s="17">
        <v>7</v>
      </c>
      <c r="UD12" s="17">
        <v>7</v>
      </c>
      <c r="UE12" s="17">
        <v>13</v>
      </c>
      <c r="UF12" s="17">
        <v>6.3</v>
      </c>
      <c r="UG12" s="17">
        <v>8.4</v>
      </c>
      <c r="UH12" s="17">
        <v>8.4</v>
      </c>
      <c r="UI12" s="17">
        <v>-2.1</v>
      </c>
      <c r="UJ12" s="17">
        <v>7.7</v>
      </c>
      <c r="UK12" s="17">
        <v>7.8</v>
      </c>
      <c r="UL12" s="17">
        <v>7.8</v>
      </c>
      <c r="UM12" s="17">
        <v>-0.1</v>
      </c>
      <c r="UN12" s="17">
        <v>20.399999999999999</v>
      </c>
      <c r="UO12" s="17">
        <v>19.417480000000001</v>
      </c>
      <c r="UP12" s="17">
        <v>19.417470000000002</v>
      </c>
      <c r="UQ12" s="17">
        <v>0.98253000000000001</v>
      </c>
      <c r="UR12" s="17">
        <v>20.399999999999999</v>
      </c>
      <c r="US12" s="17">
        <v>19.417480000000001</v>
      </c>
      <c r="UT12" s="17">
        <v>19.417470000000002</v>
      </c>
      <c r="UU12" s="17">
        <v>0.98253000000000001</v>
      </c>
      <c r="UV12" s="17">
        <v>20</v>
      </c>
      <c r="UW12" s="17">
        <v>19.417480000000001</v>
      </c>
      <c r="UX12" s="17">
        <v>19.417470000000002</v>
      </c>
      <c r="UY12" s="17">
        <v>0.58252999999999999</v>
      </c>
      <c r="UZ12" s="17">
        <v>6.5</v>
      </c>
      <c r="VA12" s="17">
        <v>7.7510000000000003</v>
      </c>
      <c r="VB12" s="17">
        <v>7.7510000000000003</v>
      </c>
      <c r="VC12" s="17">
        <v>-1.2509999999999999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27.6</v>
      </c>
      <c r="VU12" s="17">
        <v>37.093000000000004</v>
      </c>
      <c r="VV12" s="17">
        <v>37.093000000000004</v>
      </c>
      <c r="VW12" s="17">
        <v>-9.4930000000000003</v>
      </c>
      <c r="VX12" s="17">
        <v>24.1</v>
      </c>
      <c r="VY12" s="17">
        <v>32.896000000000001</v>
      </c>
      <c r="VZ12" s="17">
        <v>32.896000000000001</v>
      </c>
      <c r="WA12" s="17">
        <v>-8.7959999999999994</v>
      </c>
      <c r="WB12" s="17">
        <v>0</v>
      </c>
      <c r="WC12" s="17"/>
      <c r="WD12" s="17"/>
      <c r="WE12" s="17">
        <v>0</v>
      </c>
      <c r="WF12" s="17">
        <v>1.4</v>
      </c>
      <c r="WG12" s="17">
        <v>1.4490000000000001</v>
      </c>
      <c r="WH12" s="17">
        <v>1.4490000000000001</v>
      </c>
      <c r="WI12" s="17">
        <v>-4.9000000000000002E-2</v>
      </c>
      <c r="WJ12" s="17">
        <v>2.2000000000000002</v>
      </c>
      <c r="WK12" s="17">
        <v>2.4</v>
      </c>
      <c r="WL12" s="17">
        <v>2.4</v>
      </c>
      <c r="WM12" s="17">
        <v>-0.2</v>
      </c>
      <c r="WN12" s="17"/>
      <c r="WO12" s="17"/>
      <c r="WP12" s="17"/>
      <c r="WQ12" s="17">
        <v>0</v>
      </c>
      <c r="WR12" s="17"/>
      <c r="WS12" s="17"/>
      <c r="WT12" s="17"/>
      <c r="WU12" s="17">
        <v>0</v>
      </c>
      <c r="WV12" s="17">
        <v>0</v>
      </c>
      <c r="WW12" s="17"/>
      <c r="WX12" s="17"/>
      <c r="WY12" s="17">
        <v>0</v>
      </c>
      <c r="WZ12" s="17">
        <v>4.5999999999999996</v>
      </c>
      <c r="XA12" s="17">
        <v>4.8</v>
      </c>
      <c r="XB12" s="17">
        <v>4.8</v>
      </c>
      <c r="XC12" s="17">
        <v>-0.2</v>
      </c>
      <c r="XD12" s="17">
        <v>20</v>
      </c>
      <c r="XE12" s="17">
        <v>18.4466</v>
      </c>
      <c r="XF12" s="17">
        <v>18.4466</v>
      </c>
      <c r="XG12" s="17">
        <v>1.5533999999999999</v>
      </c>
      <c r="XH12" s="17">
        <v>9.3000000000000007</v>
      </c>
      <c r="XI12" s="17">
        <v>10.8</v>
      </c>
      <c r="XJ12" s="17">
        <v>10.8</v>
      </c>
      <c r="XK12" s="17">
        <v>-1.5</v>
      </c>
      <c r="XL12" s="17">
        <v>27.7</v>
      </c>
      <c r="XM12" s="17">
        <v>28</v>
      </c>
      <c r="XN12" s="17">
        <v>28</v>
      </c>
      <c r="XO12" s="17">
        <v>-0.3</v>
      </c>
      <c r="XP12" s="17">
        <v>34.799999999999997</v>
      </c>
      <c r="XQ12" s="17">
        <v>28</v>
      </c>
      <c r="XR12" s="17">
        <v>28</v>
      </c>
      <c r="XS12" s="17">
        <v>6.8</v>
      </c>
      <c r="XT12" s="17">
        <v>15.1</v>
      </c>
      <c r="XU12" s="17">
        <v>14</v>
      </c>
      <c r="XV12" s="17">
        <v>14</v>
      </c>
      <c r="XW12" s="17">
        <v>1.1000000000000001</v>
      </c>
      <c r="XX12" s="17">
        <v>19</v>
      </c>
      <c r="XY12" s="17">
        <v>19</v>
      </c>
      <c r="XZ12" s="17">
        <v>19</v>
      </c>
      <c r="YA12" s="17">
        <v>0</v>
      </c>
      <c r="YB12" s="17">
        <v>9</v>
      </c>
      <c r="YC12" s="17">
        <v>7.98</v>
      </c>
      <c r="YD12" s="17">
        <v>7.98</v>
      </c>
      <c r="YE12" s="17">
        <v>1.02</v>
      </c>
      <c r="YF12" s="17">
        <v>10.99</v>
      </c>
      <c r="YG12" s="17">
        <v>11</v>
      </c>
      <c r="YH12" s="17">
        <v>11</v>
      </c>
      <c r="YI12" s="17">
        <v>-0.01</v>
      </c>
    </row>
    <row r="13" spans="1:659" ht="24" customHeight="1" x14ac:dyDescent="0.25">
      <c r="A13" s="1"/>
      <c r="B13" s="16" t="s">
        <v>66</v>
      </c>
      <c r="C13" s="16" t="s">
        <v>759</v>
      </c>
      <c r="D13" s="17">
        <v>206.9</v>
      </c>
      <c r="E13" s="17">
        <v>203.20388</v>
      </c>
      <c r="F13" s="17">
        <v>203.20384000000001</v>
      </c>
      <c r="G13" s="17">
        <v>3.6961599999999999</v>
      </c>
      <c r="H13" s="17">
        <v>631.4</v>
      </c>
      <c r="I13" s="17">
        <v>635.02589999999998</v>
      </c>
      <c r="J13" s="17">
        <v>635.02589999999998</v>
      </c>
      <c r="K13" s="17">
        <v>-3.6259000000000001</v>
      </c>
      <c r="L13" s="17">
        <v>214.7</v>
      </c>
      <c r="M13" s="17">
        <v>206.58520999999999</v>
      </c>
      <c r="N13" s="17">
        <v>206.58520999999999</v>
      </c>
      <c r="O13" s="17">
        <v>8.1147899999999993</v>
      </c>
      <c r="P13" s="17"/>
      <c r="Q13" s="17"/>
      <c r="R13" s="17"/>
      <c r="S13" s="17">
        <v>0</v>
      </c>
      <c r="T13" s="17"/>
      <c r="U13" s="17"/>
      <c r="V13" s="17"/>
      <c r="W13" s="17">
        <v>0</v>
      </c>
      <c r="X13" s="17">
        <v>91</v>
      </c>
      <c r="Y13" s="17">
        <v>91.778639999999996</v>
      </c>
      <c r="Z13" s="17">
        <v>91.778639999999996</v>
      </c>
      <c r="AA13" s="17">
        <v>-0.77864</v>
      </c>
      <c r="AB13" s="17">
        <v>218.2</v>
      </c>
      <c r="AC13" s="17">
        <v>200.298</v>
      </c>
      <c r="AD13" s="17">
        <v>189.756</v>
      </c>
      <c r="AE13" s="17">
        <v>28.443999999999999</v>
      </c>
      <c r="AF13" s="17"/>
      <c r="AG13" s="17"/>
      <c r="AH13" s="17"/>
      <c r="AI13" s="17">
        <v>0</v>
      </c>
      <c r="AJ13" s="17"/>
      <c r="AK13" s="17"/>
      <c r="AL13" s="17"/>
      <c r="AM13" s="17">
        <v>0</v>
      </c>
      <c r="AN13" s="17">
        <v>121.5</v>
      </c>
      <c r="AO13" s="17">
        <v>141.82427000000001</v>
      </c>
      <c r="AP13" s="17">
        <v>141.90477000000001</v>
      </c>
      <c r="AQ13" s="17">
        <v>-20.404769999999999</v>
      </c>
      <c r="AR13" s="17">
        <v>121.3</v>
      </c>
      <c r="AS13" s="17">
        <v>141.82427000000001</v>
      </c>
      <c r="AT13" s="17">
        <v>141.90477000000001</v>
      </c>
      <c r="AU13" s="17">
        <v>-20.604769999999998</v>
      </c>
      <c r="AV13" s="17">
        <v>121.2</v>
      </c>
      <c r="AW13" s="17">
        <v>141.82427000000001</v>
      </c>
      <c r="AX13" s="17">
        <v>141.90477000000001</v>
      </c>
      <c r="AY13" s="17">
        <v>-20.70477</v>
      </c>
      <c r="AZ13" s="17">
        <v>217.5</v>
      </c>
      <c r="BA13" s="17">
        <v>213.37526</v>
      </c>
      <c r="BB13" s="17">
        <v>213.49636000000001</v>
      </c>
      <c r="BC13" s="17">
        <v>4.0036399999999999</v>
      </c>
      <c r="BD13" s="17"/>
      <c r="BE13" s="17"/>
      <c r="BF13" s="17"/>
      <c r="BG13" s="17">
        <v>0</v>
      </c>
      <c r="BH13" s="17"/>
      <c r="BI13" s="17"/>
      <c r="BJ13" s="17"/>
      <c r="BK13" s="17">
        <v>0</v>
      </c>
      <c r="BL13" s="17">
        <v>249.5</v>
      </c>
      <c r="BM13" s="17">
        <v>353.28951999999998</v>
      </c>
      <c r="BN13" s="17">
        <v>216.13085000000001</v>
      </c>
      <c r="BO13" s="17">
        <v>33.369149999999998</v>
      </c>
      <c r="BP13" s="17">
        <v>5.6</v>
      </c>
      <c r="BQ13" s="17">
        <v>5.4625000000000004</v>
      </c>
      <c r="BR13" s="17">
        <v>5.4625000000000004</v>
      </c>
      <c r="BS13" s="17">
        <v>0.13750000000000001</v>
      </c>
      <c r="BT13" s="17"/>
      <c r="BU13" s="17"/>
      <c r="BV13" s="17"/>
      <c r="BW13" s="17">
        <v>0</v>
      </c>
      <c r="BX13" s="17"/>
      <c r="BY13" s="17"/>
      <c r="BZ13" s="17"/>
      <c r="CA13" s="17">
        <v>0</v>
      </c>
      <c r="CB13" s="17"/>
      <c r="CC13" s="17"/>
      <c r="CD13" s="17"/>
      <c r="CE13" s="17">
        <v>0</v>
      </c>
      <c r="CF13" s="17"/>
      <c r="CG13" s="17"/>
      <c r="CH13" s="17"/>
      <c r="CI13" s="17">
        <v>0</v>
      </c>
      <c r="CJ13" s="17">
        <v>171.7</v>
      </c>
      <c r="CK13" s="17">
        <v>163.90777</v>
      </c>
      <c r="CL13" s="17">
        <v>163.90777</v>
      </c>
      <c r="CM13" s="17">
        <v>7.79223</v>
      </c>
      <c r="CN13" s="17">
        <v>8.3000000000000007</v>
      </c>
      <c r="CO13" s="17">
        <v>5.1333399999999996</v>
      </c>
      <c r="CP13" s="17">
        <v>5.1333399999999996</v>
      </c>
      <c r="CQ13" s="17">
        <v>3.1666599999999998</v>
      </c>
      <c r="CR13" s="17">
        <v>6.1</v>
      </c>
      <c r="CS13" s="17">
        <v>2.8177599999999998</v>
      </c>
      <c r="CT13" s="17">
        <v>2.8177599999999998</v>
      </c>
      <c r="CU13" s="17">
        <v>3.2822399999999998</v>
      </c>
      <c r="CV13" s="17"/>
      <c r="CW13" s="17"/>
      <c r="CX13" s="17"/>
      <c r="CY13" s="17">
        <v>0</v>
      </c>
      <c r="CZ13" s="17">
        <v>7</v>
      </c>
      <c r="DA13" s="17">
        <v>6.8787000000000003</v>
      </c>
      <c r="DB13" s="17">
        <v>6.8787000000000003</v>
      </c>
      <c r="DC13" s="17">
        <v>0.12130000000000001</v>
      </c>
      <c r="DD13" s="17">
        <v>13.3</v>
      </c>
      <c r="DE13" s="17">
        <v>14.919420000000001</v>
      </c>
      <c r="DF13" s="17">
        <v>14.919420000000001</v>
      </c>
      <c r="DG13" s="17">
        <v>-1.6194200000000001</v>
      </c>
      <c r="DH13" s="17">
        <v>71.3</v>
      </c>
      <c r="DI13" s="17">
        <v>80.770439999999994</v>
      </c>
      <c r="DJ13" s="17">
        <v>101.44691</v>
      </c>
      <c r="DK13" s="17">
        <v>-30.146909999999998</v>
      </c>
      <c r="DL13" s="17"/>
      <c r="DM13" s="17"/>
      <c r="DN13" s="17"/>
      <c r="DO13" s="17">
        <v>0</v>
      </c>
      <c r="DP13" s="17"/>
      <c r="DQ13" s="17"/>
      <c r="DR13" s="17"/>
      <c r="DS13" s="17">
        <v>0</v>
      </c>
      <c r="DT13" s="17"/>
      <c r="DU13" s="17"/>
      <c r="DV13" s="17"/>
      <c r="DW13" s="17">
        <v>0</v>
      </c>
      <c r="DX13" s="17"/>
      <c r="DY13" s="17"/>
      <c r="DZ13" s="17"/>
      <c r="EA13" s="17">
        <v>0</v>
      </c>
      <c r="EB13" s="17">
        <v>110.8</v>
      </c>
      <c r="EC13" s="17">
        <v>112.35728</v>
      </c>
      <c r="ED13" s="17">
        <v>112.35728</v>
      </c>
      <c r="EE13" s="17">
        <v>-1.55728</v>
      </c>
      <c r="EF13" s="17">
        <v>53.2</v>
      </c>
      <c r="EG13" s="17">
        <v>73.191879999999998</v>
      </c>
      <c r="EH13" s="17">
        <v>176.24393000000001</v>
      </c>
      <c r="EI13" s="17">
        <v>-123.04393</v>
      </c>
      <c r="EJ13" s="17"/>
      <c r="EK13" s="17"/>
      <c r="EL13" s="17"/>
      <c r="EM13" s="17">
        <v>0</v>
      </c>
      <c r="EN13" s="17"/>
      <c r="EO13" s="17"/>
      <c r="EP13" s="17"/>
      <c r="EQ13" s="17">
        <v>0</v>
      </c>
      <c r="ER13" s="17"/>
      <c r="ES13" s="17"/>
      <c r="ET13" s="17"/>
      <c r="EU13" s="17">
        <v>0</v>
      </c>
      <c r="EV13" s="17">
        <v>6.5</v>
      </c>
      <c r="EW13" s="17">
        <v>6.39</v>
      </c>
      <c r="EX13" s="17">
        <v>6.39</v>
      </c>
      <c r="EY13" s="17">
        <v>0.11</v>
      </c>
      <c r="EZ13" s="17">
        <v>164</v>
      </c>
      <c r="FA13" s="17">
        <v>168.85776999999999</v>
      </c>
      <c r="FB13" s="17">
        <v>219.0762</v>
      </c>
      <c r="FC13" s="17">
        <v>-55.0762</v>
      </c>
      <c r="FD13" s="17">
        <v>49.2</v>
      </c>
      <c r="FE13" s="17">
        <v>58.899839999999998</v>
      </c>
      <c r="FF13" s="17">
        <v>58.899839999999998</v>
      </c>
      <c r="FG13" s="17">
        <v>-9.69984</v>
      </c>
      <c r="FH13" s="17">
        <v>152.80000000000001</v>
      </c>
      <c r="FI13" s="17">
        <v>151.21556000000001</v>
      </c>
      <c r="FJ13" s="17">
        <v>151.21455</v>
      </c>
      <c r="FK13" s="17">
        <v>1.58545</v>
      </c>
      <c r="FL13" s="17">
        <v>29.8</v>
      </c>
      <c r="FM13" s="17">
        <v>22.625250000000001</v>
      </c>
      <c r="FN13" s="17">
        <v>22.625250000000001</v>
      </c>
      <c r="FO13" s="17">
        <v>7.1747500000000004</v>
      </c>
      <c r="FP13" s="17">
        <v>18.399999999999999</v>
      </c>
      <c r="FQ13" s="17">
        <v>17.91338</v>
      </c>
      <c r="FR13" s="17">
        <v>18.264620000000001</v>
      </c>
      <c r="FS13" s="17">
        <v>0.13538</v>
      </c>
      <c r="FT13" s="17">
        <v>15.4</v>
      </c>
      <c r="FU13" s="17">
        <v>17.961169999999999</v>
      </c>
      <c r="FV13" s="17">
        <v>17.96116</v>
      </c>
      <c r="FW13" s="17">
        <v>-2.5611600000000001</v>
      </c>
      <c r="FX13" s="17">
        <v>95.4</v>
      </c>
      <c r="FY13" s="17">
        <v>87.68835</v>
      </c>
      <c r="FZ13" s="17">
        <v>87.68835</v>
      </c>
      <c r="GA13" s="17">
        <v>7.7116499999999997</v>
      </c>
      <c r="GB13" s="17">
        <v>159.69999999999999</v>
      </c>
      <c r="GC13" s="17">
        <v>133.88659999999999</v>
      </c>
      <c r="GD13" s="17">
        <v>184.91485</v>
      </c>
      <c r="GE13" s="17">
        <v>-25.214849999999998</v>
      </c>
      <c r="GF13" s="17">
        <v>160.1</v>
      </c>
      <c r="GG13" s="17">
        <v>133.88659999999999</v>
      </c>
      <c r="GH13" s="17">
        <v>184.91485</v>
      </c>
      <c r="GI13" s="17">
        <v>-24.81485</v>
      </c>
      <c r="GJ13" s="17">
        <v>175.1</v>
      </c>
      <c r="GK13" s="17">
        <v>134.28865999999999</v>
      </c>
      <c r="GL13" s="17">
        <v>185.47014999999999</v>
      </c>
      <c r="GM13" s="17">
        <v>-10.370150000000001</v>
      </c>
      <c r="GN13" s="17">
        <v>108.9</v>
      </c>
      <c r="GO13" s="17">
        <v>110.37475999999999</v>
      </c>
      <c r="GP13" s="17">
        <v>110.37475999999999</v>
      </c>
      <c r="GQ13" s="17">
        <v>-1.4747600000000001</v>
      </c>
      <c r="GR13" s="17">
        <v>7.4</v>
      </c>
      <c r="GS13" s="17">
        <v>7.7468599999999999</v>
      </c>
      <c r="GT13" s="17">
        <v>7.7468599999999999</v>
      </c>
      <c r="GU13" s="17">
        <v>-0.34686</v>
      </c>
      <c r="GV13" s="17">
        <v>9.5</v>
      </c>
      <c r="GW13" s="17">
        <v>8.1271900000000006</v>
      </c>
      <c r="GX13" s="17">
        <v>8.1271900000000006</v>
      </c>
      <c r="GY13" s="17">
        <v>1.3728100000000001</v>
      </c>
      <c r="GZ13" s="17">
        <v>31.7</v>
      </c>
      <c r="HA13" s="17">
        <v>35.371740000000003</v>
      </c>
      <c r="HB13" s="17">
        <v>35.371470000000002</v>
      </c>
      <c r="HC13" s="17">
        <v>-3.6714699999999998</v>
      </c>
      <c r="HD13" s="17">
        <v>44.5</v>
      </c>
      <c r="HE13" s="17">
        <v>44.060189999999999</v>
      </c>
      <c r="HF13" s="17">
        <v>44.060189999999999</v>
      </c>
      <c r="HG13" s="17">
        <v>0.43980999999999998</v>
      </c>
      <c r="HH13" s="17">
        <v>1.9</v>
      </c>
      <c r="HI13" s="17">
        <v>1.97359</v>
      </c>
      <c r="HJ13" s="17">
        <v>1.97359</v>
      </c>
      <c r="HK13" s="17">
        <v>-7.3590000000000003E-2</v>
      </c>
      <c r="HL13" s="17">
        <v>14</v>
      </c>
      <c r="HM13" s="17">
        <v>13.33126</v>
      </c>
      <c r="HN13" s="17">
        <v>13.33126</v>
      </c>
      <c r="HO13" s="17">
        <v>0.66874</v>
      </c>
      <c r="HP13" s="17">
        <v>97</v>
      </c>
      <c r="HQ13" s="17">
        <v>88.650199999999998</v>
      </c>
      <c r="HR13" s="17">
        <v>88.939959999999999</v>
      </c>
      <c r="HS13" s="17">
        <v>8.0600400000000008</v>
      </c>
      <c r="HT13" s="17"/>
      <c r="HU13" s="17"/>
      <c r="HV13" s="17"/>
      <c r="HW13" s="17">
        <v>0</v>
      </c>
      <c r="HX13" s="17"/>
      <c r="HY13" s="17"/>
      <c r="HZ13" s="17"/>
      <c r="IA13" s="17">
        <v>0</v>
      </c>
      <c r="IB13" s="17">
        <v>53.6</v>
      </c>
      <c r="IC13" s="17">
        <v>57.565930000000002</v>
      </c>
      <c r="ID13" s="17">
        <v>4.6391799999999996</v>
      </c>
      <c r="IE13" s="17">
        <v>48.960819999999998</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127.3</v>
      </c>
      <c r="JE13" s="17">
        <v>132.70939999999999</v>
      </c>
      <c r="JF13" s="17">
        <v>132.70939999999999</v>
      </c>
      <c r="JG13" s="17">
        <v>-5.4093999999999998</v>
      </c>
      <c r="JH13" s="17"/>
      <c r="JI13" s="17"/>
      <c r="JJ13" s="17"/>
      <c r="JK13" s="17">
        <v>0</v>
      </c>
      <c r="JL13" s="17">
        <v>173</v>
      </c>
      <c r="JM13" s="17">
        <v>186.21592999999999</v>
      </c>
      <c r="JN13" s="17">
        <v>186.21592000000001</v>
      </c>
      <c r="JO13" s="17">
        <v>-13.215920000000001</v>
      </c>
      <c r="JP13" s="17">
        <v>200</v>
      </c>
      <c r="JQ13" s="17">
        <v>186.21592999999999</v>
      </c>
      <c r="JR13" s="17">
        <v>186.21592000000001</v>
      </c>
      <c r="JS13" s="17">
        <v>13.784079999999999</v>
      </c>
      <c r="JT13" s="17">
        <v>182.3</v>
      </c>
      <c r="JU13" s="17">
        <v>186.77513999999999</v>
      </c>
      <c r="JV13" s="17">
        <v>186.77512999999999</v>
      </c>
      <c r="JW13" s="17">
        <v>-4.4751300000000001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4.0125900000000003</v>
      </c>
      <c r="LF13" s="17">
        <v>4.0125900000000003</v>
      </c>
      <c r="LG13" s="17">
        <v>0.48741000000000001</v>
      </c>
      <c r="LH13" s="17">
        <v>193.5</v>
      </c>
      <c r="LI13" s="17">
        <v>107.39399</v>
      </c>
      <c r="LJ13" s="17">
        <v>116.59684</v>
      </c>
      <c r="LK13" s="17">
        <v>76.90316</v>
      </c>
      <c r="LL13" s="17">
        <v>105.4</v>
      </c>
      <c r="LM13" s="17">
        <v>92.444509999999994</v>
      </c>
      <c r="LN13" s="17">
        <v>84.661299999999997</v>
      </c>
      <c r="LO13" s="17">
        <v>20.738700000000001</v>
      </c>
      <c r="LP13" s="17">
        <v>63.9</v>
      </c>
      <c r="LQ13" s="17">
        <v>67.133979999999994</v>
      </c>
      <c r="LR13" s="17">
        <v>67.133979999999994</v>
      </c>
      <c r="LS13" s="17">
        <v>-3.2339799999999999</v>
      </c>
      <c r="LT13" s="17">
        <v>14.9</v>
      </c>
      <c r="LU13" s="17">
        <v>16.28519</v>
      </c>
      <c r="LV13" s="17"/>
      <c r="LW13" s="17">
        <v>14.9</v>
      </c>
      <c r="LX13" s="17">
        <v>30.4</v>
      </c>
      <c r="LY13" s="17">
        <v>29.951460000000001</v>
      </c>
      <c r="LZ13" s="17">
        <v>29.951460000000001</v>
      </c>
      <c r="MA13" s="17">
        <v>0.44853999999999999</v>
      </c>
      <c r="MB13" s="17"/>
      <c r="MC13" s="17"/>
      <c r="MD13" s="17"/>
      <c r="ME13" s="17">
        <v>0</v>
      </c>
      <c r="MF13" s="17">
        <v>0</v>
      </c>
      <c r="MG13" s="17"/>
      <c r="MH13" s="17"/>
      <c r="MI13" s="17">
        <v>0</v>
      </c>
      <c r="MJ13" s="17">
        <v>0</v>
      </c>
      <c r="MK13" s="17"/>
      <c r="ML13" s="17"/>
      <c r="MM13" s="17">
        <v>0</v>
      </c>
      <c r="MN13" s="17">
        <v>146.5</v>
      </c>
      <c r="MO13" s="17">
        <v>151.08876000000001</v>
      </c>
      <c r="MP13" s="17">
        <v>151.08875</v>
      </c>
      <c r="MQ13" s="17">
        <v>-4.5887500000000001</v>
      </c>
      <c r="MR13" s="17">
        <v>147.5</v>
      </c>
      <c r="MS13" s="17">
        <v>151.08876000000001</v>
      </c>
      <c r="MT13" s="17">
        <v>151.08875</v>
      </c>
      <c r="MU13" s="17">
        <v>-3.5887500000000001</v>
      </c>
      <c r="MV13" s="17">
        <v>149</v>
      </c>
      <c r="MW13" s="17">
        <v>151.54248000000001</v>
      </c>
      <c r="MX13" s="17">
        <v>151.54247000000001</v>
      </c>
      <c r="MY13" s="17">
        <v>-2.5424699999999998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45.3</v>
      </c>
      <c r="OG13" s="17">
        <v>81.680999999999997</v>
      </c>
      <c r="OH13" s="17">
        <v>81.680999999999997</v>
      </c>
      <c r="OI13" s="17">
        <v>-36.381</v>
      </c>
      <c r="OJ13" s="17">
        <v>0</v>
      </c>
      <c r="OK13" s="17"/>
      <c r="OL13" s="17"/>
      <c r="OM13" s="17">
        <v>0</v>
      </c>
      <c r="ON13" s="17">
        <v>9.3000000000000007</v>
      </c>
      <c r="OO13" s="17">
        <v>12.404999999999999</v>
      </c>
      <c r="OP13" s="17">
        <v>12.404999999999999</v>
      </c>
      <c r="OQ13" s="17">
        <v>-3.105</v>
      </c>
      <c r="OR13" s="17">
        <v>0</v>
      </c>
      <c r="OS13" s="17"/>
      <c r="OT13" s="17"/>
      <c r="OU13" s="17">
        <v>0</v>
      </c>
      <c r="OV13" s="17">
        <v>20.2</v>
      </c>
      <c r="OW13" s="17">
        <v>17.475729999999999</v>
      </c>
      <c r="OX13" s="17">
        <v>17.475729999999999</v>
      </c>
      <c r="OY13" s="17">
        <v>2.7242700000000002</v>
      </c>
      <c r="OZ13" s="17">
        <v>20.862629999999999</v>
      </c>
      <c r="PA13" s="17">
        <v>19.40155</v>
      </c>
      <c r="PB13" s="17">
        <v>19.40155</v>
      </c>
      <c r="PC13" s="17">
        <v>1.4610799999999999</v>
      </c>
      <c r="PD13" s="17">
        <v>9.9</v>
      </c>
      <c r="PE13" s="17">
        <v>9.9830000000000005</v>
      </c>
      <c r="PF13" s="17">
        <v>9.9830000000000005</v>
      </c>
      <c r="PG13" s="17">
        <v>-8.3000000000000004E-2</v>
      </c>
      <c r="PH13" s="17"/>
      <c r="PI13" s="17"/>
      <c r="PJ13" s="17"/>
      <c r="PK13" s="17">
        <v>0</v>
      </c>
      <c r="PL13" s="17">
        <v>0</v>
      </c>
      <c r="PM13" s="17"/>
      <c r="PN13" s="17"/>
      <c r="PO13" s="17">
        <v>0</v>
      </c>
      <c r="PP13" s="17">
        <v>1.2</v>
      </c>
      <c r="PQ13" s="17">
        <v>1</v>
      </c>
      <c r="PR13" s="17">
        <v>1</v>
      </c>
      <c r="PS13" s="17">
        <v>0.2</v>
      </c>
      <c r="PT13" s="17"/>
      <c r="PU13" s="17"/>
      <c r="PV13" s="17"/>
      <c r="PW13" s="17">
        <v>0</v>
      </c>
      <c r="PX13" s="17">
        <v>3.4</v>
      </c>
      <c r="PY13" s="17">
        <v>3.2</v>
      </c>
      <c r="PZ13" s="17">
        <v>3.2</v>
      </c>
      <c r="QA13" s="17">
        <v>0.2</v>
      </c>
      <c r="QB13" s="17">
        <v>0</v>
      </c>
      <c r="QC13" s="17"/>
      <c r="QD13" s="17"/>
      <c r="QE13" s="17">
        <v>0</v>
      </c>
      <c r="QF13" s="17">
        <v>20</v>
      </c>
      <c r="QG13" s="17">
        <v>19.417480000000001</v>
      </c>
      <c r="QH13" s="17">
        <v>19.417470000000002</v>
      </c>
      <c r="QI13" s="17">
        <v>0.58252999999999999</v>
      </c>
      <c r="QJ13" s="17">
        <v>18.7</v>
      </c>
      <c r="QK13" s="17">
        <v>17.475729999999999</v>
      </c>
      <c r="QL13" s="17">
        <v>17.475729999999999</v>
      </c>
      <c r="QM13" s="17">
        <v>1.22427</v>
      </c>
      <c r="QN13" s="17">
        <v>3.4</v>
      </c>
      <c r="QO13" s="17">
        <v>3.5</v>
      </c>
      <c r="QP13" s="17">
        <v>3.5</v>
      </c>
      <c r="QQ13" s="17">
        <v>-0.1</v>
      </c>
      <c r="QR13" s="17">
        <v>18.5</v>
      </c>
      <c r="QS13" s="17">
        <v>17.961169999999999</v>
      </c>
      <c r="QT13" s="17">
        <v>17.96116</v>
      </c>
      <c r="QU13" s="17">
        <v>0.53883999999999999</v>
      </c>
      <c r="QV13" s="17">
        <v>0</v>
      </c>
      <c r="QW13" s="17"/>
      <c r="QX13" s="17"/>
      <c r="QY13" s="17">
        <v>0</v>
      </c>
      <c r="QZ13" s="17">
        <v>0</v>
      </c>
      <c r="RA13" s="17"/>
      <c r="RB13" s="17"/>
      <c r="RC13" s="17">
        <v>0</v>
      </c>
      <c r="RD13" s="17">
        <v>15.7</v>
      </c>
      <c r="RE13" s="17">
        <v>18.11</v>
      </c>
      <c r="RF13" s="17">
        <v>18.11</v>
      </c>
      <c r="RG13" s="17">
        <v>-2.41</v>
      </c>
      <c r="RH13" s="17">
        <v>37.9</v>
      </c>
      <c r="RI13" s="17">
        <v>51.767000000000003</v>
      </c>
      <c r="RJ13" s="17">
        <v>51.767000000000003</v>
      </c>
      <c r="RK13" s="17">
        <v>-13.867000000000001</v>
      </c>
      <c r="RL13" s="17">
        <v>0</v>
      </c>
      <c r="RM13" s="17"/>
      <c r="RN13" s="17"/>
      <c r="RO13" s="17">
        <v>0</v>
      </c>
      <c r="RP13" s="17">
        <v>3.4</v>
      </c>
      <c r="RQ13" s="17">
        <v>3.5009999999999999</v>
      </c>
      <c r="RR13" s="17">
        <v>3.5009999999999999</v>
      </c>
      <c r="RS13" s="17">
        <v>-0.10100000000000001</v>
      </c>
      <c r="RT13" s="17">
        <v>13.2</v>
      </c>
      <c r="RU13" s="17">
        <v>13.31545</v>
      </c>
      <c r="RV13" s="17"/>
      <c r="RW13" s="17">
        <v>13.2</v>
      </c>
      <c r="RX13" s="17">
        <v>3</v>
      </c>
      <c r="RY13" s="17">
        <v>2</v>
      </c>
      <c r="RZ13" s="17">
        <v>2</v>
      </c>
      <c r="SA13" s="17">
        <v>1</v>
      </c>
      <c r="SB13" s="17"/>
      <c r="SC13" s="17"/>
      <c r="SD13" s="17">
        <v>0.4</v>
      </c>
      <c r="SE13" s="17">
        <v>-0.4</v>
      </c>
      <c r="SF13" s="17">
        <v>9.5</v>
      </c>
      <c r="SG13" s="17">
        <v>9.3000000000000007</v>
      </c>
      <c r="SH13" s="17">
        <v>9.3000000000000007</v>
      </c>
      <c r="SI13" s="17">
        <v>0.2</v>
      </c>
      <c r="SJ13" s="17">
        <v>8.8000000000000007</v>
      </c>
      <c r="SK13" s="17">
        <v>8.1999999999999993</v>
      </c>
      <c r="SL13" s="17">
        <v>8.1999999999999993</v>
      </c>
      <c r="SM13" s="17">
        <v>0.6</v>
      </c>
      <c r="SN13" s="17">
        <v>12.8</v>
      </c>
      <c r="SO13" s="17">
        <v>12.621359999999999</v>
      </c>
      <c r="SP13" s="17">
        <v>12.621359999999999</v>
      </c>
      <c r="SQ13" s="17">
        <v>0.17863999999999999</v>
      </c>
      <c r="SR13" s="17">
        <v>17.8</v>
      </c>
      <c r="SS13" s="17">
        <v>15.53398</v>
      </c>
      <c r="ST13" s="17">
        <v>15.53398</v>
      </c>
      <c r="SU13" s="17">
        <v>2.2660200000000001</v>
      </c>
      <c r="SV13" s="17">
        <v>9.9</v>
      </c>
      <c r="SW13" s="17">
        <v>16.310680000000001</v>
      </c>
      <c r="SX13" s="17">
        <v>16.310680000000001</v>
      </c>
      <c r="SY13" s="17">
        <v>-6.4106800000000002</v>
      </c>
      <c r="SZ13" s="17">
        <v>12.8</v>
      </c>
      <c r="TA13" s="17">
        <v>16.949000000000002</v>
      </c>
      <c r="TB13" s="17">
        <v>16.949000000000002</v>
      </c>
      <c r="TC13" s="17">
        <v>-4.149</v>
      </c>
      <c r="TD13" s="17">
        <v>37.6</v>
      </c>
      <c r="TE13" s="17">
        <v>26.305</v>
      </c>
      <c r="TF13" s="17">
        <v>26.305</v>
      </c>
      <c r="TG13" s="17">
        <v>11.295</v>
      </c>
      <c r="TH13" s="17">
        <v>0</v>
      </c>
      <c r="TI13" s="17"/>
      <c r="TJ13" s="17"/>
      <c r="TK13" s="17">
        <v>0</v>
      </c>
      <c r="TL13" s="17">
        <v>50.1</v>
      </c>
      <c r="TM13" s="17">
        <v>28.125</v>
      </c>
      <c r="TN13" s="17">
        <v>28.125</v>
      </c>
      <c r="TO13" s="17">
        <v>21.975000000000001</v>
      </c>
      <c r="TP13" s="17">
        <v>82.6</v>
      </c>
      <c r="TQ13" s="17">
        <v>50.557000000000002</v>
      </c>
      <c r="TR13" s="17">
        <v>50.557000000000002</v>
      </c>
      <c r="TS13" s="17">
        <v>32.042999999999999</v>
      </c>
      <c r="TT13" s="17">
        <v>0.6</v>
      </c>
      <c r="TU13" s="17">
        <v>1.0489999999999999</v>
      </c>
      <c r="TV13" s="17">
        <v>1.0489999999999999</v>
      </c>
      <c r="TW13" s="17">
        <v>-0.44900000000000001</v>
      </c>
      <c r="TX13" s="17">
        <v>3.2</v>
      </c>
      <c r="TY13" s="17">
        <v>1.379</v>
      </c>
      <c r="TZ13" s="17">
        <v>1.379</v>
      </c>
      <c r="UA13" s="17">
        <v>1.821</v>
      </c>
      <c r="UB13" s="17">
        <v>20</v>
      </c>
      <c r="UC13" s="17">
        <v>7</v>
      </c>
      <c r="UD13" s="17">
        <v>7</v>
      </c>
      <c r="UE13" s="17">
        <v>13</v>
      </c>
      <c r="UF13" s="17">
        <v>6.3</v>
      </c>
      <c r="UG13" s="17">
        <v>8.4</v>
      </c>
      <c r="UH13" s="17">
        <v>8.4</v>
      </c>
      <c r="UI13" s="17">
        <v>-2.1</v>
      </c>
      <c r="UJ13" s="17">
        <v>7.6</v>
      </c>
      <c r="UK13" s="17">
        <v>7.8</v>
      </c>
      <c r="UL13" s="17">
        <v>7.8</v>
      </c>
      <c r="UM13" s="17">
        <v>-0.2</v>
      </c>
      <c r="UN13" s="17">
        <v>20.399999999999999</v>
      </c>
      <c r="UO13" s="17">
        <v>19.417480000000001</v>
      </c>
      <c r="UP13" s="17">
        <v>19.417470000000002</v>
      </c>
      <c r="UQ13" s="17">
        <v>0.98253000000000001</v>
      </c>
      <c r="UR13" s="17">
        <v>20.399999999999999</v>
      </c>
      <c r="US13" s="17">
        <v>19.417480000000001</v>
      </c>
      <c r="UT13" s="17">
        <v>19.417470000000002</v>
      </c>
      <c r="UU13" s="17">
        <v>0.98253000000000001</v>
      </c>
      <c r="UV13" s="17">
        <v>20</v>
      </c>
      <c r="UW13" s="17">
        <v>19.417480000000001</v>
      </c>
      <c r="UX13" s="17">
        <v>19.417470000000002</v>
      </c>
      <c r="UY13" s="17">
        <v>0.58252999999999999</v>
      </c>
      <c r="UZ13" s="17">
        <v>6.8</v>
      </c>
      <c r="VA13" s="17">
        <v>7.7380000000000004</v>
      </c>
      <c r="VB13" s="17">
        <v>7.7380000000000004</v>
      </c>
      <c r="VC13" s="17">
        <v>-0.93799999999999994</v>
      </c>
      <c r="VD13" s="17">
        <v>0</v>
      </c>
      <c r="VE13" s="17"/>
      <c r="VF13" s="17"/>
      <c r="VG13" s="17">
        <v>0</v>
      </c>
      <c r="VH13" s="17">
        <v>0</v>
      </c>
      <c r="VI13" s="17"/>
      <c r="VJ13" s="17"/>
      <c r="VK13" s="17">
        <v>0</v>
      </c>
      <c r="VL13" s="17">
        <v>0</v>
      </c>
      <c r="VM13" s="17"/>
      <c r="VN13" s="17"/>
      <c r="VO13" s="17">
        <v>0</v>
      </c>
      <c r="VP13" s="17">
        <v>0.6</v>
      </c>
      <c r="VQ13" s="17">
        <v>0.6</v>
      </c>
      <c r="VR13" s="17">
        <v>0.6</v>
      </c>
      <c r="VS13" s="17">
        <v>0</v>
      </c>
      <c r="VT13" s="17">
        <v>37</v>
      </c>
      <c r="VU13" s="17">
        <v>35.384999999999998</v>
      </c>
      <c r="VV13" s="17">
        <v>35.384999999999998</v>
      </c>
      <c r="VW13" s="17">
        <v>1.615</v>
      </c>
      <c r="VX13" s="17">
        <v>35.200000000000003</v>
      </c>
      <c r="VY13" s="17">
        <v>32.932000000000002</v>
      </c>
      <c r="VZ13" s="17">
        <v>32.932000000000002</v>
      </c>
      <c r="WA13" s="17">
        <v>2.2679999999999998</v>
      </c>
      <c r="WB13" s="17">
        <v>0</v>
      </c>
      <c r="WC13" s="17"/>
      <c r="WD13" s="17"/>
      <c r="WE13" s="17">
        <v>0</v>
      </c>
      <c r="WF13" s="17">
        <v>1.4</v>
      </c>
      <c r="WG13" s="17">
        <v>1.4490000000000001</v>
      </c>
      <c r="WH13" s="17">
        <v>1.4490000000000001</v>
      </c>
      <c r="WI13" s="17">
        <v>-4.9000000000000002E-2</v>
      </c>
      <c r="WJ13" s="17">
        <v>2.2000000000000002</v>
      </c>
      <c r="WK13" s="17">
        <v>2.4</v>
      </c>
      <c r="WL13" s="17">
        <v>2.4</v>
      </c>
      <c r="WM13" s="17">
        <v>-0.2</v>
      </c>
      <c r="WN13" s="17"/>
      <c r="WO13" s="17"/>
      <c r="WP13" s="17"/>
      <c r="WQ13" s="17">
        <v>0</v>
      </c>
      <c r="WR13" s="17"/>
      <c r="WS13" s="17"/>
      <c r="WT13" s="17"/>
      <c r="WU13" s="17">
        <v>0</v>
      </c>
      <c r="WV13" s="17">
        <v>0</v>
      </c>
      <c r="WW13" s="17"/>
      <c r="WX13" s="17"/>
      <c r="WY13" s="17">
        <v>0</v>
      </c>
      <c r="WZ13" s="17">
        <v>4.5999999999999996</v>
      </c>
      <c r="XA13" s="17">
        <v>4.8</v>
      </c>
      <c r="XB13" s="17">
        <v>4.8</v>
      </c>
      <c r="XC13" s="17">
        <v>-0.2</v>
      </c>
      <c r="XD13" s="17">
        <v>19.8</v>
      </c>
      <c r="XE13" s="17">
        <v>18.4466</v>
      </c>
      <c r="XF13" s="17">
        <v>18.4466</v>
      </c>
      <c r="XG13" s="17">
        <v>1.3533999999999999</v>
      </c>
      <c r="XH13" s="17">
        <v>9.4</v>
      </c>
      <c r="XI13" s="17">
        <v>10.8</v>
      </c>
      <c r="XJ13" s="17">
        <v>10.8</v>
      </c>
      <c r="XK13" s="17">
        <v>-1.4</v>
      </c>
      <c r="XL13" s="17">
        <v>27.6</v>
      </c>
      <c r="XM13" s="17">
        <v>28</v>
      </c>
      <c r="XN13" s="17">
        <v>28</v>
      </c>
      <c r="XO13" s="17">
        <v>-0.4</v>
      </c>
      <c r="XP13" s="17">
        <v>34.799999999999997</v>
      </c>
      <c r="XQ13" s="17">
        <v>28</v>
      </c>
      <c r="XR13" s="17">
        <v>28</v>
      </c>
      <c r="XS13" s="17">
        <v>6.8</v>
      </c>
      <c r="XT13" s="17">
        <v>14.9</v>
      </c>
      <c r="XU13" s="17">
        <v>14</v>
      </c>
      <c r="XV13" s="17">
        <v>14</v>
      </c>
      <c r="XW13" s="17">
        <v>0.9</v>
      </c>
      <c r="XX13" s="17">
        <v>19.100000000000001</v>
      </c>
      <c r="XY13" s="17">
        <v>19</v>
      </c>
      <c r="XZ13" s="17">
        <v>19</v>
      </c>
      <c r="YA13" s="17">
        <v>0.1</v>
      </c>
      <c r="YB13" s="17">
        <v>9.1999999999999993</v>
      </c>
      <c r="YC13" s="17">
        <v>7.98</v>
      </c>
      <c r="YD13" s="17">
        <v>7.98</v>
      </c>
      <c r="YE13" s="17">
        <v>1.22</v>
      </c>
      <c r="YF13" s="17">
        <v>11.01</v>
      </c>
      <c r="YG13" s="17">
        <v>11</v>
      </c>
      <c r="YH13" s="17">
        <v>11</v>
      </c>
      <c r="YI13" s="17">
        <v>0.01</v>
      </c>
    </row>
    <row r="14" spans="1:659" ht="24" customHeight="1" x14ac:dyDescent="0.25">
      <c r="A14" s="1"/>
      <c r="B14" s="16" t="s">
        <v>66</v>
      </c>
      <c r="C14" s="16" t="s">
        <v>760</v>
      </c>
      <c r="D14" s="17">
        <v>206.7</v>
      </c>
      <c r="E14" s="17">
        <v>203.20388</v>
      </c>
      <c r="F14" s="17">
        <v>203.20384000000001</v>
      </c>
      <c r="G14" s="17">
        <v>3.4961600000000002</v>
      </c>
      <c r="H14" s="17">
        <v>627.70000000000005</v>
      </c>
      <c r="I14" s="17">
        <v>635.02589999999998</v>
      </c>
      <c r="J14" s="17">
        <v>635.02589999999998</v>
      </c>
      <c r="K14" s="17">
        <v>-7.3258999999999999</v>
      </c>
      <c r="L14" s="17">
        <v>217</v>
      </c>
      <c r="M14" s="17">
        <v>206.58520999999999</v>
      </c>
      <c r="N14" s="17">
        <v>206.58520999999999</v>
      </c>
      <c r="O14" s="17">
        <v>10.41479</v>
      </c>
      <c r="P14" s="17"/>
      <c r="Q14" s="17"/>
      <c r="R14" s="17"/>
      <c r="S14" s="17">
        <v>0</v>
      </c>
      <c r="T14" s="17"/>
      <c r="U14" s="17"/>
      <c r="V14" s="17"/>
      <c r="W14" s="17">
        <v>0</v>
      </c>
      <c r="X14" s="17">
        <v>90.1</v>
      </c>
      <c r="Y14" s="17">
        <v>91.778639999999996</v>
      </c>
      <c r="Z14" s="17">
        <v>91.778639999999996</v>
      </c>
      <c r="AA14" s="17">
        <v>-1.6786399999999999</v>
      </c>
      <c r="AB14" s="17">
        <v>216.8</v>
      </c>
      <c r="AC14" s="17">
        <v>200.298</v>
      </c>
      <c r="AD14" s="17">
        <v>189.756</v>
      </c>
      <c r="AE14" s="17">
        <v>27.044</v>
      </c>
      <c r="AF14" s="17"/>
      <c r="AG14" s="17"/>
      <c r="AH14" s="17"/>
      <c r="AI14" s="17">
        <v>0</v>
      </c>
      <c r="AJ14" s="17"/>
      <c r="AK14" s="17"/>
      <c r="AL14" s="17"/>
      <c r="AM14" s="17">
        <v>0</v>
      </c>
      <c r="AN14" s="17">
        <v>168</v>
      </c>
      <c r="AO14" s="17">
        <v>155.99705</v>
      </c>
      <c r="AP14" s="17">
        <v>155.99721</v>
      </c>
      <c r="AQ14" s="17">
        <v>12.002789999999999</v>
      </c>
      <c r="AR14" s="17">
        <v>168.4</v>
      </c>
      <c r="AS14" s="17">
        <v>155.99705</v>
      </c>
      <c r="AT14" s="17">
        <v>155.99721</v>
      </c>
      <c r="AU14" s="17">
        <v>12.40279</v>
      </c>
      <c r="AV14" s="17">
        <v>167.7</v>
      </c>
      <c r="AW14" s="17">
        <v>155.99705</v>
      </c>
      <c r="AX14" s="17">
        <v>155.99721</v>
      </c>
      <c r="AY14" s="17">
        <v>11.70279</v>
      </c>
      <c r="AZ14" s="17">
        <v>252.8</v>
      </c>
      <c r="BA14" s="17">
        <v>234.69826</v>
      </c>
      <c r="BB14" s="17">
        <v>234.6985</v>
      </c>
      <c r="BC14" s="17">
        <v>18.101500000000001</v>
      </c>
      <c r="BD14" s="17"/>
      <c r="BE14" s="17"/>
      <c r="BF14" s="17"/>
      <c r="BG14" s="17">
        <v>0</v>
      </c>
      <c r="BH14" s="17"/>
      <c r="BI14" s="17"/>
      <c r="BJ14" s="17"/>
      <c r="BK14" s="17">
        <v>0</v>
      </c>
      <c r="BL14" s="17">
        <v>304.89999999999998</v>
      </c>
      <c r="BM14" s="17">
        <v>325.75358999999997</v>
      </c>
      <c r="BN14" s="17">
        <v>180.81010000000001</v>
      </c>
      <c r="BO14" s="17">
        <v>124.0899</v>
      </c>
      <c r="BP14" s="17">
        <v>5.6</v>
      </c>
      <c r="BQ14" s="17">
        <v>5.4625000000000004</v>
      </c>
      <c r="BR14" s="17">
        <v>5.4625000000000004</v>
      </c>
      <c r="BS14" s="17">
        <v>0.13750000000000001</v>
      </c>
      <c r="BT14" s="17"/>
      <c r="BU14" s="17"/>
      <c r="BV14" s="17"/>
      <c r="BW14" s="17">
        <v>0</v>
      </c>
      <c r="BX14" s="17"/>
      <c r="BY14" s="17"/>
      <c r="BZ14" s="17"/>
      <c r="CA14" s="17">
        <v>0</v>
      </c>
      <c r="CB14" s="17"/>
      <c r="CC14" s="17"/>
      <c r="CD14" s="17"/>
      <c r="CE14" s="17">
        <v>0</v>
      </c>
      <c r="CF14" s="17"/>
      <c r="CG14" s="17"/>
      <c r="CH14" s="17"/>
      <c r="CI14" s="17">
        <v>0</v>
      </c>
      <c r="CJ14" s="17">
        <v>168.2</v>
      </c>
      <c r="CK14" s="17">
        <v>163.90777</v>
      </c>
      <c r="CL14" s="17">
        <v>163.90777</v>
      </c>
      <c r="CM14" s="17">
        <v>4.29223</v>
      </c>
      <c r="CN14" s="17">
        <v>7.9</v>
      </c>
      <c r="CO14" s="17">
        <v>5.1333399999999996</v>
      </c>
      <c r="CP14" s="17">
        <v>5.1333399999999996</v>
      </c>
      <c r="CQ14" s="17">
        <v>2.7666599999999999</v>
      </c>
      <c r="CR14" s="17">
        <v>6.1</v>
      </c>
      <c r="CS14" s="17">
        <v>2.8177599999999998</v>
      </c>
      <c r="CT14" s="17">
        <v>2.8177599999999998</v>
      </c>
      <c r="CU14" s="17">
        <v>3.2822399999999998</v>
      </c>
      <c r="CV14" s="17"/>
      <c r="CW14" s="17"/>
      <c r="CX14" s="17"/>
      <c r="CY14" s="17">
        <v>0</v>
      </c>
      <c r="CZ14" s="17">
        <v>6.8</v>
      </c>
      <c r="DA14" s="17">
        <v>6.8787000000000003</v>
      </c>
      <c r="DB14" s="17">
        <v>6.8787000000000003</v>
      </c>
      <c r="DC14" s="17">
        <v>-7.8700000000000006E-2</v>
      </c>
      <c r="DD14" s="17">
        <v>13.3</v>
      </c>
      <c r="DE14" s="17">
        <v>14.919420000000001</v>
      </c>
      <c r="DF14" s="17">
        <v>14.919420000000001</v>
      </c>
      <c r="DG14" s="17">
        <v>-1.6194200000000001</v>
      </c>
      <c r="DH14" s="17">
        <v>70.8</v>
      </c>
      <c r="DI14" s="17">
        <v>78.592860000000002</v>
      </c>
      <c r="DJ14" s="17">
        <v>99.342290000000006</v>
      </c>
      <c r="DK14" s="17">
        <v>-28.542290000000001</v>
      </c>
      <c r="DL14" s="17"/>
      <c r="DM14" s="17"/>
      <c r="DN14" s="17"/>
      <c r="DO14" s="17">
        <v>0</v>
      </c>
      <c r="DP14" s="17"/>
      <c r="DQ14" s="17"/>
      <c r="DR14" s="17"/>
      <c r="DS14" s="17">
        <v>0</v>
      </c>
      <c r="DT14" s="17"/>
      <c r="DU14" s="17"/>
      <c r="DV14" s="17"/>
      <c r="DW14" s="17">
        <v>0</v>
      </c>
      <c r="DX14" s="17"/>
      <c r="DY14" s="17"/>
      <c r="DZ14" s="17"/>
      <c r="EA14" s="17">
        <v>0</v>
      </c>
      <c r="EB14" s="17">
        <v>110.5</v>
      </c>
      <c r="EC14" s="17">
        <v>112.35728</v>
      </c>
      <c r="ED14" s="17">
        <v>112.35728</v>
      </c>
      <c r="EE14" s="17">
        <v>-1.85728</v>
      </c>
      <c r="EF14" s="17">
        <v>53.3</v>
      </c>
      <c r="EG14" s="17">
        <v>41.237119999999997</v>
      </c>
      <c r="EH14" s="17">
        <v>61.844920000000002</v>
      </c>
      <c r="EI14" s="17">
        <v>-8.5449199999999994</v>
      </c>
      <c r="EJ14" s="17"/>
      <c r="EK14" s="17"/>
      <c r="EL14" s="17"/>
      <c r="EM14" s="17">
        <v>0</v>
      </c>
      <c r="EN14" s="17"/>
      <c r="EO14" s="17"/>
      <c r="EP14" s="17"/>
      <c r="EQ14" s="17">
        <v>0</v>
      </c>
      <c r="ER14" s="17"/>
      <c r="ES14" s="17"/>
      <c r="ET14" s="17"/>
      <c r="EU14" s="17">
        <v>0</v>
      </c>
      <c r="EV14" s="17">
        <v>6.5</v>
      </c>
      <c r="EW14" s="17">
        <v>6.39</v>
      </c>
      <c r="EX14" s="17">
        <v>6.39</v>
      </c>
      <c r="EY14" s="17">
        <v>0.11</v>
      </c>
      <c r="EZ14" s="17">
        <v>184.1</v>
      </c>
      <c r="FA14" s="17">
        <v>161.61811</v>
      </c>
      <c r="FB14" s="17">
        <v>211.06612000000001</v>
      </c>
      <c r="FC14" s="17">
        <v>-26.96612</v>
      </c>
      <c r="FD14" s="17">
        <v>50</v>
      </c>
      <c r="FE14" s="17">
        <v>58.899839999999998</v>
      </c>
      <c r="FF14" s="17">
        <v>58.899839999999998</v>
      </c>
      <c r="FG14" s="17">
        <v>-8.8998399999999993</v>
      </c>
      <c r="FH14" s="17">
        <v>151.5</v>
      </c>
      <c r="FI14" s="17">
        <v>151.21556000000001</v>
      </c>
      <c r="FJ14" s="17">
        <v>151.21280999999999</v>
      </c>
      <c r="FK14" s="17">
        <v>0.28719</v>
      </c>
      <c r="FL14" s="17">
        <v>30.3</v>
      </c>
      <c r="FM14" s="17">
        <v>22.625250000000001</v>
      </c>
      <c r="FN14" s="17">
        <v>22.625250000000001</v>
      </c>
      <c r="FO14" s="17">
        <v>7.6747500000000004</v>
      </c>
      <c r="FP14" s="17">
        <v>18.2</v>
      </c>
      <c r="FQ14" s="17">
        <v>17.91338</v>
      </c>
      <c r="FR14" s="17">
        <v>18.264620000000001</v>
      </c>
      <c r="FS14" s="17">
        <v>-6.4619999999999997E-2</v>
      </c>
      <c r="FT14" s="17">
        <v>13.8</v>
      </c>
      <c r="FU14" s="17">
        <v>17.961169999999999</v>
      </c>
      <c r="FV14" s="17">
        <v>17.96116</v>
      </c>
      <c r="FW14" s="17">
        <v>-4.1611599999999997</v>
      </c>
      <c r="FX14" s="17">
        <v>95.6</v>
      </c>
      <c r="FY14" s="17">
        <v>87.68835</v>
      </c>
      <c r="FZ14" s="17">
        <v>87.68835</v>
      </c>
      <c r="GA14" s="17">
        <v>7.9116499999999998</v>
      </c>
      <c r="GB14" s="17">
        <v>123.4</v>
      </c>
      <c r="GC14" s="17">
        <v>133.88659999999999</v>
      </c>
      <c r="GD14" s="17">
        <v>184.91467</v>
      </c>
      <c r="GE14" s="17">
        <v>-61.514670000000002</v>
      </c>
      <c r="GF14" s="17">
        <v>124.2</v>
      </c>
      <c r="GG14" s="17">
        <v>133.88659999999999</v>
      </c>
      <c r="GH14" s="17">
        <v>184.91467</v>
      </c>
      <c r="GI14" s="17">
        <v>-60.714669999999998</v>
      </c>
      <c r="GJ14" s="17">
        <v>152.6</v>
      </c>
      <c r="GK14" s="17">
        <v>134.28865999999999</v>
      </c>
      <c r="GL14" s="17">
        <v>185.46996999999999</v>
      </c>
      <c r="GM14" s="17">
        <v>-32.869970000000002</v>
      </c>
      <c r="GN14" s="17">
        <v>108</v>
      </c>
      <c r="GO14" s="17">
        <v>110.37475999999999</v>
      </c>
      <c r="GP14" s="17">
        <v>110.37475999999999</v>
      </c>
      <c r="GQ14" s="17">
        <v>-2.3747600000000002</v>
      </c>
      <c r="GR14" s="17">
        <v>7.4</v>
      </c>
      <c r="GS14" s="17">
        <v>7.7468599999999999</v>
      </c>
      <c r="GT14" s="17">
        <v>7.7468599999999999</v>
      </c>
      <c r="GU14" s="17">
        <v>-0.34686</v>
      </c>
      <c r="GV14" s="17">
        <v>9.5</v>
      </c>
      <c r="GW14" s="17">
        <v>8.1271900000000006</v>
      </c>
      <c r="GX14" s="17">
        <v>8.1271900000000006</v>
      </c>
      <c r="GY14" s="17">
        <v>1.3728100000000001</v>
      </c>
      <c r="GZ14" s="17">
        <v>35.4</v>
      </c>
      <c r="HA14" s="17">
        <v>35.371740000000003</v>
      </c>
      <c r="HB14" s="17">
        <v>35.371250000000003</v>
      </c>
      <c r="HC14" s="17">
        <v>2.8750000000000001E-2</v>
      </c>
      <c r="HD14" s="17">
        <v>44.1</v>
      </c>
      <c r="HE14" s="17">
        <v>44.060189999999999</v>
      </c>
      <c r="HF14" s="17">
        <v>44.060189999999999</v>
      </c>
      <c r="HG14" s="17">
        <v>3.9809999999999998E-2</v>
      </c>
      <c r="HH14" s="17">
        <v>1.9</v>
      </c>
      <c r="HI14" s="17">
        <v>1.97359</v>
      </c>
      <c r="HJ14" s="17">
        <v>1.97359</v>
      </c>
      <c r="HK14" s="17">
        <v>-7.3590000000000003E-2</v>
      </c>
      <c r="HL14" s="17">
        <v>13.5</v>
      </c>
      <c r="HM14" s="17">
        <v>13.33126</v>
      </c>
      <c r="HN14" s="17">
        <v>13.33126</v>
      </c>
      <c r="HO14" s="17">
        <v>0.16874</v>
      </c>
      <c r="HP14" s="17">
        <v>95.3</v>
      </c>
      <c r="HQ14" s="17">
        <v>88.650199999999998</v>
      </c>
      <c r="HR14" s="17">
        <v>88.650670000000005</v>
      </c>
      <c r="HS14" s="17">
        <v>6.64933</v>
      </c>
      <c r="HT14" s="17"/>
      <c r="HU14" s="17"/>
      <c r="HV14" s="17"/>
      <c r="HW14" s="17">
        <v>0</v>
      </c>
      <c r="HX14" s="17"/>
      <c r="HY14" s="17"/>
      <c r="HZ14" s="17"/>
      <c r="IA14" s="17">
        <v>0</v>
      </c>
      <c r="IB14" s="17">
        <v>52.7</v>
      </c>
      <c r="IC14" s="17">
        <v>49.052590000000002</v>
      </c>
      <c r="ID14" s="17">
        <v>49.551769999999998</v>
      </c>
      <c r="IE14" s="17">
        <v>3.1482299999999999</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126.5</v>
      </c>
      <c r="JE14" s="17">
        <v>132.70939999999999</v>
      </c>
      <c r="JF14" s="17">
        <v>132.70939999999999</v>
      </c>
      <c r="JG14" s="17">
        <v>-6.2093999999999996</v>
      </c>
      <c r="JH14" s="17"/>
      <c r="JI14" s="17"/>
      <c r="JJ14" s="17"/>
      <c r="JK14" s="17">
        <v>0</v>
      </c>
      <c r="JL14" s="17">
        <v>173.7</v>
      </c>
      <c r="JM14" s="17">
        <v>186.21592999999999</v>
      </c>
      <c r="JN14" s="17">
        <v>186.21592000000001</v>
      </c>
      <c r="JO14" s="17">
        <v>-12.515919999999999</v>
      </c>
      <c r="JP14" s="17">
        <v>200</v>
      </c>
      <c r="JQ14" s="17">
        <v>186.21592999999999</v>
      </c>
      <c r="JR14" s="17">
        <v>186.21592000000001</v>
      </c>
      <c r="JS14" s="17">
        <v>13.784079999999999</v>
      </c>
      <c r="JT14" s="17">
        <v>183.3</v>
      </c>
      <c r="JU14" s="17">
        <v>186.77513999999999</v>
      </c>
      <c r="JV14" s="17">
        <v>186.77512999999999</v>
      </c>
      <c r="JW14" s="17">
        <v>-3.4751300000000001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4.0125900000000003</v>
      </c>
      <c r="LF14" s="17">
        <v>4.0125900000000003</v>
      </c>
      <c r="LG14" s="17">
        <v>0.48741000000000001</v>
      </c>
      <c r="LH14" s="17">
        <v>129.9</v>
      </c>
      <c r="LI14" s="17">
        <v>103.62546</v>
      </c>
      <c r="LJ14" s="17">
        <v>116.59256000000001</v>
      </c>
      <c r="LK14" s="17">
        <v>13.30744</v>
      </c>
      <c r="LL14" s="17">
        <v>102.8</v>
      </c>
      <c r="LM14" s="17">
        <v>92.444509999999994</v>
      </c>
      <c r="LN14" s="17">
        <v>84.664900000000003</v>
      </c>
      <c r="LO14" s="17">
        <v>18.135100000000001</v>
      </c>
      <c r="LP14" s="17">
        <v>61.1</v>
      </c>
      <c r="LQ14" s="17">
        <v>67.133979999999994</v>
      </c>
      <c r="LR14" s="17">
        <v>67.133979999999994</v>
      </c>
      <c r="LS14" s="17">
        <v>-6.0339799999999997</v>
      </c>
      <c r="LT14" s="17">
        <v>15</v>
      </c>
      <c r="LU14" s="17">
        <v>16.28519</v>
      </c>
      <c r="LV14" s="17"/>
      <c r="LW14" s="17">
        <v>15</v>
      </c>
      <c r="LX14" s="17">
        <v>30.1</v>
      </c>
      <c r="LY14" s="17">
        <v>29.951460000000001</v>
      </c>
      <c r="LZ14" s="17">
        <v>29.951460000000001</v>
      </c>
      <c r="MA14" s="17">
        <v>0.14854000000000001</v>
      </c>
      <c r="MB14" s="17"/>
      <c r="MC14" s="17"/>
      <c r="MD14" s="17"/>
      <c r="ME14" s="17">
        <v>0</v>
      </c>
      <c r="MF14" s="17">
        <v>0</v>
      </c>
      <c r="MG14" s="17"/>
      <c r="MH14" s="17"/>
      <c r="MI14" s="17">
        <v>0</v>
      </c>
      <c r="MJ14" s="17">
        <v>0</v>
      </c>
      <c r="MK14" s="17"/>
      <c r="ML14" s="17"/>
      <c r="MM14" s="17">
        <v>0</v>
      </c>
      <c r="MN14" s="17">
        <v>147.1</v>
      </c>
      <c r="MO14" s="17">
        <v>151.08876000000001</v>
      </c>
      <c r="MP14" s="17">
        <v>151.08874</v>
      </c>
      <c r="MQ14" s="17">
        <v>-3.98874</v>
      </c>
      <c r="MR14" s="17">
        <v>147.80000000000001</v>
      </c>
      <c r="MS14" s="17">
        <v>151.08876000000001</v>
      </c>
      <c r="MT14" s="17">
        <v>151.08874</v>
      </c>
      <c r="MU14" s="17">
        <v>-3.2887400000000002</v>
      </c>
      <c r="MV14" s="17">
        <v>149.69999999999999</v>
      </c>
      <c r="MW14" s="17">
        <v>151.54248000000001</v>
      </c>
      <c r="MX14" s="17">
        <v>151.54246000000001</v>
      </c>
      <c r="MY14" s="17">
        <v>-1.84246</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34.799999999999997</v>
      </c>
      <c r="OG14" s="17">
        <v>81.037000000000006</v>
      </c>
      <c r="OH14" s="17">
        <v>81.037000000000006</v>
      </c>
      <c r="OI14" s="17">
        <v>-46.237000000000002</v>
      </c>
      <c r="OJ14" s="17">
        <v>0</v>
      </c>
      <c r="OK14" s="17"/>
      <c r="OL14" s="17"/>
      <c r="OM14" s="17">
        <v>0</v>
      </c>
      <c r="ON14" s="17">
        <v>11.4</v>
      </c>
      <c r="OO14" s="17">
        <v>12.298999999999999</v>
      </c>
      <c r="OP14" s="17">
        <v>12.298999999999999</v>
      </c>
      <c r="OQ14" s="17">
        <v>-0.89900000000000002</v>
      </c>
      <c r="OR14" s="17">
        <v>0</v>
      </c>
      <c r="OS14" s="17"/>
      <c r="OT14" s="17"/>
      <c r="OU14" s="17">
        <v>0</v>
      </c>
      <c r="OV14" s="17">
        <v>20</v>
      </c>
      <c r="OW14" s="17">
        <v>17.475729999999999</v>
      </c>
      <c r="OX14" s="17">
        <v>17.475729999999999</v>
      </c>
      <c r="OY14" s="17">
        <v>2.52427</v>
      </c>
      <c r="OZ14" s="17">
        <v>20.669689999999999</v>
      </c>
      <c r="PA14" s="17">
        <v>19.40155</v>
      </c>
      <c r="PB14" s="17">
        <v>19.40155</v>
      </c>
      <c r="PC14" s="17">
        <v>1.26814</v>
      </c>
      <c r="PD14" s="17">
        <v>9.9</v>
      </c>
      <c r="PE14" s="17">
        <v>9.9830000000000005</v>
      </c>
      <c r="PF14" s="17">
        <v>9.9830000000000005</v>
      </c>
      <c r="PG14" s="17">
        <v>-8.3000000000000004E-2</v>
      </c>
      <c r="PH14" s="17"/>
      <c r="PI14" s="17"/>
      <c r="PJ14" s="17"/>
      <c r="PK14" s="17">
        <v>0</v>
      </c>
      <c r="PL14" s="17">
        <v>0</v>
      </c>
      <c r="PM14" s="17"/>
      <c r="PN14" s="17"/>
      <c r="PO14" s="17">
        <v>0</v>
      </c>
      <c r="PP14" s="17">
        <v>1.1000000000000001</v>
      </c>
      <c r="PQ14" s="17">
        <v>1</v>
      </c>
      <c r="PR14" s="17">
        <v>1</v>
      </c>
      <c r="PS14" s="17">
        <v>0.1</v>
      </c>
      <c r="PT14" s="17"/>
      <c r="PU14" s="17"/>
      <c r="PV14" s="17"/>
      <c r="PW14" s="17">
        <v>0</v>
      </c>
      <c r="PX14" s="17">
        <v>3.5</v>
      </c>
      <c r="PY14" s="17">
        <v>3.2</v>
      </c>
      <c r="PZ14" s="17">
        <v>3.2</v>
      </c>
      <c r="QA14" s="17">
        <v>0.3</v>
      </c>
      <c r="QB14" s="17">
        <v>0</v>
      </c>
      <c r="QC14" s="17"/>
      <c r="QD14" s="17"/>
      <c r="QE14" s="17">
        <v>0</v>
      </c>
      <c r="QF14" s="17">
        <v>20</v>
      </c>
      <c r="QG14" s="17">
        <v>19.417480000000001</v>
      </c>
      <c r="QH14" s="17">
        <v>19.417470000000002</v>
      </c>
      <c r="QI14" s="17">
        <v>0.58252999999999999</v>
      </c>
      <c r="QJ14" s="17">
        <v>18.8</v>
      </c>
      <c r="QK14" s="17">
        <v>17.475729999999999</v>
      </c>
      <c r="QL14" s="17">
        <v>17.475729999999999</v>
      </c>
      <c r="QM14" s="17">
        <v>1.3242700000000001</v>
      </c>
      <c r="QN14" s="17">
        <v>3.4</v>
      </c>
      <c r="QO14" s="17">
        <v>3.5</v>
      </c>
      <c r="QP14" s="17">
        <v>3.5</v>
      </c>
      <c r="QQ14" s="17">
        <v>-0.1</v>
      </c>
      <c r="QR14" s="17">
        <v>18.600000000000001</v>
      </c>
      <c r="QS14" s="17">
        <v>17.961169999999999</v>
      </c>
      <c r="QT14" s="17">
        <v>17.96116</v>
      </c>
      <c r="QU14" s="17">
        <v>0.63883999999999996</v>
      </c>
      <c r="QV14" s="17">
        <v>0</v>
      </c>
      <c r="QW14" s="17"/>
      <c r="QX14" s="17"/>
      <c r="QY14" s="17">
        <v>0</v>
      </c>
      <c r="QZ14" s="17">
        <v>0</v>
      </c>
      <c r="RA14" s="17"/>
      <c r="RB14" s="17"/>
      <c r="RC14" s="17">
        <v>0</v>
      </c>
      <c r="RD14" s="17">
        <v>11.5</v>
      </c>
      <c r="RE14" s="17">
        <v>17.594999999999999</v>
      </c>
      <c r="RF14" s="17">
        <v>17.594999999999999</v>
      </c>
      <c r="RG14" s="17">
        <v>-6.0949999999999998</v>
      </c>
      <c r="RH14" s="17">
        <v>25</v>
      </c>
      <c r="RI14" s="17">
        <v>49.356000000000002</v>
      </c>
      <c r="RJ14" s="17">
        <v>49.356000000000002</v>
      </c>
      <c r="RK14" s="17">
        <v>-24.356000000000002</v>
      </c>
      <c r="RL14" s="17">
        <v>0</v>
      </c>
      <c r="RM14" s="17"/>
      <c r="RN14" s="17"/>
      <c r="RO14" s="17">
        <v>0</v>
      </c>
      <c r="RP14" s="17">
        <v>3.4</v>
      </c>
      <c r="RQ14" s="17">
        <v>3.5009999999999999</v>
      </c>
      <c r="RR14" s="17">
        <v>3.5009999999999999</v>
      </c>
      <c r="RS14" s="17">
        <v>-0.10100000000000001</v>
      </c>
      <c r="RT14" s="17">
        <v>13.3</v>
      </c>
      <c r="RU14" s="17">
        <v>11.34625</v>
      </c>
      <c r="RV14" s="17">
        <v>11.46171</v>
      </c>
      <c r="RW14" s="17">
        <v>1.83829</v>
      </c>
      <c r="RX14" s="17">
        <v>3</v>
      </c>
      <c r="RY14" s="17">
        <v>2</v>
      </c>
      <c r="RZ14" s="17">
        <v>2</v>
      </c>
      <c r="SA14" s="17">
        <v>1</v>
      </c>
      <c r="SB14" s="17"/>
      <c r="SC14" s="17"/>
      <c r="SD14" s="17">
        <v>0.4</v>
      </c>
      <c r="SE14" s="17">
        <v>-0.4</v>
      </c>
      <c r="SF14" s="17">
        <v>9.5</v>
      </c>
      <c r="SG14" s="17">
        <v>9.3000000000000007</v>
      </c>
      <c r="SH14" s="17">
        <v>9.3000000000000007</v>
      </c>
      <c r="SI14" s="17">
        <v>0.2</v>
      </c>
      <c r="SJ14" s="17">
        <v>8.8000000000000007</v>
      </c>
      <c r="SK14" s="17">
        <v>8.1999999999999993</v>
      </c>
      <c r="SL14" s="17">
        <v>8.1999999999999993</v>
      </c>
      <c r="SM14" s="17">
        <v>0.6</v>
      </c>
      <c r="SN14" s="17">
        <v>12.6</v>
      </c>
      <c r="SO14" s="17">
        <v>12.621359999999999</v>
      </c>
      <c r="SP14" s="17">
        <v>12.621359999999999</v>
      </c>
      <c r="SQ14" s="17">
        <v>-2.1360000000000001E-2</v>
      </c>
      <c r="SR14" s="17">
        <v>17.399999999999999</v>
      </c>
      <c r="SS14" s="17">
        <v>15.53398</v>
      </c>
      <c r="ST14" s="17">
        <v>15.53398</v>
      </c>
      <c r="SU14" s="17">
        <v>1.86602</v>
      </c>
      <c r="SV14" s="17">
        <v>10</v>
      </c>
      <c r="SW14" s="17">
        <v>16.310680000000001</v>
      </c>
      <c r="SX14" s="17">
        <v>16.310680000000001</v>
      </c>
      <c r="SY14" s="17">
        <v>-6.3106799999999996</v>
      </c>
      <c r="SZ14" s="17">
        <v>16.899999999999999</v>
      </c>
      <c r="TA14" s="17">
        <v>17.597999999999999</v>
      </c>
      <c r="TB14" s="17">
        <v>17.597999999999999</v>
      </c>
      <c r="TC14" s="17">
        <v>-0.69799999999999995</v>
      </c>
      <c r="TD14" s="17">
        <v>50.2</v>
      </c>
      <c r="TE14" s="17">
        <v>24.87</v>
      </c>
      <c r="TF14" s="17">
        <v>24.87</v>
      </c>
      <c r="TG14" s="17">
        <v>25.33</v>
      </c>
      <c r="TH14" s="17">
        <v>0</v>
      </c>
      <c r="TI14" s="17"/>
      <c r="TJ14" s="17"/>
      <c r="TK14" s="17">
        <v>0</v>
      </c>
      <c r="TL14" s="17">
        <v>39.4</v>
      </c>
      <c r="TM14" s="17">
        <v>25.388999999999999</v>
      </c>
      <c r="TN14" s="17">
        <v>25.388999999999999</v>
      </c>
      <c r="TO14" s="17">
        <v>14.010999999999999</v>
      </c>
      <c r="TP14" s="17">
        <v>64.8</v>
      </c>
      <c r="TQ14" s="17">
        <v>46.854999999999997</v>
      </c>
      <c r="TR14" s="17">
        <v>46.854999999999997</v>
      </c>
      <c r="TS14" s="17">
        <v>17.945</v>
      </c>
      <c r="TT14" s="17">
        <v>0.9</v>
      </c>
      <c r="TU14" s="17">
        <v>0.92300000000000004</v>
      </c>
      <c r="TV14" s="17">
        <v>0.92300000000000004</v>
      </c>
      <c r="TW14" s="17">
        <v>-2.3E-2</v>
      </c>
      <c r="TX14" s="17">
        <v>1.7</v>
      </c>
      <c r="TY14" s="17">
        <v>1.04</v>
      </c>
      <c r="TZ14" s="17">
        <v>1.04</v>
      </c>
      <c r="UA14" s="17">
        <v>0.66</v>
      </c>
      <c r="UB14" s="17">
        <v>19.899999999999999</v>
      </c>
      <c r="UC14" s="17">
        <v>7</v>
      </c>
      <c r="UD14" s="17">
        <v>7</v>
      </c>
      <c r="UE14" s="17">
        <v>12.9</v>
      </c>
      <c r="UF14" s="17">
        <v>6.1</v>
      </c>
      <c r="UG14" s="17">
        <v>8.4</v>
      </c>
      <c r="UH14" s="17">
        <v>8.4</v>
      </c>
      <c r="UI14" s="17">
        <v>-2.2999999999999998</v>
      </c>
      <c r="UJ14" s="17">
        <v>7.6</v>
      </c>
      <c r="UK14" s="17">
        <v>7.8</v>
      </c>
      <c r="UL14" s="17">
        <v>7.8</v>
      </c>
      <c r="UM14" s="17">
        <v>-0.2</v>
      </c>
      <c r="UN14" s="17">
        <v>20.399999999999999</v>
      </c>
      <c r="UO14" s="17">
        <v>19.417480000000001</v>
      </c>
      <c r="UP14" s="17">
        <v>19.417470000000002</v>
      </c>
      <c r="UQ14" s="17">
        <v>0.98253000000000001</v>
      </c>
      <c r="UR14" s="17">
        <v>20.399999999999999</v>
      </c>
      <c r="US14" s="17">
        <v>19.417480000000001</v>
      </c>
      <c r="UT14" s="17">
        <v>19.417470000000002</v>
      </c>
      <c r="UU14" s="17">
        <v>0.98253000000000001</v>
      </c>
      <c r="UV14" s="17">
        <v>20</v>
      </c>
      <c r="UW14" s="17">
        <v>19.417480000000001</v>
      </c>
      <c r="UX14" s="17">
        <v>19.417470000000002</v>
      </c>
      <c r="UY14" s="17">
        <v>0.58252999999999999</v>
      </c>
      <c r="UZ14" s="17">
        <v>11</v>
      </c>
      <c r="VA14" s="17">
        <v>7.7309999999999999</v>
      </c>
      <c r="VB14" s="17">
        <v>7.7309999999999999</v>
      </c>
      <c r="VC14" s="17">
        <v>3.2690000000000001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34.799999999999997</v>
      </c>
      <c r="VU14" s="17">
        <v>34.411999999999999</v>
      </c>
      <c r="VV14" s="17">
        <v>34.411999999999999</v>
      </c>
      <c r="VW14" s="17">
        <v>0.38800000000000001</v>
      </c>
      <c r="VX14" s="17">
        <v>23.4</v>
      </c>
      <c r="VY14" s="17">
        <v>33.234000000000002</v>
      </c>
      <c r="VZ14" s="17">
        <v>33.234000000000002</v>
      </c>
      <c r="WA14" s="17">
        <v>-9.8339999999999996</v>
      </c>
      <c r="WB14" s="17">
        <v>0</v>
      </c>
      <c r="WC14" s="17"/>
      <c r="WD14" s="17"/>
      <c r="WE14" s="17">
        <v>0</v>
      </c>
      <c r="WF14" s="17">
        <v>1.4</v>
      </c>
      <c r="WG14" s="17">
        <v>1.4490000000000001</v>
      </c>
      <c r="WH14" s="17">
        <v>1.4490000000000001</v>
      </c>
      <c r="WI14" s="17">
        <v>-4.9000000000000002E-2</v>
      </c>
      <c r="WJ14" s="17">
        <v>1.8</v>
      </c>
      <c r="WK14" s="17">
        <v>2.4</v>
      </c>
      <c r="WL14" s="17">
        <v>2.4</v>
      </c>
      <c r="WM14" s="17">
        <v>-0.6</v>
      </c>
      <c r="WN14" s="17"/>
      <c r="WO14" s="17"/>
      <c r="WP14" s="17"/>
      <c r="WQ14" s="17">
        <v>0</v>
      </c>
      <c r="WR14" s="17"/>
      <c r="WS14" s="17"/>
      <c r="WT14" s="17"/>
      <c r="WU14" s="17">
        <v>0</v>
      </c>
      <c r="WV14" s="17">
        <v>0</v>
      </c>
      <c r="WW14" s="17"/>
      <c r="WX14" s="17"/>
      <c r="WY14" s="17">
        <v>0</v>
      </c>
      <c r="WZ14" s="17">
        <v>4.7</v>
      </c>
      <c r="XA14" s="17">
        <v>4.8</v>
      </c>
      <c r="XB14" s="17">
        <v>4.8</v>
      </c>
      <c r="XC14" s="17">
        <v>-0.1</v>
      </c>
      <c r="XD14" s="17">
        <v>20</v>
      </c>
      <c r="XE14" s="17">
        <v>18.4466</v>
      </c>
      <c r="XF14" s="17">
        <v>18.4466</v>
      </c>
      <c r="XG14" s="17">
        <v>1.5533999999999999</v>
      </c>
      <c r="XH14" s="17">
        <v>9.4</v>
      </c>
      <c r="XI14" s="17">
        <v>10.8</v>
      </c>
      <c r="XJ14" s="17">
        <v>10.8</v>
      </c>
      <c r="XK14" s="17">
        <v>-1.4</v>
      </c>
      <c r="XL14" s="17">
        <v>27.3</v>
      </c>
      <c r="XM14" s="17">
        <v>28</v>
      </c>
      <c r="XN14" s="17">
        <v>28</v>
      </c>
      <c r="XO14" s="17">
        <v>-0.7</v>
      </c>
      <c r="XP14" s="17">
        <v>34.9</v>
      </c>
      <c r="XQ14" s="17">
        <v>28</v>
      </c>
      <c r="XR14" s="17">
        <v>28</v>
      </c>
      <c r="XS14" s="17">
        <v>6.9</v>
      </c>
      <c r="XT14" s="17">
        <v>14.9</v>
      </c>
      <c r="XU14" s="17">
        <v>14</v>
      </c>
      <c r="XV14" s="17">
        <v>14</v>
      </c>
      <c r="XW14" s="17">
        <v>0.9</v>
      </c>
      <c r="XX14" s="17">
        <v>19.100000000000001</v>
      </c>
      <c r="XY14" s="17">
        <v>19</v>
      </c>
      <c r="XZ14" s="17">
        <v>19</v>
      </c>
      <c r="YA14" s="17">
        <v>0.1</v>
      </c>
      <c r="YB14" s="17">
        <v>7</v>
      </c>
      <c r="YC14" s="17">
        <v>7.98</v>
      </c>
      <c r="YD14" s="17">
        <v>7.98</v>
      </c>
      <c r="YE14" s="17">
        <v>-0.98</v>
      </c>
      <c r="YF14" s="17">
        <v>11</v>
      </c>
      <c r="YG14" s="17">
        <v>11</v>
      </c>
      <c r="YH14" s="17">
        <v>11</v>
      </c>
      <c r="YI14" s="17">
        <v>0</v>
      </c>
    </row>
    <row r="15" spans="1:659" ht="24" customHeight="1" x14ac:dyDescent="0.25">
      <c r="A15" s="1"/>
      <c r="B15" s="16" t="s">
        <v>66</v>
      </c>
      <c r="C15" s="16" t="s">
        <v>761</v>
      </c>
      <c r="D15" s="17">
        <v>202.9</v>
      </c>
      <c r="E15" s="17">
        <v>203.20388</v>
      </c>
      <c r="F15" s="17">
        <v>203.20384999999999</v>
      </c>
      <c r="G15" s="17">
        <v>-0.30385000000000001</v>
      </c>
      <c r="H15" s="17">
        <v>619.9</v>
      </c>
      <c r="I15" s="17">
        <v>635.02589999999998</v>
      </c>
      <c r="J15" s="17">
        <v>635.02589999999998</v>
      </c>
      <c r="K15" s="17">
        <v>-15.1259</v>
      </c>
      <c r="L15" s="17">
        <v>213.6</v>
      </c>
      <c r="M15" s="17">
        <v>206.58520999999999</v>
      </c>
      <c r="N15" s="17">
        <v>206.58520999999999</v>
      </c>
      <c r="O15" s="17">
        <v>7.0147899999999996</v>
      </c>
      <c r="P15" s="17"/>
      <c r="Q15" s="17"/>
      <c r="R15" s="17"/>
      <c r="S15" s="17">
        <v>0</v>
      </c>
      <c r="T15" s="17"/>
      <c r="U15" s="17"/>
      <c r="V15" s="17"/>
      <c r="W15" s="17">
        <v>0</v>
      </c>
      <c r="X15" s="17">
        <v>89.3</v>
      </c>
      <c r="Y15" s="17">
        <v>91.778639999999996</v>
      </c>
      <c r="Z15" s="17">
        <v>91.778639999999996</v>
      </c>
      <c r="AA15" s="17">
        <v>-2.47864</v>
      </c>
      <c r="AB15" s="17">
        <v>215.5</v>
      </c>
      <c r="AC15" s="17">
        <v>200.298</v>
      </c>
      <c r="AD15" s="17">
        <v>189.756</v>
      </c>
      <c r="AE15" s="17">
        <v>25.744</v>
      </c>
      <c r="AF15" s="17"/>
      <c r="AG15" s="17"/>
      <c r="AH15" s="17"/>
      <c r="AI15" s="17">
        <v>0</v>
      </c>
      <c r="AJ15" s="17"/>
      <c r="AK15" s="17"/>
      <c r="AL15" s="17"/>
      <c r="AM15" s="17">
        <v>0</v>
      </c>
      <c r="AN15" s="17">
        <v>126.3</v>
      </c>
      <c r="AO15" s="17">
        <v>135.58384000000001</v>
      </c>
      <c r="AP15" s="17">
        <v>140.22405000000001</v>
      </c>
      <c r="AQ15" s="17">
        <v>-13.924049999999999</v>
      </c>
      <c r="AR15" s="17">
        <v>126.6</v>
      </c>
      <c r="AS15" s="17">
        <v>135.58384000000001</v>
      </c>
      <c r="AT15" s="17">
        <v>140.22405000000001</v>
      </c>
      <c r="AU15" s="17">
        <v>-13.62405</v>
      </c>
      <c r="AV15" s="17">
        <v>126.7</v>
      </c>
      <c r="AW15" s="17">
        <v>135.58384000000001</v>
      </c>
      <c r="AX15" s="17">
        <v>140.22405000000001</v>
      </c>
      <c r="AY15" s="17">
        <v>-13.524050000000001</v>
      </c>
      <c r="AZ15" s="17">
        <v>242.6</v>
      </c>
      <c r="BA15" s="17">
        <v>203.98649</v>
      </c>
      <c r="BB15" s="17">
        <v>210.96771000000001</v>
      </c>
      <c r="BC15" s="17">
        <v>31.632290000000001</v>
      </c>
      <c r="BD15" s="17"/>
      <c r="BE15" s="17"/>
      <c r="BF15" s="17"/>
      <c r="BG15" s="17">
        <v>0</v>
      </c>
      <c r="BH15" s="17"/>
      <c r="BI15" s="17"/>
      <c r="BJ15" s="17"/>
      <c r="BK15" s="17">
        <v>0</v>
      </c>
      <c r="BL15" s="17">
        <v>334</v>
      </c>
      <c r="BM15" s="17">
        <v>348.39303000000001</v>
      </c>
      <c r="BN15" s="17">
        <v>275.86108000000002</v>
      </c>
      <c r="BO15" s="17">
        <v>58.138919999999999</v>
      </c>
      <c r="BP15" s="17">
        <v>5.5</v>
      </c>
      <c r="BQ15" s="17">
        <v>5.4625000000000004</v>
      </c>
      <c r="BR15" s="17">
        <v>5.4625000000000004</v>
      </c>
      <c r="BS15" s="17">
        <v>3.7499999999999999E-2</v>
      </c>
      <c r="BT15" s="17"/>
      <c r="BU15" s="17"/>
      <c r="BV15" s="17"/>
      <c r="BW15" s="17">
        <v>0</v>
      </c>
      <c r="BX15" s="17"/>
      <c r="BY15" s="17"/>
      <c r="BZ15" s="17"/>
      <c r="CA15" s="17">
        <v>0</v>
      </c>
      <c r="CB15" s="17"/>
      <c r="CC15" s="17"/>
      <c r="CD15" s="17"/>
      <c r="CE15" s="17">
        <v>0</v>
      </c>
      <c r="CF15" s="17"/>
      <c r="CG15" s="17"/>
      <c r="CH15" s="17"/>
      <c r="CI15" s="17">
        <v>0</v>
      </c>
      <c r="CJ15" s="17">
        <v>165.5</v>
      </c>
      <c r="CK15" s="17">
        <v>163.90777</v>
      </c>
      <c r="CL15" s="17">
        <v>163.90777</v>
      </c>
      <c r="CM15" s="17">
        <v>1.59223</v>
      </c>
      <c r="CN15" s="17">
        <v>7.1</v>
      </c>
      <c r="CO15" s="17">
        <v>5.1333399999999996</v>
      </c>
      <c r="CP15" s="17">
        <v>5.1333399999999996</v>
      </c>
      <c r="CQ15" s="17">
        <v>1.9666600000000001</v>
      </c>
      <c r="CR15" s="17">
        <v>5.8</v>
      </c>
      <c r="CS15" s="17">
        <v>2.8177599999999998</v>
      </c>
      <c r="CT15" s="17">
        <v>2.8177599999999998</v>
      </c>
      <c r="CU15" s="17">
        <v>2.98224</v>
      </c>
      <c r="CV15" s="17"/>
      <c r="CW15" s="17"/>
      <c r="CX15" s="17"/>
      <c r="CY15" s="17">
        <v>0</v>
      </c>
      <c r="CZ15" s="17">
        <v>7</v>
      </c>
      <c r="DA15" s="17">
        <v>6.8787000000000003</v>
      </c>
      <c r="DB15" s="17">
        <v>6.8787000000000003</v>
      </c>
      <c r="DC15" s="17">
        <v>0.12130000000000001</v>
      </c>
      <c r="DD15" s="17">
        <v>13.2</v>
      </c>
      <c r="DE15" s="17">
        <v>14.919420000000001</v>
      </c>
      <c r="DF15" s="17">
        <v>14.919420000000001</v>
      </c>
      <c r="DG15" s="17">
        <v>-1.7194199999999999</v>
      </c>
      <c r="DH15" s="17">
        <v>69.3</v>
      </c>
      <c r="DI15" s="17">
        <v>81.830129999999997</v>
      </c>
      <c r="DJ15" s="17">
        <v>109.88697000000001</v>
      </c>
      <c r="DK15" s="17">
        <v>-40.586970000000001</v>
      </c>
      <c r="DL15" s="17"/>
      <c r="DM15" s="17"/>
      <c r="DN15" s="17"/>
      <c r="DO15" s="17">
        <v>0</v>
      </c>
      <c r="DP15" s="17"/>
      <c r="DQ15" s="17"/>
      <c r="DR15" s="17"/>
      <c r="DS15" s="17">
        <v>0</v>
      </c>
      <c r="DT15" s="17"/>
      <c r="DU15" s="17"/>
      <c r="DV15" s="17"/>
      <c r="DW15" s="17">
        <v>0</v>
      </c>
      <c r="DX15" s="17"/>
      <c r="DY15" s="17"/>
      <c r="DZ15" s="17"/>
      <c r="EA15" s="17">
        <v>0</v>
      </c>
      <c r="EB15" s="17">
        <v>109.2</v>
      </c>
      <c r="EC15" s="17">
        <v>112.35728</v>
      </c>
      <c r="ED15" s="17">
        <v>112.35728</v>
      </c>
      <c r="EE15" s="17">
        <v>-3.1572800000000001</v>
      </c>
      <c r="EF15" s="17">
        <v>52.7</v>
      </c>
      <c r="EG15" s="17">
        <v>78.968249999999998</v>
      </c>
      <c r="EH15" s="17"/>
      <c r="EI15" s="17">
        <v>52.7</v>
      </c>
      <c r="EJ15" s="17"/>
      <c r="EK15" s="17"/>
      <c r="EL15" s="17"/>
      <c r="EM15" s="17">
        <v>0</v>
      </c>
      <c r="EN15" s="17"/>
      <c r="EO15" s="17"/>
      <c r="EP15" s="17"/>
      <c r="EQ15" s="17">
        <v>0</v>
      </c>
      <c r="ER15" s="17"/>
      <c r="ES15" s="17"/>
      <c r="ET15" s="17"/>
      <c r="EU15" s="17">
        <v>0</v>
      </c>
      <c r="EV15" s="17">
        <v>6.5</v>
      </c>
      <c r="EW15" s="17">
        <v>6.39</v>
      </c>
      <c r="EX15" s="17">
        <v>6.39</v>
      </c>
      <c r="EY15" s="17">
        <v>0.11</v>
      </c>
      <c r="EZ15" s="17">
        <v>228.6</v>
      </c>
      <c r="FA15" s="17">
        <v>165.84988000000001</v>
      </c>
      <c r="FB15" s="17">
        <v>228.22989000000001</v>
      </c>
      <c r="FC15" s="17">
        <v>0.37010999999999999</v>
      </c>
      <c r="FD15" s="17">
        <v>49.9</v>
      </c>
      <c r="FE15" s="17">
        <v>58.899839999999998</v>
      </c>
      <c r="FF15" s="17">
        <v>58.899839999999998</v>
      </c>
      <c r="FG15" s="17">
        <v>-8.9998400000000007</v>
      </c>
      <c r="FH15" s="17">
        <v>150.1</v>
      </c>
      <c r="FI15" s="17">
        <v>151.21556000000001</v>
      </c>
      <c r="FJ15" s="17">
        <v>149.91395</v>
      </c>
      <c r="FK15" s="17">
        <v>0.18604999999999999</v>
      </c>
      <c r="FL15" s="17">
        <v>30.1</v>
      </c>
      <c r="FM15" s="17">
        <v>22.625250000000001</v>
      </c>
      <c r="FN15" s="17">
        <v>22.625250000000001</v>
      </c>
      <c r="FO15" s="17">
        <v>7.4747500000000002</v>
      </c>
      <c r="FP15" s="17">
        <v>18.399999999999999</v>
      </c>
      <c r="FQ15" s="17">
        <v>17.91338</v>
      </c>
      <c r="FR15" s="17">
        <v>18.264620000000001</v>
      </c>
      <c r="FS15" s="17">
        <v>0.13538</v>
      </c>
      <c r="FT15" s="17">
        <v>12.2</v>
      </c>
      <c r="FU15" s="17">
        <v>17.961169999999999</v>
      </c>
      <c r="FV15" s="17">
        <v>17.96116</v>
      </c>
      <c r="FW15" s="17">
        <v>-5.7611600000000003</v>
      </c>
      <c r="FX15" s="17">
        <v>87.6</v>
      </c>
      <c r="FY15" s="17">
        <v>87.68835</v>
      </c>
      <c r="FZ15" s="17">
        <v>87.68835</v>
      </c>
      <c r="GA15" s="17">
        <v>-8.8349999999999998E-2</v>
      </c>
      <c r="GB15" s="17">
        <v>120.9</v>
      </c>
      <c r="GC15" s="17">
        <v>133.88659999999999</v>
      </c>
      <c r="GD15" s="17">
        <v>184.91493</v>
      </c>
      <c r="GE15" s="17">
        <v>-64.014930000000007</v>
      </c>
      <c r="GF15" s="17">
        <v>121</v>
      </c>
      <c r="GG15" s="17">
        <v>133.88659999999999</v>
      </c>
      <c r="GH15" s="17">
        <v>184.91493</v>
      </c>
      <c r="GI15" s="17">
        <v>-63.914929999999998</v>
      </c>
      <c r="GJ15" s="17">
        <v>151.19999999999999</v>
      </c>
      <c r="GK15" s="17">
        <v>134.28865999999999</v>
      </c>
      <c r="GL15" s="17">
        <v>185.47022999999999</v>
      </c>
      <c r="GM15" s="17">
        <v>-34.270229999999998</v>
      </c>
      <c r="GN15" s="17">
        <v>106.2</v>
      </c>
      <c r="GO15" s="17">
        <v>110.37475999999999</v>
      </c>
      <c r="GP15" s="17">
        <v>110.37475999999999</v>
      </c>
      <c r="GQ15" s="17">
        <v>-4.17476</v>
      </c>
      <c r="GR15" s="17">
        <v>7.4</v>
      </c>
      <c r="GS15" s="17">
        <v>7.7468599999999999</v>
      </c>
      <c r="GT15" s="17">
        <v>7.7468599999999999</v>
      </c>
      <c r="GU15" s="17">
        <v>-0.34686</v>
      </c>
      <c r="GV15" s="17">
        <v>9.5</v>
      </c>
      <c r="GW15" s="17">
        <v>8.1271900000000006</v>
      </c>
      <c r="GX15" s="17">
        <v>8.1271900000000006</v>
      </c>
      <c r="GY15" s="17">
        <v>1.3728100000000001</v>
      </c>
      <c r="GZ15" s="17">
        <v>33.299999999999997</v>
      </c>
      <c r="HA15" s="17">
        <v>34.290730000000003</v>
      </c>
      <c r="HB15" s="17">
        <v>24.752600000000001</v>
      </c>
      <c r="HC15" s="17">
        <v>8.5473999999999997</v>
      </c>
      <c r="HD15" s="17">
        <v>43.3</v>
      </c>
      <c r="HE15" s="17">
        <v>44.060189999999999</v>
      </c>
      <c r="HF15" s="17">
        <v>44.060189999999999</v>
      </c>
      <c r="HG15" s="17">
        <v>-0.76019000000000003</v>
      </c>
      <c r="HH15" s="17">
        <v>1.9</v>
      </c>
      <c r="HI15" s="17">
        <v>1.97359</v>
      </c>
      <c r="HJ15" s="17">
        <v>1.97359</v>
      </c>
      <c r="HK15" s="17">
        <v>-7.3590000000000003E-2</v>
      </c>
      <c r="HL15" s="17">
        <v>13.1</v>
      </c>
      <c r="HM15" s="17">
        <v>13.33126</v>
      </c>
      <c r="HN15" s="17">
        <v>13.33126</v>
      </c>
      <c r="HO15" s="17">
        <v>-0.23125999999999999</v>
      </c>
      <c r="HP15" s="17">
        <v>91.5</v>
      </c>
      <c r="HQ15" s="17">
        <v>88.650199999999998</v>
      </c>
      <c r="HR15" s="17">
        <v>88.65025</v>
      </c>
      <c r="HS15" s="17">
        <v>2.8497499999999998</v>
      </c>
      <c r="HT15" s="17"/>
      <c r="HU15" s="17"/>
      <c r="HV15" s="17"/>
      <c r="HW15" s="17">
        <v>0</v>
      </c>
      <c r="HX15" s="17"/>
      <c r="HY15" s="17"/>
      <c r="HZ15" s="17"/>
      <c r="IA15" s="17">
        <v>0</v>
      </c>
      <c r="IB15" s="17">
        <v>51.1</v>
      </c>
      <c r="IC15" s="17">
        <v>54.523240000000001</v>
      </c>
      <c r="ID15" s="17">
        <v>77.853089999999995</v>
      </c>
      <c r="IE15" s="17">
        <v>-26.75309</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125.5</v>
      </c>
      <c r="JE15" s="17">
        <v>132.70939999999999</v>
      </c>
      <c r="JF15" s="17">
        <v>132.70939999999999</v>
      </c>
      <c r="JG15" s="17">
        <v>-7.2093999999999996</v>
      </c>
      <c r="JH15" s="17"/>
      <c r="JI15" s="17"/>
      <c r="JJ15" s="17"/>
      <c r="JK15" s="17">
        <v>0</v>
      </c>
      <c r="JL15" s="17">
        <v>174.3</v>
      </c>
      <c r="JM15" s="17">
        <v>186.21592999999999</v>
      </c>
      <c r="JN15" s="17">
        <v>186.21592000000001</v>
      </c>
      <c r="JO15" s="17">
        <v>-11.91592</v>
      </c>
      <c r="JP15" s="17">
        <v>200</v>
      </c>
      <c r="JQ15" s="17">
        <v>186.21592999999999</v>
      </c>
      <c r="JR15" s="17">
        <v>186.21592000000001</v>
      </c>
      <c r="JS15" s="17">
        <v>13.784079999999999</v>
      </c>
      <c r="JT15" s="17">
        <v>182.5</v>
      </c>
      <c r="JU15" s="17">
        <v>186.77513999999999</v>
      </c>
      <c r="JV15" s="17">
        <v>186.77512999999999</v>
      </c>
      <c r="JW15" s="17">
        <v>-4.2751299999999999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4.0125900000000003</v>
      </c>
      <c r="LF15" s="17">
        <v>4.0125900000000003</v>
      </c>
      <c r="LG15" s="17">
        <v>0.48741000000000001</v>
      </c>
      <c r="LH15" s="17">
        <v>130.4</v>
      </c>
      <c r="LI15" s="17">
        <v>139.17527000000001</v>
      </c>
      <c r="LJ15" s="17">
        <v>124.63553</v>
      </c>
      <c r="LK15" s="17">
        <v>5.7644700000000002</v>
      </c>
      <c r="LL15" s="17">
        <v>97.2</v>
      </c>
      <c r="LM15" s="17">
        <v>68.752549999999999</v>
      </c>
      <c r="LN15" s="17">
        <v>77.862579999999994</v>
      </c>
      <c r="LO15" s="17">
        <v>19.337420000000002</v>
      </c>
      <c r="LP15" s="17">
        <v>58.3</v>
      </c>
      <c r="LQ15" s="17">
        <v>67.133979999999994</v>
      </c>
      <c r="LR15" s="17">
        <v>67.133979999999994</v>
      </c>
      <c r="LS15" s="17">
        <v>-8.8339800000000004</v>
      </c>
      <c r="LT15" s="17">
        <v>14.9</v>
      </c>
      <c r="LU15" s="17">
        <v>16.28519</v>
      </c>
      <c r="LV15" s="17"/>
      <c r="LW15" s="17">
        <v>14.9</v>
      </c>
      <c r="LX15" s="17">
        <v>29.5</v>
      </c>
      <c r="LY15" s="17">
        <v>29.951460000000001</v>
      </c>
      <c r="LZ15" s="17">
        <v>29.951460000000001</v>
      </c>
      <c r="MA15" s="17">
        <v>-0.45145999999999997</v>
      </c>
      <c r="MB15" s="17"/>
      <c r="MC15" s="17"/>
      <c r="MD15" s="17"/>
      <c r="ME15" s="17">
        <v>0</v>
      </c>
      <c r="MF15" s="17">
        <v>0</v>
      </c>
      <c r="MG15" s="17"/>
      <c r="MH15" s="17"/>
      <c r="MI15" s="17">
        <v>0</v>
      </c>
      <c r="MJ15" s="17">
        <v>0</v>
      </c>
      <c r="MK15" s="17"/>
      <c r="ML15" s="17"/>
      <c r="MM15" s="17">
        <v>0</v>
      </c>
      <c r="MN15" s="17">
        <v>147.30000000000001</v>
      </c>
      <c r="MO15" s="17">
        <v>151.08876000000001</v>
      </c>
      <c r="MP15" s="17">
        <v>151.08875</v>
      </c>
      <c r="MQ15" s="17">
        <v>-3.7887499999999998</v>
      </c>
      <c r="MR15" s="17">
        <v>148</v>
      </c>
      <c r="MS15" s="17">
        <v>151.08876000000001</v>
      </c>
      <c r="MT15" s="17">
        <v>151.08875</v>
      </c>
      <c r="MU15" s="17">
        <v>-3.0887500000000001</v>
      </c>
      <c r="MV15" s="17">
        <v>149.80000000000001</v>
      </c>
      <c r="MW15" s="17">
        <v>151.54248000000001</v>
      </c>
      <c r="MX15" s="17">
        <v>151.54247000000001</v>
      </c>
      <c r="MY15" s="17">
        <v>-1.74247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28.4</v>
      </c>
      <c r="OG15" s="17">
        <v>80.268000000000001</v>
      </c>
      <c r="OH15" s="17">
        <v>80.268000000000001</v>
      </c>
      <c r="OI15" s="17">
        <v>-51.868000000000002</v>
      </c>
      <c r="OJ15" s="17">
        <v>0</v>
      </c>
      <c r="OK15" s="17"/>
      <c r="OL15" s="17"/>
      <c r="OM15" s="17">
        <v>0</v>
      </c>
      <c r="ON15" s="17">
        <v>9.6999999999999993</v>
      </c>
      <c r="OO15" s="17">
        <v>12.098000000000001</v>
      </c>
      <c r="OP15" s="17">
        <v>12.098000000000001</v>
      </c>
      <c r="OQ15" s="17">
        <v>-2.3980000000000001</v>
      </c>
      <c r="OR15" s="17">
        <v>0</v>
      </c>
      <c r="OS15" s="17"/>
      <c r="OT15" s="17"/>
      <c r="OU15" s="17">
        <v>0</v>
      </c>
      <c r="OV15" s="17">
        <v>20</v>
      </c>
      <c r="OW15" s="17">
        <v>17.475729999999999</v>
      </c>
      <c r="OX15" s="17">
        <v>17.475729999999999</v>
      </c>
      <c r="OY15" s="17">
        <v>2.52427</v>
      </c>
      <c r="OZ15" s="17">
        <v>20.679300000000001</v>
      </c>
      <c r="PA15" s="17">
        <v>19.40155</v>
      </c>
      <c r="PB15" s="17">
        <v>19.40155</v>
      </c>
      <c r="PC15" s="17">
        <v>1.2777499999999999</v>
      </c>
      <c r="PD15" s="17">
        <v>9.9</v>
      </c>
      <c r="PE15" s="17">
        <v>9.9830000000000005</v>
      </c>
      <c r="PF15" s="17">
        <v>9.9830000000000005</v>
      </c>
      <c r="PG15" s="17">
        <v>-8.3000000000000004E-2</v>
      </c>
      <c r="PH15" s="17"/>
      <c r="PI15" s="17"/>
      <c r="PJ15" s="17"/>
      <c r="PK15" s="17">
        <v>0</v>
      </c>
      <c r="PL15" s="17">
        <v>0</v>
      </c>
      <c r="PM15" s="17"/>
      <c r="PN15" s="17"/>
      <c r="PO15" s="17">
        <v>0</v>
      </c>
      <c r="PP15" s="17">
        <v>1.1000000000000001</v>
      </c>
      <c r="PQ15" s="17">
        <v>1</v>
      </c>
      <c r="PR15" s="17">
        <v>1</v>
      </c>
      <c r="PS15" s="17">
        <v>0.1</v>
      </c>
      <c r="PT15" s="17"/>
      <c r="PU15" s="17"/>
      <c r="PV15" s="17"/>
      <c r="PW15" s="17">
        <v>0</v>
      </c>
      <c r="PX15" s="17">
        <v>3.5</v>
      </c>
      <c r="PY15" s="17">
        <v>3.2</v>
      </c>
      <c r="PZ15" s="17">
        <v>3.2</v>
      </c>
      <c r="QA15" s="17">
        <v>0.3</v>
      </c>
      <c r="QB15" s="17">
        <v>0</v>
      </c>
      <c r="QC15" s="17"/>
      <c r="QD15" s="17"/>
      <c r="QE15" s="17">
        <v>0</v>
      </c>
      <c r="QF15" s="17">
        <v>20</v>
      </c>
      <c r="QG15" s="17">
        <v>19.417480000000001</v>
      </c>
      <c r="QH15" s="17">
        <v>19.417470000000002</v>
      </c>
      <c r="QI15" s="17">
        <v>0.58252999999999999</v>
      </c>
      <c r="QJ15" s="17">
        <v>18.7</v>
      </c>
      <c r="QK15" s="17">
        <v>17.475729999999999</v>
      </c>
      <c r="QL15" s="17">
        <v>17.475729999999999</v>
      </c>
      <c r="QM15" s="17">
        <v>1.22427</v>
      </c>
      <c r="QN15" s="17">
        <v>3.4</v>
      </c>
      <c r="QO15" s="17">
        <v>3.5</v>
      </c>
      <c r="QP15" s="17">
        <v>3.5</v>
      </c>
      <c r="QQ15" s="17">
        <v>-0.1</v>
      </c>
      <c r="QR15" s="17">
        <v>18.5</v>
      </c>
      <c r="QS15" s="17">
        <v>17.961169999999999</v>
      </c>
      <c r="QT15" s="17">
        <v>17.96116</v>
      </c>
      <c r="QU15" s="17">
        <v>0.53883999999999999</v>
      </c>
      <c r="QV15" s="17">
        <v>0</v>
      </c>
      <c r="QW15" s="17"/>
      <c r="QX15" s="17"/>
      <c r="QY15" s="17">
        <v>0</v>
      </c>
      <c r="QZ15" s="17">
        <v>0</v>
      </c>
      <c r="RA15" s="17"/>
      <c r="RB15" s="17"/>
      <c r="RC15" s="17">
        <v>0</v>
      </c>
      <c r="RD15" s="17">
        <v>15.3</v>
      </c>
      <c r="RE15" s="17">
        <v>17.138999999999999</v>
      </c>
      <c r="RF15" s="17">
        <v>17.138999999999999</v>
      </c>
      <c r="RG15" s="17">
        <v>-1.839</v>
      </c>
      <c r="RH15" s="17">
        <v>26.9</v>
      </c>
      <c r="RI15" s="17">
        <v>47.598999999999997</v>
      </c>
      <c r="RJ15" s="17">
        <v>47.598999999999997</v>
      </c>
      <c r="RK15" s="17">
        <v>-20.699000000000002</v>
      </c>
      <c r="RL15" s="17">
        <v>0</v>
      </c>
      <c r="RM15" s="17"/>
      <c r="RN15" s="17"/>
      <c r="RO15" s="17">
        <v>0</v>
      </c>
      <c r="RP15" s="17">
        <v>3.4</v>
      </c>
      <c r="RQ15" s="17">
        <v>3.5009999999999999</v>
      </c>
      <c r="RR15" s="17">
        <v>3.5009999999999999</v>
      </c>
      <c r="RS15" s="17">
        <v>-0.10100000000000001</v>
      </c>
      <c r="RT15" s="17">
        <v>13</v>
      </c>
      <c r="RU15" s="17">
        <v>12.611649999999999</v>
      </c>
      <c r="RV15" s="17">
        <v>18.008019999999998</v>
      </c>
      <c r="RW15" s="17">
        <v>-5.0080200000000001</v>
      </c>
      <c r="RX15" s="17">
        <v>3</v>
      </c>
      <c r="RY15" s="17">
        <v>2</v>
      </c>
      <c r="RZ15" s="17">
        <v>2</v>
      </c>
      <c r="SA15" s="17">
        <v>1</v>
      </c>
      <c r="SB15" s="17"/>
      <c r="SC15" s="17"/>
      <c r="SD15" s="17">
        <v>0.4</v>
      </c>
      <c r="SE15" s="17">
        <v>-0.4</v>
      </c>
      <c r="SF15" s="17">
        <v>9.5</v>
      </c>
      <c r="SG15" s="17">
        <v>9.3000000000000007</v>
      </c>
      <c r="SH15" s="17">
        <v>9.3000000000000007</v>
      </c>
      <c r="SI15" s="17">
        <v>0.2</v>
      </c>
      <c r="SJ15" s="17">
        <v>8.6999999999999993</v>
      </c>
      <c r="SK15" s="17">
        <v>8.1999999999999993</v>
      </c>
      <c r="SL15" s="17">
        <v>8.1999999999999993</v>
      </c>
      <c r="SM15" s="17">
        <v>0.5</v>
      </c>
      <c r="SN15" s="17">
        <v>11.6</v>
      </c>
      <c r="SO15" s="17">
        <v>12.621359999999999</v>
      </c>
      <c r="SP15" s="17">
        <v>12.621359999999999</v>
      </c>
      <c r="SQ15" s="17">
        <v>-1.02136</v>
      </c>
      <c r="SR15" s="17">
        <v>16.8</v>
      </c>
      <c r="SS15" s="17">
        <v>15.53398</v>
      </c>
      <c r="ST15" s="17">
        <v>15.53398</v>
      </c>
      <c r="SU15" s="17">
        <v>1.2660199999999999</v>
      </c>
      <c r="SV15" s="17">
        <v>10</v>
      </c>
      <c r="SW15" s="17">
        <v>16.310680000000001</v>
      </c>
      <c r="SX15" s="17">
        <v>16.310680000000001</v>
      </c>
      <c r="SY15" s="17">
        <v>-6.3106799999999996</v>
      </c>
      <c r="SZ15" s="17">
        <v>25.4</v>
      </c>
      <c r="TA15" s="17">
        <v>18.007999999999999</v>
      </c>
      <c r="TB15" s="17">
        <v>18.007999999999999</v>
      </c>
      <c r="TC15" s="17">
        <v>7.3920000000000003</v>
      </c>
      <c r="TD15" s="17">
        <v>50.8</v>
      </c>
      <c r="TE15" s="17">
        <v>23.863</v>
      </c>
      <c r="TF15" s="17">
        <v>23.863</v>
      </c>
      <c r="TG15" s="17">
        <v>26.937000000000001</v>
      </c>
      <c r="TH15" s="17">
        <v>0</v>
      </c>
      <c r="TI15" s="17"/>
      <c r="TJ15" s="17"/>
      <c r="TK15" s="17">
        <v>0</v>
      </c>
      <c r="TL15" s="17">
        <v>51.9</v>
      </c>
      <c r="TM15" s="17">
        <v>23.640999999999998</v>
      </c>
      <c r="TN15" s="17">
        <v>23.640999999999998</v>
      </c>
      <c r="TO15" s="17">
        <v>28.259</v>
      </c>
      <c r="TP15" s="17">
        <v>71.900000000000006</v>
      </c>
      <c r="TQ15" s="17">
        <v>44.832000000000001</v>
      </c>
      <c r="TR15" s="17">
        <v>44.832000000000001</v>
      </c>
      <c r="TS15" s="17">
        <v>27.068000000000001</v>
      </c>
      <c r="TT15" s="17">
        <v>0.4</v>
      </c>
      <c r="TU15" s="17">
        <v>0.82399999999999995</v>
      </c>
      <c r="TV15" s="17">
        <v>0.82399999999999995</v>
      </c>
      <c r="TW15" s="17">
        <v>-0.42399999999999999</v>
      </c>
      <c r="TX15" s="17">
        <v>1.8</v>
      </c>
      <c r="TY15" s="17">
        <v>0.85</v>
      </c>
      <c r="TZ15" s="17">
        <v>0.85</v>
      </c>
      <c r="UA15" s="17">
        <v>0.95</v>
      </c>
      <c r="UB15" s="17">
        <v>19.5</v>
      </c>
      <c r="UC15" s="17">
        <v>7</v>
      </c>
      <c r="UD15" s="17">
        <v>7</v>
      </c>
      <c r="UE15" s="17">
        <v>12.5</v>
      </c>
      <c r="UF15" s="17">
        <v>6.1</v>
      </c>
      <c r="UG15" s="17">
        <v>8.4</v>
      </c>
      <c r="UH15" s="17">
        <v>8.4</v>
      </c>
      <c r="UI15" s="17">
        <v>-2.2999999999999998</v>
      </c>
      <c r="UJ15" s="17">
        <v>7.6</v>
      </c>
      <c r="UK15" s="17">
        <v>7.8</v>
      </c>
      <c r="UL15" s="17">
        <v>7.8</v>
      </c>
      <c r="UM15" s="17">
        <v>-0.2</v>
      </c>
      <c r="UN15" s="17">
        <v>20.399999999999999</v>
      </c>
      <c r="UO15" s="17">
        <v>19.417480000000001</v>
      </c>
      <c r="UP15" s="17">
        <v>19.417470000000002</v>
      </c>
      <c r="UQ15" s="17">
        <v>0.98253000000000001</v>
      </c>
      <c r="UR15" s="17">
        <v>20.399999999999999</v>
      </c>
      <c r="US15" s="17">
        <v>19.417480000000001</v>
      </c>
      <c r="UT15" s="17">
        <v>19.417470000000002</v>
      </c>
      <c r="UU15" s="17">
        <v>0.98253000000000001</v>
      </c>
      <c r="UV15" s="17">
        <v>20</v>
      </c>
      <c r="UW15" s="17">
        <v>19.417480000000001</v>
      </c>
      <c r="UX15" s="17">
        <v>19.417470000000002</v>
      </c>
      <c r="UY15" s="17">
        <v>0.58252999999999999</v>
      </c>
      <c r="UZ15" s="17">
        <v>7.8</v>
      </c>
      <c r="VA15" s="17">
        <v>7.3659999999999997</v>
      </c>
      <c r="VB15" s="17">
        <v>7.3659999999999997</v>
      </c>
      <c r="VC15" s="17">
        <v>0.434</v>
      </c>
      <c r="VD15" s="17">
        <v>0</v>
      </c>
      <c r="VE15" s="17"/>
      <c r="VF15" s="17"/>
      <c r="VG15" s="17">
        <v>0</v>
      </c>
      <c r="VH15" s="17">
        <v>0</v>
      </c>
      <c r="VI15" s="17"/>
      <c r="VJ15" s="17"/>
      <c r="VK15" s="17">
        <v>0</v>
      </c>
      <c r="VL15" s="17">
        <v>0</v>
      </c>
      <c r="VM15" s="17"/>
      <c r="VN15" s="17"/>
      <c r="VO15" s="17">
        <v>0</v>
      </c>
      <c r="VP15" s="17">
        <v>0.6</v>
      </c>
      <c r="VQ15" s="17">
        <v>0.6</v>
      </c>
      <c r="VR15" s="17">
        <v>0.6</v>
      </c>
      <c r="VS15" s="17">
        <v>0</v>
      </c>
      <c r="VT15" s="17">
        <v>31.9</v>
      </c>
      <c r="VU15" s="17">
        <v>36.929000000000002</v>
      </c>
      <c r="VV15" s="17">
        <v>36.929000000000002</v>
      </c>
      <c r="VW15" s="17">
        <v>-5.0289999999999999</v>
      </c>
      <c r="VX15" s="17">
        <v>22.3</v>
      </c>
      <c r="VY15" s="17">
        <v>34.61</v>
      </c>
      <c r="VZ15" s="17">
        <v>34.61</v>
      </c>
      <c r="WA15" s="17">
        <v>-12.31</v>
      </c>
      <c r="WB15" s="17">
        <v>0</v>
      </c>
      <c r="WC15" s="17"/>
      <c r="WD15" s="17"/>
      <c r="WE15" s="17">
        <v>0</v>
      </c>
      <c r="WF15" s="17">
        <v>1.4</v>
      </c>
      <c r="WG15" s="17">
        <v>1.4490000000000001</v>
      </c>
      <c r="WH15" s="17">
        <v>1.4490000000000001</v>
      </c>
      <c r="WI15" s="17">
        <v>-4.9000000000000002E-2</v>
      </c>
      <c r="WJ15" s="17">
        <v>2.2000000000000002</v>
      </c>
      <c r="WK15" s="17">
        <v>2.4</v>
      </c>
      <c r="WL15" s="17">
        <v>2.4</v>
      </c>
      <c r="WM15" s="17">
        <v>-0.2</v>
      </c>
      <c r="WN15" s="17"/>
      <c r="WO15" s="17"/>
      <c r="WP15" s="17"/>
      <c r="WQ15" s="17">
        <v>0</v>
      </c>
      <c r="WR15" s="17"/>
      <c r="WS15" s="17"/>
      <c r="WT15" s="17"/>
      <c r="WU15" s="17">
        <v>0</v>
      </c>
      <c r="WV15" s="17">
        <v>0</v>
      </c>
      <c r="WW15" s="17"/>
      <c r="WX15" s="17"/>
      <c r="WY15" s="17">
        <v>0</v>
      </c>
      <c r="WZ15" s="17">
        <v>4.7</v>
      </c>
      <c r="XA15" s="17">
        <v>4.8</v>
      </c>
      <c r="XB15" s="17">
        <v>4.8</v>
      </c>
      <c r="XC15" s="17">
        <v>-0.1</v>
      </c>
      <c r="XD15" s="17">
        <v>20</v>
      </c>
      <c r="XE15" s="17">
        <v>18.4466</v>
      </c>
      <c r="XF15" s="17">
        <v>18.4466</v>
      </c>
      <c r="XG15" s="17">
        <v>1.5533999999999999</v>
      </c>
      <c r="XH15" s="17">
        <v>9.1999999999999993</v>
      </c>
      <c r="XI15" s="17">
        <v>10.8</v>
      </c>
      <c r="XJ15" s="17">
        <v>10.8</v>
      </c>
      <c r="XK15" s="17">
        <v>-1.6</v>
      </c>
      <c r="XL15" s="17">
        <v>27.6</v>
      </c>
      <c r="XM15" s="17">
        <v>28</v>
      </c>
      <c r="XN15" s="17">
        <v>28</v>
      </c>
      <c r="XO15" s="17">
        <v>-0.4</v>
      </c>
      <c r="XP15" s="17">
        <v>34.700000000000003</v>
      </c>
      <c r="XQ15" s="17">
        <v>28</v>
      </c>
      <c r="XR15" s="17">
        <v>28</v>
      </c>
      <c r="XS15" s="17">
        <v>6.7</v>
      </c>
      <c r="XT15" s="17">
        <v>14.9</v>
      </c>
      <c r="XU15" s="17">
        <v>14</v>
      </c>
      <c r="XV15" s="17">
        <v>14</v>
      </c>
      <c r="XW15" s="17">
        <v>0.9</v>
      </c>
      <c r="XX15" s="17">
        <v>19.100000000000001</v>
      </c>
      <c r="XY15" s="17">
        <v>19</v>
      </c>
      <c r="XZ15" s="17">
        <v>19</v>
      </c>
      <c r="YA15" s="17">
        <v>0.1</v>
      </c>
      <c r="YB15" s="17">
        <v>7.1</v>
      </c>
      <c r="YC15" s="17">
        <v>7.98</v>
      </c>
      <c r="YD15" s="17">
        <v>7.98</v>
      </c>
      <c r="YE15" s="17">
        <v>-0.88</v>
      </c>
      <c r="YF15" s="17">
        <v>11</v>
      </c>
      <c r="YG15" s="17">
        <v>11</v>
      </c>
      <c r="YH15" s="17">
        <v>11</v>
      </c>
      <c r="YI15" s="17">
        <v>0</v>
      </c>
    </row>
    <row r="16" spans="1:659" ht="24" customHeight="1" x14ac:dyDescent="0.25">
      <c r="A16" s="1"/>
      <c r="B16" s="18" t="s">
        <v>66</v>
      </c>
      <c r="C16" s="18" t="s">
        <v>762</v>
      </c>
      <c r="D16" s="19">
        <v>206</v>
      </c>
      <c r="E16" s="19">
        <v>203.20388</v>
      </c>
      <c r="F16" s="19">
        <v>203.20384999999999</v>
      </c>
      <c r="G16" s="19">
        <v>2.7961499999999999</v>
      </c>
      <c r="H16" s="19">
        <v>626.20000000000005</v>
      </c>
      <c r="I16" s="19">
        <v>635.02589999999998</v>
      </c>
      <c r="J16" s="19">
        <v>635.02589999999998</v>
      </c>
      <c r="K16" s="19">
        <v>-8.8259000000000007</v>
      </c>
      <c r="L16" s="19">
        <v>215.5</v>
      </c>
      <c r="M16" s="19">
        <v>206.58520999999999</v>
      </c>
      <c r="N16" s="19">
        <v>206.58520999999999</v>
      </c>
      <c r="O16" s="19">
        <v>8.91479</v>
      </c>
      <c r="P16" s="19"/>
      <c r="Q16" s="19"/>
      <c r="R16" s="19"/>
      <c r="S16" s="19">
        <v>0</v>
      </c>
      <c r="T16" s="19"/>
      <c r="U16" s="19"/>
      <c r="V16" s="19"/>
      <c r="W16" s="19">
        <v>0</v>
      </c>
      <c r="X16" s="19">
        <v>90</v>
      </c>
      <c r="Y16" s="19">
        <v>91.778639999999996</v>
      </c>
      <c r="Z16" s="19">
        <v>91.778639999999996</v>
      </c>
      <c r="AA16" s="19">
        <v>-1.77864</v>
      </c>
      <c r="AB16" s="19">
        <v>215.8</v>
      </c>
      <c r="AC16" s="19">
        <v>200.298</v>
      </c>
      <c r="AD16" s="19">
        <v>189.756</v>
      </c>
      <c r="AE16" s="19">
        <v>26.044</v>
      </c>
      <c r="AF16" s="19"/>
      <c r="AG16" s="19"/>
      <c r="AH16" s="19"/>
      <c r="AI16" s="19">
        <v>0</v>
      </c>
      <c r="AJ16" s="19"/>
      <c r="AK16" s="19"/>
      <c r="AL16" s="19"/>
      <c r="AM16" s="19">
        <v>0</v>
      </c>
      <c r="AN16" s="19">
        <v>124.4</v>
      </c>
      <c r="AO16" s="19">
        <v>135.58384000000001</v>
      </c>
      <c r="AP16" s="19">
        <v>139.85664</v>
      </c>
      <c r="AQ16" s="19">
        <v>-15.45664</v>
      </c>
      <c r="AR16" s="19">
        <v>124.4</v>
      </c>
      <c r="AS16" s="19">
        <v>135.58384000000001</v>
      </c>
      <c r="AT16" s="19">
        <v>139.85664</v>
      </c>
      <c r="AU16" s="19">
        <v>-15.45664</v>
      </c>
      <c r="AV16" s="19">
        <v>124.9</v>
      </c>
      <c r="AW16" s="19">
        <v>135.58384000000001</v>
      </c>
      <c r="AX16" s="19">
        <v>139.85664</v>
      </c>
      <c r="AY16" s="19">
        <v>-14.95664</v>
      </c>
      <c r="AZ16" s="19">
        <v>227.8</v>
      </c>
      <c r="BA16" s="19">
        <v>203.98649</v>
      </c>
      <c r="BB16" s="19">
        <v>210.41495</v>
      </c>
      <c r="BC16" s="19">
        <v>17.38505</v>
      </c>
      <c r="BD16" s="19"/>
      <c r="BE16" s="19"/>
      <c r="BF16" s="19"/>
      <c r="BG16" s="19">
        <v>0</v>
      </c>
      <c r="BH16" s="19"/>
      <c r="BI16" s="19"/>
      <c r="BJ16" s="19"/>
      <c r="BK16" s="19">
        <v>0</v>
      </c>
      <c r="BL16" s="19">
        <v>348.9</v>
      </c>
      <c r="BM16" s="19">
        <v>349.71005000000002</v>
      </c>
      <c r="BN16" s="19">
        <v>269.49015000000003</v>
      </c>
      <c r="BO16" s="19">
        <v>79.409850000000006</v>
      </c>
      <c r="BP16" s="19">
        <v>5.5</v>
      </c>
      <c r="BQ16" s="19">
        <v>5.4625000000000004</v>
      </c>
      <c r="BR16" s="19">
        <v>5.4625000000000004</v>
      </c>
      <c r="BS16" s="19">
        <v>3.7499999999999999E-2</v>
      </c>
      <c r="BT16" s="19"/>
      <c r="BU16" s="19"/>
      <c r="BV16" s="19"/>
      <c r="BW16" s="19">
        <v>0</v>
      </c>
      <c r="BX16" s="19"/>
      <c r="BY16" s="19"/>
      <c r="BZ16" s="19"/>
      <c r="CA16" s="19">
        <v>0</v>
      </c>
      <c r="CB16" s="19"/>
      <c r="CC16" s="19"/>
      <c r="CD16" s="19"/>
      <c r="CE16" s="19">
        <v>0</v>
      </c>
      <c r="CF16" s="19"/>
      <c r="CG16" s="19"/>
      <c r="CH16" s="19"/>
      <c r="CI16" s="19">
        <v>0</v>
      </c>
      <c r="CJ16" s="19">
        <v>166.2</v>
      </c>
      <c r="CK16" s="19">
        <v>163.90777</v>
      </c>
      <c r="CL16" s="19">
        <v>163.90777</v>
      </c>
      <c r="CM16" s="19">
        <v>2.29223</v>
      </c>
      <c r="CN16" s="19">
        <v>7.3</v>
      </c>
      <c r="CO16" s="19">
        <v>5.1333399999999996</v>
      </c>
      <c r="CP16" s="19">
        <v>5.1333399999999996</v>
      </c>
      <c r="CQ16" s="19">
        <v>2.1666599999999998</v>
      </c>
      <c r="CR16" s="19">
        <v>5.9</v>
      </c>
      <c r="CS16" s="19">
        <v>2.8177599999999998</v>
      </c>
      <c r="CT16" s="19">
        <v>2.8177599999999998</v>
      </c>
      <c r="CU16" s="19">
        <v>3.0822400000000001</v>
      </c>
      <c r="CV16" s="19"/>
      <c r="CW16" s="19"/>
      <c r="CX16" s="19"/>
      <c r="CY16" s="19">
        <v>0</v>
      </c>
      <c r="CZ16" s="19">
        <v>6.9</v>
      </c>
      <c r="DA16" s="19">
        <v>6.8787000000000003</v>
      </c>
      <c r="DB16" s="19">
        <v>6.8787000000000003</v>
      </c>
      <c r="DC16" s="19">
        <v>2.1299999999999999E-2</v>
      </c>
      <c r="DD16" s="19">
        <v>13.3</v>
      </c>
      <c r="DE16" s="19">
        <v>14.919420000000001</v>
      </c>
      <c r="DF16" s="19">
        <v>14.919420000000001</v>
      </c>
      <c r="DG16" s="19">
        <v>-1.6194200000000001</v>
      </c>
      <c r="DH16" s="19">
        <v>70.599999999999994</v>
      </c>
      <c r="DI16" s="19">
        <v>81.77825</v>
      </c>
      <c r="DJ16" s="19">
        <v>109.00659</v>
      </c>
      <c r="DK16" s="19">
        <v>-38.406590000000001</v>
      </c>
      <c r="DL16" s="19"/>
      <c r="DM16" s="19"/>
      <c r="DN16" s="19"/>
      <c r="DO16" s="19">
        <v>0</v>
      </c>
      <c r="DP16" s="19"/>
      <c r="DQ16" s="19"/>
      <c r="DR16" s="19"/>
      <c r="DS16" s="19">
        <v>0</v>
      </c>
      <c r="DT16" s="19"/>
      <c r="DU16" s="19"/>
      <c r="DV16" s="19"/>
      <c r="DW16" s="19">
        <v>0</v>
      </c>
      <c r="DX16" s="19"/>
      <c r="DY16" s="19"/>
      <c r="DZ16" s="19"/>
      <c r="EA16" s="19">
        <v>0</v>
      </c>
      <c r="EB16" s="19">
        <v>110.1</v>
      </c>
      <c r="EC16" s="19">
        <v>112.35728</v>
      </c>
      <c r="ED16" s="19">
        <v>112.35728</v>
      </c>
      <c r="EE16" s="19">
        <v>-2.2572800000000002</v>
      </c>
      <c r="EF16" s="19">
        <v>52.8</v>
      </c>
      <c r="EG16" s="19">
        <v>87.607330000000005</v>
      </c>
      <c r="EH16" s="19"/>
      <c r="EI16" s="19">
        <v>52.8</v>
      </c>
      <c r="EJ16" s="19"/>
      <c r="EK16" s="19"/>
      <c r="EL16" s="19"/>
      <c r="EM16" s="19">
        <v>0</v>
      </c>
      <c r="EN16" s="19"/>
      <c r="EO16" s="19"/>
      <c r="EP16" s="19"/>
      <c r="EQ16" s="19">
        <v>0</v>
      </c>
      <c r="ER16" s="19"/>
      <c r="ES16" s="19"/>
      <c r="ET16" s="19"/>
      <c r="EU16" s="19">
        <v>0</v>
      </c>
      <c r="EV16" s="19">
        <v>6.5</v>
      </c>
      <c r="EW16" s="19">
        <v>6.39</v>
      </c>
      <c r="EX16" s="19">
        <v>6.39</v>
      </c>
      <c r="EY16" s="19">
        <v>0.11</v>
      </c>
      <c r="EZ16" s="19">
        <v>230.3</v>
      </c>
      <c r="FA16" s="19">
        <v>168.01918000000001</v>
      </c>
      <c r="FB16" s="19">
        <v>228.45173</v>
      </c>
      <c r="FC16" s="19">
        <v>1.8482700000000001</v>
      </c>
      <c r="FD16" s="19">
        <v>51</v>
      </c>
      <c r="FE16" s="19">
        <v>58.899839999999998</v>
      </c>
      <c r="FF16" s="19">
        <v>58.899839999999998</v>
      </c>
      <c r="FG16" s="19">
        <v>-7.8998400000000002</v>
      </c>
      <c r="FH16" s="19">
        <v>150.80000000000001</v>
      </c>
      <c r="FI16" s="19">
        <v>151.21556000000001</v>
      </c>
      <c r="FJ16" s="19">
        <v>149.91392999999999</v>
      </c>
      <c r="FK16" s="19">
        <v>0.88607000000000002</v>
      </c>
      <c r="FL16" s="19">
        <v>29.4</v>
      </c>
      <c r="FM16" s="19">
        <v>22.625250000000001</v>
      </c>
      <c r="FN16" s="19">
        <v>22.625250000000001</v>
      </c>
      <c r="FO16" s="19">
        <v>6.77475</v>
      </c>
      <c r="FP16" s="19">
        <v>18.399999999999999</v>
      </c>
      <c r="FQ16" s="19">
        <v>17.91338</v>
      </c>
      <c r="FR16" s="19">
        <v>18.264620000000001</v>
      </c>
      <c r="FS16" s="19">
        <v>0.13538</v>
      </c>
      <c r="FT16" s="19">
        <v>10.3</v>
      </c>
      <c r="FU16" s="19">
        <v>17.961169999999999</v>
      </c>
      <c r="FV16" s="19">
        <v>17.96116</v>
      </c>
      <c r="FW16" s="19">
        <v>-7.6611599999999997</v>
      </c>
      <c r="FX16" s="19">
        <v>93.8</v>
      </c>
      <c r="FY16" s="19">
        <v>87.68835</v>
      </c>
      <c r="FZ16" s="19">
        <v>87.68835</v>
      </c>
      <c r="GA16" s="19">
        <v>6.11165</v>
      </c>
      <c r="GB16" s="19">
        <v>122.9</v>
      </c>
      <c r="GC16" s="19">
        <v>133.88659999999999</v>
      </c>
      <c r="GD16" s="19">
        <v>184.91493</v>
      </c>
      <c r="GE16" s="19">
        <v>-62.01493</v>
      </c>
      <c r="GF16" s="19">
        <v>123.1</v>
      </c>
      <c r="GG16" s="19">
        <v>133.88659999999999</v>
      </c>
      <c r="GH16" s="19">
        <v>184.91493</v>
      </c>
      <c r="GI16" s="19">
        <v>-61.814929999999997</v>
      </c>
      <c r="GJ16" s="19">
        <v>153</v>
      </c>
      <c r="GK16" s="19">
        <v>134.28865999999999</v>
      </c>
      <c r="GL16" s="19">
        <v>185.47022999999999</v>
      </c>
      <c r="GM16" s="19">
        <v>-32.470230000000001</v>
      </c>
      <c r="GN16" s="19">
        <v>106.5</v>
      </c>
      <c r="GO16" s="19">
        <v>110.37475999999999</v>
      </c>
      <c r="GP16" s="19">
        <v>110.37475999999999</v>
      </c>
      <c r="GQ16" s="19">
        <v>-3.8747600000000002</v>
      </c>
      <c r="GR16" s="19">
        <v>7.4</v>
      </c>
      <c r="GS16" s="19">
        <v>7.7468599999999999</v>
      </c>
      <c r="GT16" s="19">
        <v>7.7468599999999999</v>
      </c>
      <c r="GU16" s="19">
        <v>-0.34686</v>
      </c>
      <c r="GV16" s="19">
        <v>9.5</v>
      </c>
      <c r="GW16" s="19">
        <v>8.1271900000000006</v>
      </c>
      <c r="GX16" s="19">
        <v>8.1271900000000006</v>
      </c>
      <c r="GY16" s="19">
        <v>1.3728100000000001</v>
      </c>
      <c r="GZ16" s="19">
        <v>31</v>
      </c>
      <c r="HA16" s="19">
        <v>34.290730000000003</v>
      </c>
      <c r="HB16" s="19">
        <v>24.749770000000002</v>
      </c>
      <c r="HC16" s="19">
        <v>6.2502300000000002</v>
      </c>
      <c r="HD16" s="19">
        <v>43.7</v>
      </c>
      <c r="HE16" s="19">
        <v>44.060189999999999</v>
      </c>
      <c r="HF16" s="19">
        <v>44.060189999999999</v>
      </c>
      <c r="HG16" s="19">
        <v>-0.36019000000000001</v>
      </c>
      <c r="HH16" s="19">
        <v>1.9</v>
      </c>
      <c r="HI16" s="19">
        <v>1.97359</v>
      </c>
      <c r="HJ16" s="19">
        <v>1.97359</v>
      </c>
      <c r="HK16" s="19">
        <v>-7.3590000000000003E-2</v>
      </c>
      <c r="HL16" s="19">
        <v>13.3</v>
      </c>
      <c r="HM16" s="19">
        <v>13.33126</v>
      </c>
      <c r="HN16" s="19">
        <v>13.33126</v>
      </c>
      <c r="HO16" s="19">
        <v>-3.1260000000000003E-2</v>
      </c>
      <c r="HP16" s="19">
        <v>93.8</v>
      </c>
      <c r="HQ16" s="19">
        <v>88.650199999999998</v>
      </c>
      <c r="HR16" s="19">
        <v>88.649870000000007</v>
      </c>
      <c r="HS16" s="19">
        <v>5.1501299999999999</v>
      </c>
      <c r="HT16" s="19"/>
      <c r="HU16" s="19"/>
      <c r="HV16" s="19"/>
      <c r="HW16" s="19">
        <v>0</v>
      </c>
      <c r="HX16" s="19"/>
      <c r="HY16" s="19"/>
      <c r="HZ16" s="19"/>
      <c r="IA16" s="19">
        <v>0</v>
      </c>
      <c r="IB16" s="19">
        <v>52.3</v>
      </c>
      <c r="IC16" s="19">
        <v>57.460760000000001</v>
      </c>
      <c r="ID16" s="19">
        <v>76.837649999999996</v>
      </c>
      <c r="IE16" s="19">
        <v>-24.537649999999999</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126.3</v>
      </c>
      <c r="JE16" s="19">
        <v>132.70939999999999</v>
      </c>
      <c r="JF16" s="19">
        <v>132.70939999999999</v>
      </c>
      <c r="JG16" s="19">
        <v>-6.4093999999999998</v>
      </c>
      <c r="JH16" s="19"/>
      <c r="JI16" s="19"/>
      <c r="JJ16" s="19"/>
      <c r="JK16" s="19">
        <v>0</v>
      </c>
      <c r="JL16" s="19">
        <v>175.2</v>
      </c>
      <c r="JM16" s="19">
        <v>186.21592999999999</v>
      </c>
      <c r="JN16" s="19">
        <v>186.21592000000001</v>
      </c>
      <c r="JO16" s="19">
        <v>-11.015919999999999</v>
      </c>
      <c r="JP16" s="19">
        <v>200</v>
      </c>
      <c r="JQ16" s="19">
        <v>186.21592999999999</v>
      </c>
      <c r="JR16" s="19">
        <v>186.21592000000001</v>
      </c>
      <c r="JS16" s="19">
        <v>13.784079999999999</v>
      </c>
      <c r="JT16" s="19">
        <v>182.3</v>
      </c>
      <c r="JU16" s="19">
        <v>186.77513999999999</v>
      </c>
      <c r="JV16" s="19">
        <v>186.77512999999999</v>
      </c>
      <c r="JW16" s="19">
        <v>-4.4751300000000001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4.3</v>
      </c>
      <c r="LE16" s="19">
        <v>4.0125900000000003</v>
      </c>
      <c r="LF16" s="19">
        <v>4.0125900000000003</v>
      </c>
      <c r="LG16" s="19">
        <v>0.28741</v>
      </c>
      <c r="LH16" s="19">
        <v>176.8</v>
      </c>
      <c r="LI16" s="19">
        <v>126.22497</v>
      </c>
      <c r="LJ16" s="19">
        <v>124.12881</v>
      </c>
      <c r="LK16" s="19">
        <v>52.671190000000003</v>
      </c>
      <c r="LL16" s="19">
        <v>98.3</v>
      </c>
      <c r="LM16" s="19">
        <v>76.518090000000001</v>
      </c>
      <c r="LN16" s="19">
        <v>78.291139999999999</v>
      </c>
      <c r="LO16" s="19">
        <v>20.008859999999999</v>
      </c>
      <c r="LP16" s="19">
        <v>59</v>
      </c>
      <c r="LQ16" s="19">
        <v>67.133979999999994</v>
      </c>
      <c r="LR16" s="19">
        <v>67.133979999999994</v>
      </c>
      <c r="LS16" s="19">
        <v>-8.1339799999999993</v>
      </c>
      <c r="LT16" s="19">
        <v>15</v>
      </c>
      <c r="LU16" s="19">
        <v>16.28519</v>
      </c>
      <c r="LV16" s="19"/>
      <c r="LW16" s="19">
        <v>15</v>
      </c>
      <c r="LX16" s="19">
        <v>29.8</v>
      </c>
      <c r="LY16" s="19">
        <v>29.951460000000001</v>
      </c>
      <c r="LZ16" s="19">
        <v>29.951460000000001</v>
      </c>
      <c r="MA16" s="19">
        <v>-0.15146000000000001</v>
      </c>
      <c r="MB16" s="19"/>
      <c r="MC16" s="19"/>
      <c r="MD16" s="19"/>
      <c r="ME16" s="19">
        <v>0</v>
      </c>
      <c r="MF16" s="19">
        <v>0</v>
      </c>
      <c r="MG16" s="19"/>
      <c r="MH16" s="19"/>
      <c r="MI16" s="19">
        <v>0</v>
      </c>
      <c r="MJ16" s="19">
        <v>0</v>
      </c>
      <c r="MK16" s="19"/>
      <c r="ML16" s="19"/>
      <c r="MM16" s="19">
        <v>0</v>
      </c>
      <c r="MN16" s="19">
        <v>148.4</v>
      </c>
      <c r="MO16" s="19">
        <v>151.08876000000001</v>
      </c>
      <c r="MP16" s="19">
        <v>151.08875</v>
      </c>
      <c r="MQ16" s="19">
        <v>-2.6887500000000002</v>
      </c>
      <c r="MR16" s="19">
        <v>149.19999999999999</v>
      </c>
      <c r="MS16" s="19">
        <v>151.08876000000001</v>
      </c>
      <c r="MT16" s="19">
        <v>151.08875</v>
      </c>
      <c r="MU16" s="19">
        <v>-1.8887499999999999</v>
      </c>
      <c r="MV16" s="19">
        <v>151.4</v>
      </c>
      <c r="MW16" s="19">
        <v>151.54248000000001</v>
      </c>
      <c r="MX16" s="19">
        <v>151.54247000000001</v>
      </c>
      <c r="MY16" s="19">
        <v>-0.14247000000000001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70</v>
      </c>
      <c r="OG16" s="19">
        <v>79.457999999999998</v>
      </c>
      <c r="OH16" s="19">
        <v>79.457999999999998</v>
      </c>
      <c r="OI16" s="19">
        <v>-9.4580000000000002</v>
      </c>
      <c r="OJ16" s="19">
        <v>0</v>
      </c>
      <c r="OK16" s="19"/>
      <c r="OL16" s="19"/>
      <c r="OM16" s="19">
        <v>0</v>
      </c>
      <c r="ON16" s="19">
        <v>10.8</v>
      </c>
      <c r="OO16" s="19">
        <v>11.865</v>
      </c>
      <c r="OP16" s="19">
        <v>11.865</v>
      </c>
      <c r="OQ16" s="19">
        <v>-1.0649999999999999</v>
      </c>
      <c r="OR16" s="19">
        <v>0</v>
      </c>
      <c r="OS16" s="19"/>
      <c r="OT16" s="19"/>
      <c r="OU16" s="19">
        <v>0</v>
      </c>
      <c r="OV16" s="19">
        <v>20</v>
      </c>
      <c r="OW16" s="19">
        <v>17.475729999999999</v>
      </c>
      <c r="OX16" s="19">
        <v>17.475729999999999</v>
      </c>
      <c r="OY16" s="19">
        <v>2.52427</v>
      </c>
      <c r="OZ16" s="19">
        <v>20.707170000000001</v>
      </c>
      <c r="PA16" s="19">
        <v>19.40155</v>
      </c>
      <c r="PB16" s="19">
        <v>19.40155</v>
      </c>
      <c r="PC16" s="19">
        <v>1.30562</v>
      </c>
      <c r="PD16" s="19">
        <v>9.9</v>
      </c>
      <c r="PE16" s="19">
        <v>9.9830000000000005</v>
      </c>
      <c r="PF16" s="19">
        <v>9.9830000000000005</v>
      </c>
      <c r="PG16" s="19">
        <v>-8.3000000000000004E-2</v>
      </c>
      <c r="PH16" s="19"/>
      <c r="PI16" s="19"/>
      <c r="PJ16" s="19"/>
      <c r="PK16" s="19">
        <v>0</v>
      </c>
      <c r="PL16" s="19">
        <v>0</v>
      </c>
      <c r="PM16" s="19"/>
      <c r="PN16" s="19"/>
      <c r="PO16" s="19">
        <v>0</v>
      </c>
      <c r="PP16" s="19">
        <v>1.1000000000000001</v>
      </c>
      <c r="PQ16" s="19">
        <v>1</v>
      </c>
      <c r="PR16" s="19">
        <v>1</v>
      </c>
      <c r="PS16" s="19">
        <v>0.1</v>
      </c>
      <c r="PT16" s="19"/>
      <c r="PU16" s="19"/>
      <c r="PV16" s="19"/>
      <c r="PW16" s="19">
        <v>0</v>
      </c>
      <c r="PX16" s="19">
        <v>3.5</v>
      </c>
      <c r="PY16" s="19">
        <v>3.2</v>
      </c>
      <c r="PZ16" s="19">
        <v>3.2</v>
      </c>
      <c r="QA16" s="19">
        <v>0.3</v>
      </c>
      <c r="QB16" s="19">
        <v>0</v>
      </c>
      <c r="QC16" s="19"/>
      <c r="QD16" s="19"/>
      <c r="QE16" s="19">
        <v>0</v>
      </c>
      <c r="QF16" s="19">
        <v>20</v>
      </c>
      <c r="QG16" s="19">
        <v>19.417480000000001</v>
      </c>
      <c r="QH16" s="19">
        <v>19.417470000000002</v>
      </c>
      <c r="QI16" s="19">
        <v>0.58252999999999999</v>
      </c>
      <c r="QJ16" s="19">
        <v>18.7</v>
      </c>
      <c r="QK16" s="19">
        <v>17.475729999999999</v>
      </c>
      <c r="QL16" s="19">
        <v>17.475729999999999</v>
      </c>
      <c r="QM16" s="19">
        <v>1.22427</v>
      </c>
      <c r="QN16" s="19">
        <v>3.4</v>
      </c>
      <c r="QO16" s="19">
        <v>3.5</v>
      </c>
      <c r="QP16" s="19">
        <v>3.5</v>
      </c>
      <c r="QQ16" s="19">
        <v>-0.1</v>
      </c>
      <c r="QR16" s="19">
        <v>18.5</v>
      </c>
      <c r="QS16" s="19">
        <v>17.961169999999999</v>
      </c>
      <c r="QT16" s="19">
        <v>17.96116</v>
      </c>
      <c r="QU16" s="19">
        <v>0.53883999999999999</v>
      </c>
      <c r="QV16" s="19">
        <v>0</v>
      </c>
      <c r="QW16" s="19"/>
      <c r="QX16" s="19"/>
      <c r="QY16" s="19">
        <v>0</v>
      </c>
      <c r="QZ16" s="19">
        <v>0</v>
      </c>
      <c r="RA16" s="19"/>
      <c r="RB16" s="19"/>
      <c r="RC16" s="19">
        <v>0</v>
      </c>
      <c r="RD16" s="19">
        <v>21.7</v>
      </c>
      <c r="RE16" s="19">
        <v>16.702000000000002</v>
      </c>
      <c r="RF16" s="19">
        <v>16.702000000000002</v>
      </c>
      <c r="RG16" s="19">
        <v>4.9980000000000002</v>
      </c>
      <c r="RH16" s="19">
        <v>39.9</v>
      </c>
      <c r="RI16" s="19">
        <v>46.061999999999998</v>
      </c>
      <c r="RJ16" s="19">
        <v>46.061999999999998</v>
      </c>
      <c r="RK16" s="19">
        <v>-6.1619999999999999</v>
      </c>
      <c r="RL16" s="19">
        <v>0</v>
      </c>
      <c r="RM16" s="19"/>
      <c r="RN16" s="19"/>
      <c r="RO16" s="19">
        <v>0</v>
      </c>
      <c r="RP16" s="19">
        <v>3.4</v>
      </c>
      <c r="RQ16" s="19">
        <v>3.5009999999999999</v>
      </c>
      <c r="RR16" s="19">
        <v>3.5009999999999999</v>
      </c>
      <c r="RS16" s="19">
        <v>-0.10100000000000001</v>
      </c>
      <c r="RT16" s="19">
        <v>13.2</v>
      </c>
      <c r="RU16" s="19">
        <v>13.291119999999999</v>
      </c>
      <c r="RV16" s="19">
        <v>17.773140000000001</v>
      </c>
      <c r="RW16" s="19">
        <v>-4.5731400000000004</v>
      </c>
      <c r="RX16" s="19">
        <v>3</v>
      </c>
      <c r="RY16" s="19">
        <v>2</v>
      </c>
      <c r="RZ16" s="19">
        <v>2</v>
      </c>
      <c r="SA16" s="19">
        <v>1</v>
      </c>
      <c r="SB16" s="19"/>
      <c r="SC16" s="19"/>
      <c r="SD16" s="19">
        <v>0.4</v>
      </c>
      <c r="SE16" s="19">
        <v>-0.4</v>
      </c>
      <c r="SF16" s="19">
        <v>9.5</v>
      </c>
      <c r="SG16" s="19">
        <v>9.3000000000000007</v>
      </c>
      <c r="SH16" s="19">
        <v>9.3000000000000007</v>
      </c>
      <c r="SI16" s="19">
        <v>0.2</v>
      </c>
      <c r="SJ16" s="19">
        <v>8.8000000000000007</v>
      </c>
      <c r="SK16" s="19">
        <v>8.1999999999999993</v>
      </c>
      <c r="SL16" s="19">
        <v>8.1999999999999993</v>
      </c>
      <c r="SM16" s="19">
        <v>0.6</v>
      </c>
      <c r="SN16" s="19">
        <v>11.9</v>
      </c>
      <c r="SO16" s="19">
        <v>12.621359999999999</v>
      </c>
      <c r="SP16" s="19">
        <v>12.621359999999999</v>
      </c>
      <c r="SQ16" s="19">
        <v>-0.72136</v>
      </c>
      <c r="SR16" s="19">
        <v>17</v>
      </c>
      <c r="SS16" s="19">
        <v>15.53398</v>
      </c>
      <c r="ST16" s="19">
        <v>15.53398</v>
      </c>
      <c r="SU16" s="19">
        <v>1.4660200000000001</v>
      </c>
      <c r="SV16" s="19">
        <v>10</v>
      </c>
      <c r="SW16" s="19">
        <v>16.310680000000001</v>
      </c>
      <c r="SX16" s="19">
        <v>16.310680000000001</v>
      </c>
      <c r="SY16" s="19">
        <v>-6.3106799999999996</v>
      </c>
      <c r="SZ16" s="19">
        <v>26.6</v>
      </c>
      <c r="TA16" s="19">
        <v>18.337</v>
      </c>
      <c r="TB16" s="19">
        <v>18.337</v>
      </c>
      <c r="TC16" s="19">
        <v>8.2629999999999999</v>
      </c>
      <c r="TD16" s="19">
        <v>49.1</v>
      </c>
      <c r="TE16" s="19">
        <v>22.998999999999999</v>
      </c>
      <c r="TF16" s="19">
        <v>22.998999999999999</v>
      </c>
      <c r="TG16" s="19">
        <v>26.100999999999999</v>
      </c>
      <c r="TH16" s="19">
        <v>0</v>
      </c>
      <c r="TI16" s="19"/>
      <c r="TJ16" s="19"/>
      <c r="TK16" s="19">
        <v>0</v>
      </c>
      <c r="TL16" s="19">
        <v>49.9</v>
      </c>
      <c r="TM16" s="19">
        <v>22.222000000000001</v>
      </c>
      <c r="TN16" s="19">
        <v>22.222000000000001</v>
      </c>
      <c r="TO16" s="19">
        <v>27.678000000000001</v>
      </c>
      <c r="TP16" s="19">
        <v>86.5</v>
      </c>
      <c r="TQ16" s="19">
        <v>43.366999999999997</v>
      </c>
      <c r="TR16" s="19">
        <v>43.366999999999997</v>
      </c>
      <c r="TS16" s="19">
        <v>43.133000000000003</v>
      </c>
      <c r="TT16" s="19">
        <v>0.5</v>
      </c>
      <c r="TU16" s="19">
        <v>0.73299999999999998</v>
      </c>
      <c r="TV16" s="19">
        <v>0.73299999999999998</v>
      </c>
      <c r="TW16" s="19">
        <v>-0.23300000000000001</v>
      </c>
      <c r="TX16" s="19">
        <v>0.8</v>
      </c>
      <c r="TY16" s="19">
        <v>0.70799999999999996</v>
      </c>
      <c r="TZ16" s="19">
        <v>0.70799999999999996</v>
      </c>
      <c r="UA16" s="19">
        <v>9.1999999999999998E-2</v>
      </c>
      <c r="UB16" s="19">
        <v>19.5</v>
      </c>
      <c r="UC16" s="19">
        <v>7</v>
      </c>
      <c r="UD16" s="19">
        <v>7</v>
      </c>
      <c r="UE16" s="19">
        <v>12.5</v>
      </c>
      <c r="UF16" s="19">
        <v>6.1</v>
      </c>
      <c r="UG16" s="19">
        <v>8.4</v>
      </c>
      <c r="UH16" s="19">
        <v>8.4</v>
      </c>
      <c r="UI16" s="19">
        <v>-2.2999999999999998</v>
      </c>
      <c r="UJ16" s="19">
        <v>7.6</v>
      </c>
      <c r="UK16" s="19">
        <v>7.8</v>
      </c>
      <c r="UL16" s="19">
        <v>7.8</v>
      </c>
      <c r="UM16" s="19">
        <v>-0.2</v>
      </c>
      <c r="UN16" s="19">
        <v>20.399999999999999</v>
      </c>
      <c r="UO16" s="19">
        <v>19.417480000000001</v>
      </c>
      <c r="UP16" s="19">
        <v>19.417470000000002</v>
      </c>
      <c r="UQ16" s="19">
        <v>0.98253000000000001</v>
      </c>
      <c r="UR16" s="19">
        <v>20.399999999999999</v>
      </c>
      <c r="US16" s="19">
        <v>19.417480000000001</v>
      </c>
      <c r="UT16" s="19">
        <v>19.417470000000002</v>
      </c>
      <c r="UU16" s="19">
        <v>0.98253000000000001</v>
      </c>
      <c r="UV16" s="19">
        <v>20</v>
      </c>
      <c r="UW16" s="19">
        <v>19.417480000000001</v>
      </c>
      <c r="UX16" s="19">
        <v>19.417470000000002</v>
      </c>
      <c r="UY16" s="19">
        <v>0.58252999999999999</v>
      </c>
      <c r="UZ16" s="19">
        <v>8.9</v>
      </c>
      <c r="VA16" s="19">
        <v>6.8810000000000002</v>
      </c>
      <c r="VB16" s="19">
        <v>6.8810000000000002</v>
      </c>
      <c r="VC16" s="19">
        <v>2.0190000000000001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26.6</v>
      </c>
      <c r="VU16" s="19">
        <v>40.609000000000002</v>
      </c>
      <c r="VV16" s="19">
        <v>40.609000000000002</v>
      </c>
      <c r="VW16" s="19">
        <v>-14.009</v>
      </c>
      <c r="VX16" s="19">
        <v>23.7</v>
      </c>
      <c r="VY16" s="19">
        <v>36.344000000000001</v>
      </c>
      <c r="VZ16" s="19">
        <v>36.344000000000001</v>
      </c>
      <c r="WA16" s="19">
        <v>-12.644</v>
      </c>
      <c r="WB16" s="19">
        <v>0</v>
      </c>
      <c r="WC16" s="19"/>
      <c r="WD16" s="19"/>
      <c r="WE16" s="19">
        <v>0</v>
      </c>
      <c r="WF16" s="19">
        <v>1.4</v>
      </c>
      <c r="WG16" s="19">
        <v>1.4490000000000001</v>
      </c>
      <c r="WH16" s="19">
        <v>1.4490000000000001</v>
      </c>
      <c r="WI16" s="19">
        <v>-4.9000000000000002E-2</v>
      </c>
      <c r="WJ16" s="19">
        <v>2.2000000000000002</v>
      </c>
      <c r="WK16" s="19">
        <v>2.4</v>
      </c>
      <c r="WL16" s="19">
        <v>2.4</v>
      </c>
      <c r="WM16" s="19">
        <v>-0.2</v>
      </c>
      <c r="WN16" s="19"/>
      <c r="WO16" s="19"/>
      <c r="WP16" s="19"/>
      <c r="WQ16" s="19">
        <v>0</v>
      </c>
      <c r="WR16" s="19"/>
      <c r="WS16" s="19"/>
      <c r="WT16" s="19"/>
      <c r="WU16" s="19">
        <v>0</v>
      </c>
      <c r="WV16" s="19">
        <v>0</v>
      </c>
      <c r="WW16" s="19"/>
      <c r="WX16" s="19"/>
      <c r="WY16" s="19">
        <v>0</v>
      </c>
      <c r="WZ16" s="19">
        <v>4.8</v>
      </c>
      <c r="XA16" s="19">
        <v>4.8</v>
      </c>
      <c r="XB16" s="19">
        <v>4.8</v>
      </c>
      <c r="XC16" s="19">
        <v>0</v>
      </c>
      <c r="XD16" s="19">
        <v>20</v>
      </c>
      <c r="XE16" s="19">
        <v>18.4466</v>
      </c>
      <c r="XF16" s="19">
        <v>18.4466</v>
      </c>
      <c r="XG16" s="19">
        <v>1.5533999999999999</v>
      </c>
      <c r="XH16" s="19">
        <v>9.5</v>
      </c>
      <c r="XI16" s="19">
        <v>10.8</v>
      </c>
      <c r="XJ16" s="19">
        <v>10.8</v>
      </c>
      <c r="XK16" s="19">
        <v>-1.3</v>
      </c>
      <c r="XL16" s="19">
        <v>27.6</v>
      </c>
      <c r="XM16" s="19">
        <v>28</v>
      </c>
      <c r="XN16" s="19">
        <v>28</v>
      </c>
      <c r="XO16" s="19">
        <v>-0.4</v>
      </c>
      <c r="XP16" s="19">
        <v>34.700000000000003</v>
      </c>
      <c r="XQ16" s="19">
        <v>28</v>
      </c>
      <c r="XR16" s="19">
        <v>28</v>
      </c>
      <c r="XS16" s="19">
        <v>6.7</v>
      </c>
      <c r="XT16" s="19">
        <v>14.7</v>
      </c>
      <c r="XU16" s="19">
        <v>14</v>
      </c>
      <c r="XV16" s="19">
        <v>14</v>
      </c>
      <c r="XW16" s="19">
        <v>0.7</v>
      </c>
      <c r="XX16" s="19">
        <v>19.100000000000001</v>
      </c>
      <c r="XY16" s="19">
        <v>19</v>
      </c>
      <c r="XZ16" s="19">
        <v>19</v>
      </c>
      <c r="YA16" s="19">
        <v>0.1</v>
      </c>
      <c r="YB16" s="19">
        <v>8.1</v>
      </c>
      <c r="YC16" s="19">
        <v>7.98</v>
      </c>
      <c r="YD16" s="19">
        <v>7.98</v>
      </c>
      <c r="YE16" s="19">
        <v>0.12</v>
      </c>
      <c r="YF16" s="19">
        <v>10.99</v>
      </c>
      <c r="YG16" s="19">
        <v>11</v>
      </c>
      <c r="YH16" s="19">
        <v>11</v>
      </c>
      <c r="YI16" s="19">
        <v>-0.01</v>
      </c>
    </row>
    <row r="17" spans="1:659" ht="24" customHeight="1" x14ac:dyDescent="0.25">
      <c r="A17" s="1"/>
      <c r="B17" s="13" t="s">
        <v>66</v>
      </c>
      <c r="C17" s="13" t="s">
        <v>763</v>
      </c>
      <c r="D17" s="14">
        <v>204.3</v>
      </c>
      <c r="E17" s="14">
        <v>203.20388</v>
      </c>
      <c r="F17" s="14">
        <v>203.20384999999999</v>
      </c>
      <c r="G17" s="14">
        <v>1.09615</v>
      </c>
      <c r="H17" s="14">
        <v>623.9</v>
      </c>
      <c r="I17" s="14">
        <v>635.02589999999998</v>
      </c>
      <c r="J17" s="14">
        <v>635.02589999999998</v>
      </c>
      <c r="K17" s="14">
        <v>-11.1259</v>
      </c>
      <c r="L17" s="14">
        <v>216.2</v>
      </c>
      <c r="M17" s="14">
        <v>206.58520999999999</v>
      </c>
      <c r="N17" s="14">
        <v>206.58520999999999</v>
      </c>
      <c r="O17" s="14">
        <v>9.6147899999999993</v>
      </c>
      <c r="P17" s="14"/>
      <c r="Q17" s="14"/>
      <c r="R17" s="14"/>
      <c r="S17" s="14">
        <v>0</v>
      </c>
      <c r="T17" s="14"/>
      <c r="U17" s="14"/>
      <c r="V17" s="14"/>
      <c r="W17" s="14">
        <v>0</v>
      </c>
      <c r="X17" s="14">
        <v>89.9</v>
      </c>
      <c r="Y17" s="14">
        <v>91.778639999999996</v>
      </c>
      <c r="Z17" s="14">
        <v>91.778639999999996</v>
      </c>
      <c r="AA17" s="14">
        <v>-1.8786400000000001</v>
      </c>
      <c r="AB17" s="14">
        <v>212.9</v>
      </c>
      <c r="AC17" s="14">
        <v>200.298</v>
      </c>
      <c r="AD17" s="14">
        <v>189.756</v>
      </c>
      <c r="AE17" s="14">
        <v>23.143999999999998</v>
      </c>
      <c r="AF17" s="14"/>
      <c r="AG17" s="14"/>
      <c r="AH17" s="14"/>
      <c r="AI17" s="14">
        <v>0</v>
      </c>
      <c r="AJ17" s="14"/>
      <c r="AK17" s="14"/>
      <c r="AL17" s="14"/>
      <c r="AM17" s="14">
        <v>0</v>
      </c>
      <c r="AN17" s="14">
        <v>113.5</v>
      </c>
      <c r="AO17" s="14">
        <v>135.61064999999999</v>
      </c>
      <c r="AP17" s="14">
        <v>138.99015</v>
      </c>
      <c r="AQ17" s="14">
        <v>-25.49015</v>
      </c>
      <c r="AR17" s="14">
        <v>114.5</v>
      </c>
      <c r="AS17" s="14">
        <v>135.61064999999999</v>
      </c>
      <c r="AT17" s="14">
        <v>138.99015</v>
      </c>
      <c r="AU17" s="14">
        <v>-24.49015</v>
      </c>
      <c r="AV17" s="14">
        <v>113.6</v>
      </c>
      <c r="AW17" s="14">
        <v>135.61064999999999</v>
      </c>
      <c r="AX17" s="14">
        <v>138.99015</v>
      </c>
      <c r="AY17" s="14">
        <v>-25.390149999999998</v>
      </c>
      <c r="AZ17" s="14">
        <v>221.6</v>
      </c>
      <c r="BA17" s="14">
        <v>204.02683999999999</v>
      </c>
      <c r="BB17" s="14">
        <v>209.1113</v>
      </c>
      <c r="BC17" s="14">
        <v>12.4887</v>
      </c>
      <c r="BD17" s="14"/>
      <c r="BE17" s="14"/>
      <c r="BF17" s="14"/>
      <c r="BG17" s="14">
        <v>0</v>
      </c>
      <c r="BH17" s="14"/>
      <c r="BI17" s="14"/>
      <c r="BJ17" s="14"/>
      <c r="BK17" s="14">
        <v>0</v>
      </c>
      <c r="BL17" s="14">
        <v>338.1</v>
      </c>
      <c r="BM17" s="14">
        <v>323.10908000000001</v>
      </c>
      <c r="BN17" s="14">
        <v>241.01223999999999</v>
      </c>
      <c r="BO17" s="14">
        <v>97.087760000000003</v>
      </c>
      <c r="BP17" s="14">
        <v>5.8</v>
      </c>
      <c r="BQ17" s="14">
        <v>5.4625000000000004</v>
      </c>
      <c r="BR17" s="14">
        <v>5.4625000000000004</v>
      </c>
      <c r="BS17" s="14">
        <v>0.33750000000000002</v>
      </c>
      <c r="BT17" s="14"/>
      <c r="BU17" s="14"/>
      <c r="BV17" s="14"/>
      <c r="BW17" s="14">
        <v>0</v>
      </c>
      <c r="BX17" s="14"/>
      <c r="BY17" s="14"/>
      <c r="BZ17" s="14"/>
      <c r="CA17" s="14">
        <v>0</v>
      </c>
      <c r="CB17" s="14"/>
      <c r="CC17" s="14"/>
      <c r="CD17" s="14"/>
      <c r="CE17" s="14">
        <v>0</v>
      </c>
      <c r="CF17" s="14"/>
      <c r="CG17" s="14"/>
      <c r="CH17" s="14"/>
      <c r="CI17" s="14">
        <v>0</v>
      </c>
      <c r="CJ17" s="14">
        <v>166.7</v>
      </c>
      <c r="CK17" s="14">
        <v>163.90777</v>
      </c>
      <c r="CL17" s="14">
        <v>163.90777</v>
      </c>
      <c r="CM17" s="14">
        <v>2.79223</v>
      </c>
      <c r="CN17" s="14">
        <v>7.2</v>
      </c>
      <c r="CO17" s="14">
        <v>5.1333399999999996</v>
      </c>
      <c r="CP17" s="14">
        <v>5.1333399999999996</v>
      </c>
      <c r="CQ17" s="14">
        <v>2.0666600000000002</v>
      </c>
      <c r="CR17" s="14">
        <v>5.9</v>
      </c>
      <c r="CS17" s="14">
        <v>2.8177599999999998</v>
      </c>
      <c r="CT17" s="14">
        <v>2.8177599999999998</v>
      </c>
      <c r="CU17" s="14">
        <v>3.0822400000000001</v>
      </c>
      <c r="CV17" s="14"/>
      <c r="CW17" s="14"/>
      <c r="CX17" s="14"/>
      <c r="CY17" s="14">
        <v>0</v>
      </c>
      <c r="CZ17" s="14">
        <v>6.8</v>
      </c>
      <c r="DA17" s="14">
        <v>6.8787000000000003</v>
      </c>
      <c r="DB17" s="14">
        <v>6.8787000000000003</v>
      </c>
      <c r="DC17" s="14">
        <v>-7.8700000000000006E-2</v>
      </c>
      <c r="DD17" s="14">
        <v>13.3</v>
      </c>
      <c r="DE17" s="14">
        <v>14.919420000000001</v>
      </c>
      <c r="DF17" s="14">
        <v>14.919420000000001</v>
      </c>
      <c r="DG17" s="14">
        <v>-1.6194200000000001</v>
      </c>
      <c r="DH17" s="14">
        <v>70.5</v>
      </c>
      <c r="DI17" s="14">
        <v>75.121309999999994</v>
      </c>
      <c r="DJ17" s="14">
        <v>101.74028</v>
      </c>
      <c r="DK17" s="14">
        <v>-31.240279999999998</v>
      </c>
      <c r="DL17" s="14"/>
      <c r="DM17" s="14"/>
      <c r="DN17" s="14"/>
      <c r="DO17" s="14">
        <v>0</v>
      </c>
      <c r="DP17" s="14"/>
      <c r="DQ17" s="14"/>
      <c r="DR17" s="14"/>
      <c r="DS17" s="14">
        <v>0</v>
      </c>
      <c r="DT17" s="14"/>
      <c r="DU17" s="14"/>
      <c r="DV17" s="14"/>
      <c r="DW17" s="14">
        <v>0</v>
      </c>
      <c r="DX17" s="14"/>
      <c r="DY17" s="14"/>
      <c r="DZ17" s="14"/>
      <c r="EA17" s="14">
        <v>0</v>
      </c>
      <c r="EB17" s="14">
        <v>109.7</v>
      </c>
      <c r="EC17" s="14">
        <v>112.35728</v>
      </c>
      <c r="ED17" s="14">
        <v>112.35728</v>
      </c>
      <c r="EE17" s="14">
        <v>-2.6572800000000001</v>
      </c>
      <c r="EF17" s="14">
        <v>52.8</v>
      </c>
      <c r="EG17" s="14">
        <v>54.26238</v>
      </c>
      <c r="EH17" s="14"/>
      <c r="EI17" s="14">
        <v>52.8</v>
      </c>
      <c r="EJ17" s="14"/>
      <c r="EK17" s="14"/>
      <c r="EL17" s="14"/>
      <c r="EM17" s="14">
        <v>0</v>
      </c>
      <c r="EN17" s="14"/>
      <c r="EO17" s="14"/>
      <c r="EP17" s="14"/>
      <c r="EQ17" s="14">
        <v>0</v>
      </c>
      <c r="ER17" s="14"/>
      <c r="ES17" s="14"/>
      <c r="ET17" s="14"/>
      <c r="EU17" s="14">
        <v>0</v>
      </c>
      <c r="EV17" s="14">
        <v>6.5</v>
      </c>
      <c r="EW17" s="14">
        <v>6.39</v>
      </c>
      <c r="EX17" s="14">
        <v>6.39</v>
      </c>
      <c r="EY17" s="14">
        <v>0.11</v>
      </c>
      <c r="EZ17" s="14">
        <v>227.5</v>
      </c>
      <c r="FA17" s="14">
        <v>288.65978999999999</v>
      </c>
      <c r="FB17" s="14">
        <v>288.65991000000002</v>
      </c>
      <c r="FC17" s="14">
        <v>-61.159910000000004</v>
      </c>
      <c r="FD17" s="14">
        <v>48.4</v>
      </c>
      <c r="FE17" s="14">
        <v>58.899839999999998</v>
      </c>
      <c r="FF17" s="14">
        <v>58.899839999999998</v>
      </c>
      <c r="FG17" s="14">
        <v>-10.499840000000001</v>
      </c>
      <c r="FH17" s="14">
        <v>149.80000000000001</v>
      </c>
      <c r="FI17" s="14">
        <v>151.21556000000001</v>
      </c>
      <c r="FJ17" s="14">
        <v>151.21486999999999</v>
      </c>
      <c r="FK17" s="14">
        <v>-1.4148700000000001</v>
      </c>
      <c r="FL17" s="14">
        <v>29.9</v>
      </c>
      <c r="FM17" s="14">
        <v>22.625250000000001</v>
      </c>
      <c r="FN17" s="14">
        <v>22.625250000000001</v>
      </c>
      <c r="FO17" s="14">
        <v>7.27475</v>
      </c>
      <c r="FP17" s="14">
        <v>18.399999999999999</v>
      </c>
      <c r="FQ17" s="14">
        <v>17.91338</v>
      </c>
      <c r="FR17" s="14">
        <v>18.264620000000001</v>
      </c>
      <c r="FS17" s="14">
        <v>0.13538</v>
      </c>
      <c r="FT17" s="14">
        <v>10.3</v>
      </c>
      <c r="FU17" s="14">
        <v>17.961169999999999</v>
      </c>
      <c r="FV17" s="14">
        <v>17.96116</v>
      </c>
      <c r="FW17" s="14">
        <v>-7.6611599999999997</v>
      </c>
      <c r="FX17" s="14">
        <v>87.9</v>
      </c>
      <c r="FY17" s="14">
        <v>87.68835</v>
      </c>
      <c r="FZ17" s="14">
        <v>87.68835</v>
      </c>
      <c r="GA17" s="14">
        <v>0.21165</v>
      </c>
      <c r="GB17" s="14">
        <v>125.1</v>
      </c>
      <c r="GC17" s="14">
        <v>133.88659999999999</v>
      </c>
      <c r="GD17" s="14">
        <v>184.91492</v>
      </c>
      <c r="GE17" s="14">
        <v>-59.814920000000001</v>
      </c>
      <c r="GF17" s="14">
        <v>124.5</v>
      </c>
      <c r="GG17" s="14">
        <v>133.88659999999999</v>
      </c>
      <c r="GH17" s="14">
        <v>184.91492</v>
      </c>
      <c r="GI17" s="14">
        <v>-60.414920000000002</v>
      </c>
      <c r="GJ17" s="14">
        <v>152.1</v>
      </c>
      <c r="GK17" s="14">
        <v>134.28865999999999</v>
      </c>
      <c r="GL17" s="14">
        <v>185.47022000000001</v>
      </c>
      <c r="GM17" s="14">
        <v>-33.370220000000003</v>
      </c>
      <c r="GN17" s="14">
        <v>107.7</v>
      </c>
      <c r="GO17" s="14">
        <v>110.37475999999999</v>
      </c>
      <c r="GP17" s="14">
        <v>110.37475999999999</v>
      </c>
      <c r="GQ17" s="14">
        <v>-2.67476</v>
      </c>
      <c r="GR17" s="14">
        <v>7.4</v>
      </c>
      <c r="GS17" s="14">
        <v>7.7468599999999999</v>
      </c>
      <c r="GT17" s="14">
        <v>7.7468599999999999</v>
      </c>
      <c r="GU17" s="14">
        <v>-0.34686</v>
      </c>
      <c r="GV17" s="14">
        <v>9.5</v>
      </c>
      <c r="GW17" s="14">
        <v>8.1271900000000006</v>
      </c>
      <c r="GX17" s="14">
        <v>8.1271900000000006</v>
      </c>
      <c r="GY17" s="14">
        <v>1.3728100000000001</v>
      </c>
      <c r="GZ17" s="14">
        <v>22.1</v>
      </c>
      <c r="HA17" s="14">
        <v>34.16619</v>
      </c>
      <c r="HB17" s="14">
        <v>24.743130000000001</v>
      </c>
      <c r="HC17" s="14">
        <v>-2.6431300000000002</v>
      </c>
      <c r="HD17" s="14">
        <v>43.7</v>
      </c>
      <c r="HE17" s="14">
        <v>44.060189999999999</v>
      </c>
      <c r="HF17" s="14">
        <v>44.060189999999999</v>
      </c>
      <c r="HG17" s="14">
        <v>-0.36019000000000001</v>
      </c>
      <c r="HH17" s="14">
        <v>1.9</v>
      </c>
      <c r="HI17" s="14">
        <v>1.97359</v>
      </c>
      <c r="HJ17" s="14">
        <v>1.97359</v>
      </c>
      <c r="HK17" s="14">
        <v>-7.3590000000000003E-2</v>
      </c>
      <c r="HL17" s="14">
        <v>14</v>
      </c>
      <c r="HM17" s="14">
        <v>13.33126</v>
      </c>
      <c r="HN17" s="14">
        <v>13.33126</v>
      </c>
      <c r="HO17" s="14">
        <v>0.66874</v>
      </c>
      <c r="HP17" s="14">
        <v>92.2</v>
      </c>
      <c r="HQ17" s="14">
        <v>88.359669999999994</v>
      </c>
      <c r="HR17" s="14">
        <v>88.650620000000004</v>
      </c>
      <c r="HS17" s="14">
        <v>3.5493800000000002</v>
      </c>
      <c r="HT17" s="14"/>
      <c r="HU17" s="14"/>
      <c r="HV17" s="14"/>
      <c r="HW17" s="14">
        <v>0</v>
      </c>
      <c r="HX17" s="14"/>
      <c r="HY17" s="14"/>
      <c r="HZ17" s="14"/>
      <c r="IA17" s="14">
        <v>0</v>
      </c>
      <c r="IB17" s="14">
        <v>52.4</v>
      </c>
      <c r="IC17" s="14">
        <v>49.509360000000001</v>
      </c>
      <c r="ID17" s="14">
        <v>68.428719999999998</v>
      </c>
      <c r="IE17" s="14">
        <v>-16.02872</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126</v>
      </c>
      <c r="JE17" s="14">
        <v>107.64455</v>
      </c>
      <c r="JF17" s="14">
        <v>132.70939999999999</v>
      </c>
      <c r="JG17" s="14">
        <v>-6.7093999999999996</v>
      </c>
      <c r="JH17" s="14"/>
      <c r="JI17" s="14"/>
      <c r="JJ17" s="14"/>
      <c r="JK17" s="14">
        <v>0</v>
      </c>
      <c r="JL17" s="14">
        <v>173.5</v>
      </c>
      <c r="JM17" s="14">
        <v>186.21592999999999</v>
      </c>
      <c r="JN17" s="14">
        <v>186.21592000000001</v>
      </c>
      <c r="JO17" s="14">
        <v>-12.715920000000001</v>
      </c>
      <c r="JP17" s="14">
        <v>200</v>
      </c>
      <c r="JQ17" s="14">
        <v>186.21592999999999</v>
      </c>
      <c r="JR17" s="14">
        <v>186.21592000000001</v>
      </c>
      <c r="JS17" s="14">
        <v>13.784079999999999</v>
      </c>
      <c r="JT17" s="14">
        <v>182.4</v>
      </c>
      <c r="JU17" s="14">
        <v>186.77513999999999</v>
      </c>
      <c r="JV17" s="14">
        <v>186.77512999999999</v>
      </c>
      <c r="JW17" s="14">
        <v>-4.3751300000000004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4.3</v>
      </c>
      <c r="LE17" s="14">
        <v>4.0125900000000003</v>
      </c>
      <c r="LF17" s="14">
        <v>4.0125900000000003</v>
      </c>
      <c r="LG17" s="14">
        <v>0.28741</v>
      </c>
      <c r="LH17" s="14">
        <v>129.9</v>
      </c>
      <c r="LI17" s="14">
        <v>126.30163</v>
      </c>
      <c r="LJ17" s="14">
        <v>132.90974</v>
      </c>
      <c r="LK17" s="14">
        <v>-3.0097399999999999</v>
      </c>
      <c r="LL17" s="14">
        <v>86</v>
      </c>
      <c r="LM17" s="14">
        <v>71.647490000000005</v>
      </c>
      <c r="LN17" s="14">
        <v>70.864590000000007</v>
      </c>
      <c r="LO17" s="14">
        <v>15.13541</v>
      </c>
      <c r="LP17" s="14">
        <v>58.7</v>
      </c>
      <c r="LQ17" s="14">
        <v>67.133979999999994</v>
      </c>
      <c r="LR17" s="14">
        <v>67.133979999999994</v>
      </c>
      <c r="LS17" s="14">
        <v>-8.43398</v>
      </c>
      <c r="LT17" s="14">
        <v>15</v>
      </c>
      <c r="LU17" s="14">
        <v>16.28519</v>
      </c>
      <c r="LV17" s="14"/>
      <c r="LW17" s="14">
        <v>15</v>
      </c>
      <c r="LX17" s="14">
        <v>29.8</v>
      </c>
      <c r="LY17" s="14">
        <v>29.951460000000001</v>
      </c>
      <c r="LZ17" s="14">
        <v>29.951460000000001</v>
      </c>
      <c r="MA17" s="14">
        <v>-0.15146000000000001</v>
      </c>
      <c r="MB17" s="14"/>
      <c r="MC17" s="14"/>
      <c r="MD17" s="14"/>
      <c r="ME17" s="14">
        <v>0</v>
      </c>
      <c r="MF17" s="14">
        <v>0</v>
      </c>
      <c r="MG17" s="14"/>
      <c r="MH17" s="14"/>
      <c r="MI17" s="14">
        <v>0</v>
      </c>
      <c r="MJ17" s="14">
        <v>0</v>
      </c>
      <c r="MK17" s="14"/>
      <c r="ML17" s="14"/>
      <c r="MM17" s="14">
        <v>0</v>
      </c>
      <c r="MN17" s="14">
        <v>148.1</v>
      </c>
      <c r="MO17" s="14">
        <v>151.08876000000001</v>
      </c>
      <c r="MP17" s="14">
        <v>151.08875</v>
      </c>
      <c r="MQ17" s="14">
        <v>-2.98875</v>
      </c>
      <c r="MR17" s="14">
        <v>148.4</v>
      </c>
      <c r="MS17" s="14">
        <v>151.08876000000001</v>
      </c>
      <c r="MT17" s="14">
        <v>151.08875</v>
      </c>
      <c r="MU17" s="14">
        <v>-2.6887500000000002</v>
      </c>
      <c r="MV17" s="14">
        <v>151</v>
      </c>
      <c r="MW17" s="14">
        <v>151.54248000000001</v>
      </c>
      <c r="MX17" s="14">
        <v>151.54247000000001</v>
      </c>
      <c r="MY17" s="14">
        <v>-0.54247000000000001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96.1</v>
      </c>
      <c r="OG17" s="14">
        <v>79.263000000000005</v>
      </c>
      <c r="OH17" s="14">
        <v>79.263000000000005</v>
      </c>
      <c r="OI17" s="14">
        <v>16.837</v>
      </c>
      <c r="OJ17" s="14">
        <v>0</v>
      </c>
      <c r="OK17" s="14"/>
      <c r="OL17" s="14"/>
      <c r="OM17" s="14">
        <v>0</v>
      </c>
      <c r="ON17" s="14">
        <v>10.8</v>
      </c>
      <c r="OO17" s="14">
        <v>11.545999999999999</v>
      </c>
      <c r="OP17" s="14">
        <v>11.545999999999999</v>
      </c>
      <c r="OQ17" s="14">
        <v>-0.746</v>
      </c>
      <c r="OR17" s="14">
        <v>0</v>
      </c>
      <c r="OS17" s="14"/>
      <c r="OT17" s="14"/>
      <c r="OU17" s="14">
        <v>0</v>
      </c>
      <c r="OV17" s="14">
        <v>20</v>
      </c>
      <c r="OW17" s="14">
        <v>17.475729999999999</v>
      </c>
      <c r="OX17" s="14">
        <v>17.475729999999999</v>
      </c>
      <c r="OY17" s="14">
        <v>2.52427</v>
      </c>
      <c r="OZ17" s="14">
        <v>20.66563</v>
      </c>
      <c r="PA17" s="14">
        <v>19.40155</v>
      </c>
      <c r="PB17" s="14">
        <v>19.40155</v>
      </c>
      <c r="PC17" s="14">
        <v>1.2640800000000001</v>
      </c>
      <c r="PD17" s="14">
        <v>9.9</v>
      </c>
      <c r="PE17" s="14">
        <v>9.9830000000000005</v>
      </c>
      <c r="PF17" s="14">
        <v>9.9830000000000005</v>
      </c>
      <c r="PG17" s="14">
        <v>-8.3000000000000004E-2</v>
      </c>
      <c r="PH17" s="14"/>
      <c r="PI17" s="14"/>
      <c r="PJ17" s="14"/>
      <c r="PK17" s="14">
        <v>0</v>
      </c>
      <c r="PL17" s="14">
        <v>0</v>
      </c>
      <c r="PM17" s="14"/>
      <c r="PN17" s="14"/>
      <c r="PO17" s="14">
        <v>0</v>
      </c>
      <c r="PP17" s="14">
        <v>1.1000000000000001</v>
      </c>
      <c r="PQ17" s="14">
        <v>1</v>
      </c>
      <c r="PR17" s="14">
        <v>1</v>
      </c>
      <c r="PS17" s="14">
        <v>0.1</v>
      </c>
      <c r="PT17" s="14"/>
      <c r="PU17" s="14"/>
      <c r="PV17" s="14"/>
      <c r="PW17" s="14">
        <v>0</v>
      </c>
      <c r="PX17" s="14">
        <v>3.6</v>
      </c>
      <c r="PY17" s="14">
        <v>3.2</v>
      </c>
      <c r="PZ17" s="14">
        <v>3.2</v>
      </c>
      <c r="QA17" s="14">
        <v>0.4</v>
      </c>
      <c r="QB17" s="14">
        <v>0</v>
      </c>
      <c r="QC17" s="14"/>
      <c r="QD17" s="14"/>
      <c r="QE17" s="14">
        <v>0</v>
      </c>
      <c r="QF17" s="14">
        <v>20</v>
      </c>
      <c r="QG17" s="14">
        <v>19.417480000000001</v>
      </c>
      <c r="QH17" s="14">
        <v>19.417470000000002</v>
      </c>
      <c r="QI17" s="14">
        <v>0.58252999999999999</v>
      </c>
      <c r="QJ17" s="14">
        <v>18.7</v>
      </c>
      <c r="QK17" s="14">
        <v>17.475729999999999</v>
      </c>
      <c r="QL17" s="14">
        <v>17.475729999999999</v>
      </c>
      <c r="QM17" s="14">
        <v>1.22427</v>
      </c>
      <c r="QN17" s="14">
        <v>3.4</v>
      </c>
      <c r="QO17" s="14">
        <v>3.5</v>
      </c>
      <c r="QP17" s="14">
        <v>3.5</v>
      </c>
      <c r="QQ17" s="14">
        <v>-0.1</v>
      </c>
      <c r="QR17" s="14">
        <v>18.5</v>
      </c>
      <c r="QS17" s="14">
        <v>17.961169999999999</v>
      </c>
      <c r="QT17" s="14">
        <v>17.96116</v>
      </c>
      <c r="QU17" s="14">
        <v>0.53883999999999999</v>
      </c>
      <c r="QV17" s="14">
        <v>0</v>
      </c>
      <c r="QW17" s="14"/>
      <c r="QX17" s="14"/>
      <c r="QY17" s="14">
        <v>0</v>
      </c>
      <c r="QZ17" s="14">
        <v>0</v>
      </c>
      <c r="RA17" s="14"/>
      <c r="RB17" s="14"/>
      <c r="RC17" s="14">
        <v>0</v>
      </c>
      <c r="RD17" s="14">
        <v>26.8</v>
      </c>
      <c r="RE17" s="14">
        <v>16.593</v>
      </c>
      <c r="RF17" s="14">
        <v>16.593</v>
      </c>
      <c r="RG17" s="14">
        <v>10.207000000000001</v>
      </c>
      <c r="RH17" s="14">
        <v>54</v>
      </c>
      <c r="RI17" s="14">
        <v>45.463999999999999</v>
      </c>
      <c r="RJ17" s="14">
        <v>45.463999999999999</v>
      </c>
      <c r="RK17" s="14">
        <v>8.5359999999999996</v>
      </c>
      <c r="RL17" s="14">
        <v>0</v>
      </c>
      <c r="RM17" s="14"/>
      <c r="RN17" s="14"/>
      <c r="RO17" s="14">
        <v>0</v>
      </c>
      <c r="RP17" s="14">
        <v>3.4</v>
      </c>
      <c r="RQ17" s="14">
        <v>3.5009999999999999</v>
      </c>
      <c r="RR17" s="14">
        <v>3.5009999999999999</v>
      </c>
      <c r="RS17" s="14">
        <v>-0.10100000000000001</v>
      </c>
      <c r="RT17" s="14">
        <v>13.2</v>
      </c>
      <c r="RU17" s="14">
        <v>11.4519</v>
      </c>
      <c r="RV17" s="14">
        <v>15.82809</v>
      </c>
      <c r="RW17" s="14">
        <v>-2.6280899999999998</v>
      </c>
      <c r="RX17" s="14">
        <v>3</v>
      </c>
      <c r="RY17" s="14">
        <v>2</v>
      </c>
      <c r="RZ17" s="14">
        <v>2</v>
      </c>
      <c r="SA17" s="14">
        <v>1</v>
      </c>
      <c r="SB17" s="14"/>
      <c r="SC17" s="14"/>
      <c r="SD17" s="14">
        <v>0.4</v>
      </c>
      <c r="SE17" s="14">
        <v>-0.4</v>
      </c>
      <c r="SF17" s="14">
        <v>9.5</v>
      </c>
      <c r="SG17" s="14">
        <v>9.3000000000000007</v>
      </c>
      <c r="SH17" s="14">
        <v>9.3000000000000007</v>
      </c>
      <c r="SI17" s="14">
        <v>0.2</v>
      </c>
      <c r="SJ17" s="14">
        <v>8.8000000000000007</v>
      </c>
      <c r="SK17" s="14">
        <v>8.1999999999999993</v>
      </c>
      <c r="SL17" s="14">
        <v>8.1999999999999993</v>
      </c>
      <c r="SM17" s="14">
        <v>0.6</v>
      </c>
      <c r="SN17" s="14">
        <v>11.7</v>
      </c>
      <c r="SO17" s="14">
        <v>12.621359999999999</v>
      </c>
      <c r="SP17" s="14">
        <v>12.621359999999999</v>
      </c>
      <c r="SQ17" s="14">
        <v>-0.92135999999999996</v>
      </c>
      <c r="SR17" s="14">
        <v>16.899999999999999</v>
      </c>
      <c r="SS17" s="14">
        <v>15.53398</v>
      </c>
      <c r="ST17" s="14">
        <v>15.53398</v>
      </c>
      <c r="SU17" s="14">
        <v>1.36602</v>
      </c>
      <c r="SV17" s="14">
        <v>10</v>
      </c>
      <c r="SW17" s="14">
        <v>16.310680000000001</v>
      </c>
      <c r="SX17" s="14">
        <v>16.310680000000001</v>
      </c>
      <c r="SY17" s="14">
        <v>-6.3106799999999996</v>
      </c>
      <c r="SZ17" s="14">
        <v>27.5</v>
      </c>
      <c r="TA17" s="14">
        <v>18.891999999999999</v>
      </c>
      <c r="TB17" s="14">
        <v>18.891999999999999</v>
      </c>
      <c r="TC17" s="14">
        <v>8.6080000000000005</v>
      </c>
      <c r="TD17" s="14">
        <v>47</v>
      </c>
      <c r="TE17" s="14">
        <v>22.428999999999998</v>
      </c>
      <c r="TF17" s="14">
        <v>22.428999999999998</v>
      </c>
      <c r="TG17" s="14">
        <v>24.571000000000002</v>
      </c>
      <c r="TH17" s="14">
        <v>0</v>
      </c>
      <c r="TI17" s="14"/>
      <c r="TJ17" s="14"/>
      <c r="TK17" s="14">
        <v>0</v>
      </c>
      <c r="TL17" s="14">
        <v>59.2</v>
      </c>
      <c r="TM17" s="14">
        <v>22.016999999999999</v>
      </c>
      <c r="TN17" s="14">
        <v>22.016999999999999</v>
      </c>
      <c r="TO17" s="14">
        <v>37.183</v>
      </c>
      <c r="TP17" s="14">
        <v>85.4</v>
      </c>
      <c r="TQ17" s="14">
        <v>43.953000000000003</v>
      </c>
      <c r="TR17" s="14">
        <v>43.953000000000003</v>
      </c>
      <c r="TS17" s="14">
        <v>41.447000000000003</v>
      </c>
      <c r="TT17" s="14">
        <v>0.7</v>
      </c>
      <c r="TU17" s="14">
        <v>0.73799999999999999</v>
      </c>
      <c r="TV17" s="14">
        <v>0.73799999999999999</v>
      </c>
      <c r="TW17" s="14">
        <v>-3.7999999999999999E-2</v>
      </c>
      <c r="TX17" s="14">
        <v>1.4</v>
      </c>
      <c r="TY17" s="14">
        <v>0.68899999999999995</v>
      </c>
      <c r="TZ17" s="14">
        <v>0.68899999999999995</v>
      </c>
      <c r="UA17" s="14">
        <v>0.71099999999999997</v>
      </c>
      <c r="UB17" s="14">
        <v>19.5</v>
      </c>
      <c r="UC17" s="14">
        <v>7</v>
      </c>
      <c r="UD17" s="14">
        <v>7</v>
      </c>
      <c r="UE17" s="14">
        <v>12.5</v>
      </c>
      <c r="UF17" s="14">
        <v>6.1</v>
      </c>
      <c r="UG17" s="14">
        <v>8.4</v>
      </c>
      <c r="UH17" s="14">
        <v>8.4</v>
      </c>
      <c r="UI17" s="14">
        <v>-2.2999999999999998</v>
      </c>
      <c r="UJ17" s="14">
        <v>7.6</v>
      </c>
      <c r="UK17" s="14">
        <v>7.8</v>
      </c>
      <c r="UL17" s="14">
        <v>7.8</v>
      </c>
      <c r="UM17" s="14">
        <v>-0.2</v>
      </c>
      <c r="UN17" s="14">
        <v>20.399999999999999</v>
      </c>
      <c r="UO17" s="14">
        <v>19.417480000000001</v>
      </c>
      <c r="UP17" s="14">
        <v>19.417470000000002</v>
      </c>
      <c r="UQ17" s="14">
        <v>0.98253000000000001</v>
      </c>
      <c r="UR17" s="14">
        <v>20.399999999999999</v>
      </c>
      <c r="US17" s="14">
        <v>19.417480000000001</v>
      </c>
      <c r="UT17" s="14">
        <v>19.417470000000002</v>
      </c>
      <c r="UU17" s="14">
        <v>0.98253000000000001</v>
      </c>
      <c r="UV17" s="14">
        <v>20</v>
      </c>
      <c r="UW17" s="14">
        <v>19.417480000000001</v>
      </c>
      <c r="UX17" s="14">
        <v>19.417470000000002</v>
      </c>
      <c r="UY17" s="14">
        <v>0.58252999999999999</v>
      </c>
      <c r="UZ17" s="14">
        <v>9.6</v>
      </c>
      <c r="VA17" s="14">
        <v>6.4950000000000001</v>
      </c>
      <c r="VB17" s="14">
        <v>6.4950000000000001</v>
      </c>
      <c r="VC17" s="14">
        <v>3.105</v>
      </c>
      <c r="VD17" s="14">
        <v>0</v>
      </c>
      <c r="VE17" s="14"/>
      <c r="VF17" s="14"/>
      <c r="VG17" s="14">
        <v>0</v>
      </c>
      <c r="VH17" s="14">
        <v>0</v>
      </c>
      <c r="VI17" s="14"/>
      <c r="VJ17" s="14"/>
      <c r="VK17" s="14">
        <v>0</v>
      </c>
      <c r="VL17" s="14">
        <v>0</v>
      </c>
      <c r="VM17" s="14"/>
      <c r="VN17" s="14"/>
      <c r="VO17" s="14">
        <v>0</v>
      </c>
      <c r="VP17" s="14">
        <v>0.6</v>
      </c>
      <c r="VQ17" s="14">
        <v>0.6</v>
      </c>
      <c r="VR17" s="14">
        <v>0.6</v>
      </c>
      <c r="VS17" s="14">
        <v>0</v>
      </c>
      <c r="VT17" s="14">
        <v>27.7</v>
      </c>
      <c r="VU17" s="14">
        <v>41.942999999999998</v>
      </c>
      <c r="VV17" s="14">
        <v>41.942999999999998</v>
      </c>
      <c r="VW17" s="14">
        <v>-14.243</v>
      </c>
      <c r="VX17" s="14">
        <v>28.3</v>
      </c>
      <c r="VY17" s="14">
        <v>38.497</v>
      </c>
      <c r="VZ17" s="14">
        <v>38.497</v>
      </c>
      <c r="WA17" s="14">
        <v>-10.196999999999999</v>
      </c>
      <c r="WB17" s="14">
        <v>0</v>
      </c>
      <c r="WC17" s="14"/>
      <c r="WD17" s="14"/>
      <c r="WE17" s="14">
        <v>0</v>
      </c>
      <c r="WF17" s="14">
        <v>1.4</v>
      </c>
      <c r="WG17" s="14">
        <v>1.4490000000000001</v>
      </c>
      <c r="WH17" s="14">
        <v>1.4490000000000001</v>
      </c>
      <c r="WI17" s="14">
        <v>-4.9000000000000002E-2</v>
      </c>
      <c r="WJ17" s="14">
        <v>2.2000000000000002</v>
      </c>
      <c r="WK17" s="14">
        <v>2.4</v>
      </c>
      <c r="WL17" s="14">
        <v>2.4</v>
      </c>
      <c r="WM17" s="14">
        <v>-0.2</v>
      </c>
      <c r="WN17" s="14"/>
      <c r="WO17" s="14"/>
      <c r="WP17" s="14"/>
      <c r="WQ17" s="14">
        <v>0</v>
      </c>
      <c r="WR17" s="14"/>
      <c r="WS17" s="14"/>
      <c r="WT17" s="14"/>
      <c r="WU17" s="14">
        <v>0</v>
      </c>
      <c r="WV17" s="14">
        <v>0</v>
      </c>
      <c r="WW17" s="14"/>
      <c r="WX17" s="14"/>
      <c r="WY17" s="14">
        <v>0</v>
      </c>
      <c r="WZ17" s="14">
        <v>4.7</v>
      </c>
      <c r="XA17" s="14">
        <v>4.8</v>
      </c>
      <c r="XB17" s="14">
        <v>4.8</v>
      </c>
      <c r="XC17" s="14">
        <v>-0.1</v>
      </c>
      <c r="XD17" s="14">
        <v>20</v>
      </c>
      <c r="XE17" s="14">
        <v>18.4466</v>
      </c>
      <c r="XF17" s="14">
        <v>18.4466</v>
      </c>
      <c r="XG17" s="14">
        <v>1.5533999999999999</v>
      </c>
      <c r="XH17" s="14">
        <v>9</v>
      </c>
      <c r="XI17" s="14">
        <v>10.8</v>
      </c>
      <c r="XJ17" s="14">
        <v>10.8</v>
      </c>
      <c r="XK17" s="14">
        <v>-1.8</v>
      </c>
      <c r="XL17" s="14">
        <v>27.3</v>
      </c>
      <c r="XM17" s="14">
        <v>28</v>
      </c>
      <c r="XN17" s="14">
        <v>28</v>
      </c>
      <c r="XO17" s="14">
        <v>-0.7</v>
      </c>
      <c r="XP17" s="14">
        <v>34.4</v>
      </c>
      <c r="XQ17" s="14">
        <v>28</v>
      </c>
      <c r="XR17" s="14">
        <v>28</v>
      </c>
      <c r="XS17" s="14">
        <v>6.4</v>
      </c>
      <c r="XT17" s="14">
        <v>15.2</v>
      </c>
      <c r="XU17" s="14">
        <v>14</v>
      </c>
      <c r="XV17" s="14">
        <v>14</v>
      </c>
      <c r="XW17" s="14">
        <v>1.2</v>
      </c>
      <c r="XX17" s="14">
        <v>19.100000000000001</v>
      </c>
      <c r="XY17" s="14">
        <v>19</v>
      </c>
      <c r="XZ17" s="14">
        <v>19</v>
      </c>
      <c r="YA17" s="14">
        <v>0.1</v>
      </c>
      <c r="YB17" s="14">
        <v>8.3000000000000007</v>
      </c>
      <c r="YC17" s="14">
        <v>7.98</v>
      </c>
      <c r="YD17" s="14">
        <v>7.98</v>
      </c>
      <c r="YE17" s="14">
        <v>0.32</v>
      </c>
      <c r="YF17" s="14">
        <v>10.99</v>
      </c>
      <c r="YG17" s="14">
        <v>11</v>
      </c>
      <c r="YH17" s="14">
        <v>11</v>
      </c>
      <c r="YI17" s="14">
        <v>-0.01</v>
      </c>
    </row>
    <row r="18" spans="1:659" ht="24" customHeight="1" x14ac:dyDescent="0.25">
      <c r="A18" s="1"/>
      <c r="B18" s="16" t="s">
        <v>66</v>
      </c>
      <c r="C18" s="16" t="s">
        <v>764</v>
      </c>
      <c r="D18" s="17">
        <v>207</v>
      </c>
      <c r="E18" s="17">
        <v>203.20388</v>
      </c>
      <c r="F18" s="17">
        <v>203.20384000000001</v>
      </c>
      <c r="G18" s="17">
        <v>3.79616</v>
      </c>
      <c r="H18" s="17">
        <v>632.6</v>
      </c>
      <c r="I18" s="17">
        <v>635.02589999999998</v>
      </c>
      <c r="J18" s="17">
        <v>635.02589999999998</v>
      </c>
      <c r="K18" s="17">
        <v>-2.4258999999999999</v>
      </c>
      <c r="L18" s="17">
        <v>213.9</v>
      </c>
      <c r="M18" s="17">
        <v>206.58520999999999</v>
      </c>
      <c r="N18" s="17">
        <v>206.58520999999999</v>
      </c>
      <c r="O18" s="17">
        <v>7.3147900000000003</v>
      </c>
      <c r="P18" s="17"/>
      <c r="Q18" s="17"/>
      <c r="R18" s="17"/>
      <c r="S18" s="17">
        <v>0</v>
      </c>
      <c r="T18" s="17"/>
      <c r="U18" s="17"/>
      <c r="V18" s="17"/>
      <c r="W18" s="17">
        <v>0</v>
      </c>
      <c r="X18" s="17">
        <v>91</v>
      </c>
      <c r="Y18" s="17">
        <v>91.778639999999996</v>
      </c>
      <c r="Z18" s="17">
        <v>91.778639999999996</v>
      </c>
      <c r="AA18" s="17">
        <v>-0.77864</v>
      </c>
      <c r="AB18" s="17">
        <v>218.9</v>
      </c>
      <c r="AC18" s="17">
        <v>200.298</v>
      </c>
      <c r="AD18" s="17">
        <v>189.756</v>
      </c>
      <c r="AE18" s="17">
        <v>29.143999999999998</v>
      </c>
      <c r="AF18" s="17"/>
      <c r="AG18" s="17"/>
      <c r="AH18" s="17"/>
      <c r="AI18" s="17">
        <v>0</v>
      </c>
      <c r="AJ18" s="17"/>
      <c r="AK18" s="17"/>
      <c r="AL18" s="17"/>
      <c r="AM18" s="17">
        <v>0</v>
      </c>
      <c r="AN18" s="17">
        <v>126.1</v>
      </c>
      <c r="AO18" s="17">
        <v>152.29577</v>
      </c>
      <c r="AP18" s="17">
        <v>143.8374</v>
      </c>
      <c r="AQ18" s="17">
        <v>-17.737400000000001</v>
      </c>
      <c r="AR18" s="17">
        <v>127.4</v>
      </c>
      <c r="AS18" s="17">
        <v>152.29577</v>
      </c>
      <c r="AT18" s="17">
        <v>143.8374</v>
      </c>
      <c r="AU18" s="17">
        <v>-16.4374</v>
      </c>
      <c r="AV18" s="17">
        <v>125.5</v>
      </c>
      <c r="AW18" s="17">
        <v>152.29577</v>
      </c>
      <c r="AX18" s="17">
        <v>143.8374</v>
      </c>
      <c r="AY18" s="17">
        <v>-18.337399999999999</v>
      </c>
      <c r="AZ18" s="17">
        <v>227.8</v>
      </c>
      <c r="BA18" s="17">
        <v>229.12967</v>
      </c>
      <c r="BB18" s="17">
        <v>216.40401</v>
      </c>
      <c r="BC18" s="17">
        <v>11.395989999999999</v>
      </c>
      <c r="BD18" s="17"/>
      <c r="BE18" s="17"/>
      <c r="BF18" s="17"/>
      <c r="BG18" s="17">
        <v>0</v>
      </c>
      <c r="BH18" s="17"/>
      <c r="BI18" s="17"/>
      <c r="BJ18" s="17"/>
      <c r="BK18" s="17">
        <v>0</v>
      </c>
      <c r="BL18" s="17">
        <v>284.5</v>
      </c>
      <c r="BM18" s="17">
        <v>322.24453999999997</v>
      </c>
      <c r="BN18" s="17">
        <v>254.93726000000001</v>
      </c>
      <c r="BO18" s="17">
        <v>29.562740000000002</v>
      </c>
      <c r="BP18" s="17">
        <v>5.7</v>
      </c>
      <c r="BQ18" s="17">
        <v>5.4625000000000004</v>
      </c>
      <c r="BR18" s="17">
        <v>5.4625000000000004</v>
      </c>
      <c r="BS18" s="17">
        <v>0.23749999999999999</v>
      </c>
      <c r="BT18" s="17"/>
      <c r="BU18" s="17"/>
      <c r="BV18" s="17"/>
      <c r="BW18" s="17">
        <v>0</v>
      </c>
      <c r="BX18" s="17"/>
      <c r="BY18" s="17"/>
      <c r="BZ18" s="17"/>
      <c r="CA18" s="17">
        <v>0</v>
      </c>
      <c r="CB18" s="17"/>
      <c r="CC18" s="17"/>
      <c r="CD18" s="17"/>
      <c r="CE18" s="17">
        <v>0</v>
      </c>
      <c r="CF18" s="17"/>
      <c r="CG18" s="17"/>
      <c r="CH18" s="17"/>
      <c r="CI18" s="17">
        <v>0</v>
      </c>
      <c r="CJ18" s="17">
        <v>172.1</v>
      </c>
      <c r="CK18" s="17">
        <v>163.90777</v>
      </c>
      <c r="CL18" s="17">
        <v>163.90777</v>
      </c>
      <c r="CM18" s="17">
        <v>8.1922300000000003</v>
      </c>
      <c r="CN18" s="17">
        <v>8.1</v>
      </c>
      <c r="CO18" s="17">
        <v>5.1333399999999996</v>
      </c>
      <c r="CP18" s="17">
        <v>5.1333399999999996</v>
      </c>
      <c r="CQ18" s="17">
        <v>2.9666600000000001</v>
      </c>
      <c r="CR18" s="17">
        <v>6.1</v>
      </c>
      <c r="CS18" s="17">
        <v>2.8177599999999998</v>
      </c>
      <c r="CT18" s="17">
        <v>2.8177599999999998</v>
      </c>
      <c r="CU18" s="17">
        <v>3.2822399999999998</v>
      </c>
      <c r="CV18" s="17"/>
      <c r="CW18" s="17"/>
      <c r="CX18" s="17"/>
      <c r="CY18" s="17">
        <v>0</v>
      </c>
      <c r="CZ18" s="17">
        <v>6.9</v>
      </c>
      <c r="DA18" s="17">
        <v>6.8787000000000003</v>
      </c>
      <c r="DB18" s="17">
        <v>6.8787000000000003</v>
      </c>
      <c r="DC18" s="17">
        <v>2.1299999999999999E-2</v>
      </c>
      <c r="DD18" s="17">
        <v>13.3</v>
      </c>
      <c r="DE18" s="17">
        <v>14.919420000000001</v>
      </c>
      <c r="DF18" s="17">
        <v>14.919420000000001</v>
      </c>
      <c r="DG18" s="17">
        <v>-1.6194200000000001</v>
      </c>
      <c r="DH18" s="17">
        <v>71.2</v>
      </c>
      <c r="DI18" s="17">
        <v>59.776440000000001</v>
      </c>
      <c r="DJ18" s="17">
        <v>87.086569999999995</v>
      </c>
      <c r="DK18" s="17">
        <v>-15.886570000000001</v>
      </c>
      <c r="DL18" s="17"/>
      <c r="DM18" s="17"/>
      <c r="DN18" s="17"/>
      <c r="DO18" s="17">
        <v>0</v>
      </c>
      <c r="DP18" s="17"/>
      <c r="DQ18" s="17"/>
      <c r="DR18" s="17"/>
      <c r="DS18" s="17">
        <v>0</v>
      </c>
      <c r="DT18" s="17"/>
      <c r="DU18" s="17"/>
      <c r="DV18" s="17"/>
      <c r="DW18" s="17">
        <v>0</v>
      </c>
      <c r="DX18" s="17"/>
      <c r="DY18" s="17"/>
      <c r="DZ18" s="17"/>
      <c r="EA18" s="17">
        <v>0</v>
      </c>
      <c r="EB18" s="17">
        <v>110.9</v>
      </c>
      <c r="EC18" s="17">
        <v>112.35728</v>
      </c>
      <c r="ED18" s="17">
        <v>112.35728</v>
      </c>
      <c r="EE18" s="17">
        <v>-1.4572799999999999</v>
      </c>
      <c r="EF18" s="17">
        <v>52.8</v>
      </c>
      <c r="EG18" s="17">
        <v>22.877569999999999</v>
      </c>
      <c r="EH18" s="17"/>
      <c r="EI18" s="17">
        <v>52.8</v>
      </c>
      <c r="EJ18" s="17"/>
      <c r="EK18" s="17"/>
      <c r="EL18" s="17"/>
      <c r="EM18" s="17">
        <v>0</v>
      </c>
      <c r="EN18" s="17"/>
      <c r="EO18" s="17"/>
      <c r="EP18" s="17"/>
      <c r="EQ18" s="17">
        <v>0</v>
      </c>
      <c r="ER18" s="17"/>
      <c r="ES18" s="17"/>
      <c r="ET18" s="17"/>
      <c r="EU18" s="17">
        <v>0</v>
      </c>
      <c r="EV18" s="17">
        <v>6.5</v>
      </c>
      <c r="EW18" s="17">
        <v>6.39</v>
      </c>
      <c r="EX18" s="17">
        <v>6.39</v>
      </c>
      <c r="EY18" s="17">
        <v>0.11</v>
      </c>
      <c r="EZ18" s="17">
        <v>230.4</v>
      </c>
      <c r="FA18" s="17">
        <v>288.65978999999999</v>
      </c>
      <c r="FB18" s="17">
        <v>225.00604999999999</v>
      </c>
      <c r="FC18" s="17">
        <v>5.3939500000000002</v>
      </c>
      <c r="FD18" s="17">
        <v>51.1</v>
      </c>
      <c r="FE18" s="17">
        <v>58.899839999999998</v>
      </c>
      <c r="FF18" s="17">
        <v>58.899839999999998</v>
      </c>
      <c r="FG18" s="17">
        <v>-7.7998399999999997</v>
      </c>
      <c r="FH18" s="17">
        <v>152.4</v>
      </c>
      <c r="FI18" s="17">
        <v>151.21556000000001</v>
      </c>
      <c r="FJ18" s="17">
        <v>149.91389000000001</v>
      </c>
      <c r="FK18" s="17">
        <v>2.48611</v>
      </c>
      <c r="FL18" s="17">
        <v>30.8</v>
      </c>
      <c r="FM18" s="17">
        <v>22.625250000000001</v>
      </c>
      <c r="FN18" s="17">
        <v>22.625250000000001</v>
      </c>
      <c r="FO18" s="17">
        <v>8.1747499999999995</v>
      </c>
      <c r="FP18" s="17">
        <v>18.2</v>
      </c>
      <c r="FQ18" s="17">
        <v>17.91338</v>
      </c>
      <c r="FR18" s="17">
        <v>18.264620000000001</v>
      </c>
      <c r="FS18" s="17">
        <v>-6.4619999999999997E-2</v>
      </c>
      <c r="FT18" s="17">
        <v>10.7</v>
      </c>
      <c r="FU18" s="17">
        <v>17.961169999999999</v>
      </c>
      <c r="FV18" s="17">
        <v>17.96116</v>
      </c>
      <c r="FW18" s="17">
        <v>-7.2611600000000003</v>
      </c>
      <c r="FX18" s="17">
        <v>92.3</v>
      </c>
      <c r="FY18" s="17">
        <v>87.68835</v>
      </c>
      <c r="FZ18" s="17">
        <v>87.68835</v>
      </c>
      <c r="GA18" s="17">
        <v>4.61165</v>
      </c>
      <c r="GB18" s="17">
        <v>127</v>
      </c>
      <c r="GC18" s="17">
        <v>133.88659999999999</v>
      </c>
      <c r="GD18" s="17">
        <v>184.91493</v>
      </c>
      <c r="GE18" s="17">
        <v>-57.914929999999998</v>
      </c>
      <c r="GF18" s="17">
        <v>127.4</v>
      </c>
      <c r="GG18" s="17">
        <v>133.88659999999999</v>
      </c>
      <c r="GH18" s="17">
        <v>184.91493</v>
      </c>
      <c r="GI18" s="17">
        <v>-57.51493</v>
      </c>
      <c r="GJ18" s="17">
        <v>151.69999999999999</v>
      </c>
      <c r="GK18" s="17">
        <v>134.28865999999999</v>
      </c>
      <c r="GL18" s="17">
        <v>185.47022999999999</v>
      </c>
      <c r="GM18" s="17">
        <v>-33.770229999999998</v>
      </c>
      <c r="GN18" s="17">
        <v>108.9</v>
      </c>
      <c r="GO18" s="17">
        <v>110.37475999999999</v>
      </c>
      <c r="GP18" s="17">
        <v>110.37475999999999</v>
      </c>
      <c r="GQ18" s="17">
        <v>-1.4747600000000001</v>
      </c>
      <c r="GR18" s="17">
        <v>7.5</v>
      </c>
      <c r="GS18" s="17">
        <v>7.7468599999999999</v>
      </c>
      <c r="GT18" s="17">
        <v>7.7468599999999999</v>
      </c>
      <c r="GU18" s="17">
        <v>-0.24686</v>
      </c>
      <c r="GV18" s="17">
        <v>9.5</v>
      </c>
      <c r="GW18" s="17">
        <v>8.1271900000000006</v>
      </c>
      <c r="GX18" s="17">
        <v>8.1271900000000006</v>
      </c>
      <c r="GY18" s="17">
        <v>1.3728100000000001</v>
      </c>
      <c r="GZ18" s="17">
        <v>30.5</v>
      </c>
      <c r="HA18" s="17">
        <v>34.00311</v>
      </c>
      <c r="HB18" s="17">
        <v>24.74793</v>
      </c>
      <c r="HC18" s="17">
        <v>5.7520699999999998</v>
      </c>
      <c r="HD18" s="17">
        <v>44.8</v>
      </c>
      <c r="HE18" s="17">
        <v>44.060189999999999</v>
      </c>
      <c r="HF18" s="17">
        <v>44.060189999999999</v>
      </c>
      <c r="HG18" s="17">
        <v>0.73980999999999997</v>
      </c>
      <c r="HH18" s="17">
        <v>1.9</v>
      </c>
      <c r="HI18" s="17">
        <v>1.97359</v>
      </c>
      <c r="HJ18" s="17">
        <v>1.97359</v>
      </c>
      <c r="HK18" s="17">
        <v>-7.3590000000000003E-2</v>
      </c>
      <c r="HL18" s="17">
        <v>14.3</v>
      </c>
      <c r="HM18" s="17">
        <v>13.33126</v>
      </c>
      <c r="HN18" s="17">
        <v>13.33126</v>
      </c>
      <c r="HO18" s="17">
        <v>0.96874000000000005</v>
      </c>
      <c r="HP18" s="17">
        <v>98.7</v>
      </c>
      <c r="HQ18" s="17">
        <v>88.940719999999999</v>
      </c>
      <c r="HR18" s="17">
        <v>88.359930000000006</v>
      </c>
      <c r="HS18" s="17">
        <v>10.340070000000001</v>
      </c>
      <c r="HT18" s="17"/>
      <c r="HU18" s="17"/>
      <c r="HV18" s="17"/>
      <c r="HW18" s="17">
        <v>0</v>
      </c>
      <c r="HX18" s="17"/>
      <c r="HY18" s="17"/>
      <c r="HZ18" s="17"/>
      <c r="IA18" s="17">
        <v>0</v>
      </c>
      <c r="IB18" s="17">
        <v>54.2</v>
      </c>
      <c r="IC18" s="17">
        <v>53.492319999999999</v>
      </c>
      <c r="ID18" s="17">
        <v>75.497929999999997</v>
      </c>
      <c r="IE18" s="17">
        <v>-21.297930000000001</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127.7</v>
      </c>
      <c r="JE18" s="17">
        <v>107.67851</v>
      </c>
      <c r="JF18" s="17">
        <v>132.70939999999999</v>
      </c>
      <c r="JG18" s="17">
        <v>-5.0094000000000003</v>
      </c>
      <c r="JH18" s="17"/>
      <c r="JI18" s="17"/>
      <c r="JJ18" s="17"/>
      <c r="JK18" s="17">
        <v>0</v>
      </c>
      <c r="JL18" s="17">
        <v>173</v>
      </c>
      <c r="JM18" s="17">
        <v>186.21592999999999</v>
      </c>
      <c r="JN18" s="17">
        <v>186.21592000000001</v>
      </c>
      <c r="JO18" s="17">
        <v>-13.215920000000001</v>
      </c>
      <c r="JP18" s="17">
        <v>200</v>
      </c>
      <c r="JQ18" s="17">
        <v>186.21592999999999</v>
      </c>
      <c r="JR18" s="17">
        <v>186.21592000000001</v>
      </c>
      <c r="JS18" s="17">
        <v>13.784079999999999</v>
      </c>
      <c r="JT18" s="17">
        <v>183.1</v>
      </c>
      <c r="JU18" s="17">
        <v>186.77513999999999</v>
      </c>
      <c r="JV18" s="17">
        <v>186.77512999999999</v>
      </c>
      <c r="JW18" s="17">
        <v>-3.6751299999999998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4.2</v>
      </c>
      <c r="LE18" s="17">
        <v>4.0125900000000003</v>
      </c>
      <c r="LF18" s="17">
        <v>4.0125900000000003</v>
      </c>
      <c r="LG18" s="17">
        <v>0.18740999999999999</v>
      </c>
      <c r="LH18" s="17">
        <v>131.6</v>
      </c>
      <c r="LI18" s="17">
        <v>134.46987999999999</v>
      </c>
      <c r="LJ18" s="17">
        <v>132.31963999999999</v>
      </c>
      <c r="LK18" s="17">
        <v>-0.71963999999999995</v>
      </c>
      <c r="LL18" s="17">
        <v>100.6</v>
      </c>
      <c r="LM18" s="17">
        <v>74.350650000000002</v>
      </c>
      <c r="LN18" s="17">
        <v>66.558310000000006</v>
      </c>
      <c r="LO18" s="17">
        <v>34.041690000000003</v>
      </c>
      <c r="LP18" s="17">
        <v>64.5</v>
      </c>
      <c r="LQ18" s="17">
        <v>67.133979999999994</v>
      </c>
      <c r="LR18" s="17">
        <v>67.133979999999994</v>
      </c>
      <c r="LS18" s="17">
        <v>-2.6339800000000002</v>
      </c>
      <c r="LT18" s="17">
        <v>15</v>
      </c>
      <c r="LU18" s="17">
        <v>16.28519</v>
      </c>
      <c r="LV18" s="17"/>
      <c r="LW18" s="17">
        <v>15</v>
      </c>
      <c r="LX18" s="17">
        <v>30.6</v>
      </c>
      <c r="LY18" s="17">
        <v>29.951460000000001</v>
      </c>
      <c r="LZ18" s="17">
        <v>29.951460000000001</v>
      </c>
      <c r="MA18" s="17">
        <v>0.64854000000000001</v>
      </c>
      <c r="MB18" s="17"/>
      <c r="MC18" s="17"/>
      <c r="MD18" s="17"/>
      <c r="ME18" s="17">
        <v>0</v>
      </c>
      <c r="MF18" s="17">
        <v>0</v>
      </c>
      <c r="MG18" s="17"/>
      <c r="MH18" s="17"/>
      <c r="MI18" s="17">
        <v>0</v>
      </c>
      <c r="MJ18" s="17">
        <v>0</v>
      </c>
      <c r="MK18" s="17"/>
      <c r="ML18" s="17"/>
      <c r="MM18" s="17">
        <v>0</v>
      </c>
      <c r="MN18" s="17">
        <v>147.19999999999999</v>
      </c>
      <c r="MO18" s="17">
        <v>151.08876000000001</v>
      </c>
      <c r="MP18" s="17">
        <v>151.08875</v>
      </c>
      <c r="MQ18" s="17">
        <v>-3.8887499999999999</v>
      </c>
      <c r="MR18" s="17">
        <v>147.80000000000001</v>
      </c>
      <c r="MS18" s="17">
        <v>151.08876000000001</v>
      </c>
      <c r="MT18" s="17">
        <v>151.08875</v>
      </c>
      <c r="MU18" s="17">
        <v>-3.2887499999999998</v>
      </c>
      <c r="MV18" s="17">
        <v>149.9</v>
      </c>
      <c r="MW18" s="17">
        <v>151.54248000000001</v>
      </c>
      <c r="MX18" s="17">
        <v>151.54247000000001</v>
      </c>
      <c r="MY18" s="17">
        <v>-1.6424700000000001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89.4</v>
      </c>
      <c r="OG18" s="17">
        <v>79.274000000000001</v>
      </c>
      <c r="OH18" s="17">
        <v>79.274000000000001</v>
      </c>
      <c r="OI18" s="17">
        <v>10.125999999999999</v>
      </c>
      <c r="OJ18" s="17">
        <v>0</v>
      </c>
      <c r="OK18" s="17"/>
      <c r="OL18" s="17">
        <v>2.3E-2</v>
      </c>
      <c r="OM18" s="17">
        <v>-2.3E-2</v>
      </c>
      <c r="ON18" s="17">
        <v>10.7</v>
      </c>
      <c r="OO18" s="17">
        <v>11.198</v>
      </c>
      <c r="OP18" s="17">
        <v>11.198</v>
      </c>
      <c r="OQ18" s="17">
        <v>-0.498</v>
      </c>
      <c r="OR18" s="17">
        <v>0</v>
      </c>
      <c r="OS18" s="17"/>
      <c r="OT18" s="17"/>
      <c r="OU18" s="17">
        <v>0</v>
      </c>
      <c r="OV18" s="17">
        <v>20</v>
      </c>
      <c r="OW18" s="17">
        <v>17.475729999999999</v>
      </c>
      <c r="OX18" s="17">
        <v>17.475729999999999</v>
      </c>
      <c r="OY18" s="17">
        <v>2.52427</v>
      </c>
      <c r="OZ18" s="17">
        <v>20.880510000000001</v>
      </c>
      <c r="PA18" s="17">
        <v>19.40155</v>
      </c>
      <c r="PB18" s="17">
        <v>19.40155</v>
      </c>
      <c r="PC18" s="17">
        <v>1.4789600000000001</v>
      </c>
      <c r="PD18" s="17">
        <v>9.9</v>
      </c>
      <c r="PE18" s="17">
        <v>9.9830000000000005</v>
      </c>
      <c r="PF18" s="17">
        <v>9.9830000000000005</v>
      </c>
      <c r="PG18" s="17">
        <v>-8.3000000000000004E-2</v>
      </c>
      <c r="PH18" s="17"/>
      <c r="PI18" s="17"/>
      <c r="PJ18" s="17"/>
      <c r="PK18" s="17">
        <v>0</v>
      </c>
      <c r="PL18" s="17">
        <v>0.03</v>
      </c>
      <c r="PM18" s="17"/>
      <c r="PN18" s="17"/>
      <c r="PO18" s="17">
        <v>0.03</v>
      </c>
      <c r="PP18" s="17">
        <v>1.1000000000000001</v>
      </c>
      <c r="PQ18" s="17">
        <v>1</v>
      </c>
      <c r="PR18" s="17">
        <v>1</v>
      </c>
      <c r="PS18" s="17">
        <v>0.1</v>
      </c>
      <c r="PT18" s="17"/>
      <c r="PU18" s="17"/>
      <c r="PV18" s="17"/>
      <c r="PW18" s="17">
        <v>0</v>
      </c>
      <c r="PX18" s="17">
        <v>3.6</v>
      </c>
      <c r="PY18" s="17">
        <v>3.2</v>
      </c>
      <c r="PZ18" s="17">
        <v>3.2</v>
      </c>
      <c r="QA18" s="17">
        <v>0.4</v>
      </c>
      <c r="QB18" s="17">
        <v>0</v>
      </c>
      <c r="QC18" s="17"/>
      <c r="QD18" s="17"/>
      <c r="QE18" s="17">
        <v>0</v>
      </c>
      <c r="QF18" s="17">
        <v>20</v>
      </c>
      <c r="QG18" s="17">
        <v>19.417480000000001</v>
      </c>
      <c r="QH18" s="17">
        <v>19.417470000000002</v>
      </c>
      <c r="QI18" s="17">
        <v>0.58252999999999999</v>
      </c>
      <c r="QJ18" s="17">
        <v>18.8</v>
      </c>
      <c r="QK18" s="17">
        <v>17.475729999999999</v>
      </c>
      <c r="QL18" s="17">
        <v>17.475729999999999</v>
      </c>
      <c r="QM18" s="17">
        <v>1.3242700000000001</v>
      </c>
      <c r="QN18" s="17">
        <v>3.4</v>
      </c>
      <c r="QO18" s="17">
        <v>3.5</v>
      </c>
      <c r="QP18" s="17">
        <v>3.5</v>
      </c>
      <c r="QQ18" s="17">
        <v>-0.1</v>
      </c>
      <c r="QR18" s="17">
        <v>18.5</v>
      </c>
      <c r="QS18" s="17">
        <v>17.961169999999999</v>
      </c>
      <c r="QT18" s="17">
        <v>17.96116</v>
      </c>
      <c r="QU18" s="17">
        <v>0.53883999999999999</v>
      </c>
      <c r="QV18" s="17">
        <v>0.1</v>
      </c>
      <c r="QW18" s="17"/>
      <c r="QX18" s="17"/>
      <c r="QY18" s="17">
        <v>0.1</v>
      </c>
      <c r="QZ18" s="17">
        <v>0</v>
      </c>
      <c r="RA18" s="17"/>
      <c r="RB18" s="17">
        <v>2.5000000000000001E-2</v>
      </c>
      <c r="RC18" s="17">
        <v>-2.5000000000000001E-2</v>
      </c>
      <c r="RD18" s="17">
        <v>22.1</v>
      </c>
      <c r="RE18" s="17">
        <v>16.593</v>
      </c>
      <c r="RF18" s="17">
        <v>16.593</v>
      </c>
      <c r="RG18" s="17">
        <v>5.5069999999999997</v>
      </c>
      <c r="RH18" s="17">
        <v>48.5</v>
      </c>
      <c r="RI18" s="17">
        <v>45.179000000000002</v>
      </c>
      <c r="RJ18" s="17">
        <v>45.179000000000002</v>
      </c>
      <c r="RK18" s="17">
        <v>3.3210000000000002</v>
      </c>
      <c r="RL18" s="17">
        <v>0</v>
      </c>
      <c r="RM18" s="17"/>
      <c r="RN18" s="17">
        <v>0.02</v>
      </c>
      <c r="RO18" s="17">
        <v>-0.02</v>
      </c>
      <c r="RP18" s="17">
        <v>3.4</v>
      </c>
      <c r="RQ18" s="17">
        <v>3.5009999999999999</v>
      </c>
      <c r="RR18" s="17">
        <v>3.5009999999999999</v>
      </c>
      <c r="RS18" s="17">
        <v>-0.10100000000000001</v>
      </c>
      <c r="RT18" s="17">
        <v>13.2</v>
      </c>
      <c r="RU18" s="17">
        <v>12.373189999999999</v>
      </c>
      <c r="RV18" s="17">
        <v>17.463259999999998</v>
      </c>
      <c r="RW18" s="17">
        <v>-4.2632599999999998</v>
      </c>
      <c r="RX18" s="17">
        <v>3</v>
      </c>
      <c r="RY18" s="17">
        <v>2</v>
      </c>
      <c r="RZ18" s="17">
        <v>2</v>
      </c>
      <c r="SA18" s="17">
        <v>1</v>
      </c>
      <c r="SB18" s="17"/>
      <c r="SC18" s="17"/>
      <c r="SD18" s="17">
        <v>0.4</v>
      </c>
      <c r="SE18" s="17">
        <v>-0.4</v>
      </c>
      <c r="SF18" s="17">
        <v>9.5</v>
      </c>
      <c r="SG18" s="17">
        <v>9.3000000000000007</v>
      </c>
      <c r="SH18" s="17">
        <v>9.3000000000000007</v>
      </c>
      <c r="SI18" s="17">
        <v>0.2</v>
      </c>
      <c r="SJ18" s="17">
        <v>8.8000000000000007</v>
      </c>
      <c r="SK18" s="17">
        <v>8.1999999999999993</v>
      </c>
      <c r="SL18" s="17">
        <v>8.1999999999999993</v>
      </c>
      <c r="SM18" s="17">
        <v>0.6</v>
      </c>
      <c r="SN18" s="17">
        <v>12.4</v>
      </c>
      <c r="SO18" s="17">
        <v>12.621359999999999</v>
      </c>
      <c r="SP18" s="17">
        <v>12.621359999999999</v>
      </c>
      <c r="SQ18" s="17">
        <v>-0.22136</v>
      </c>
      <c r="SR18" s="17">
        <v>17.100000000000001</v>
      </c>
      <c r="SS18" s="17">
        <v>15.53398</v>
      </c>
      <c r="ST18" s="17">
        <v>15.53398</v>
      </c>
      <c r="SU18" s="17">
        <v>1.56602</v>
      </c>
      <c r="SV18" s="17">
        <v>10</v>
      </c>
      <c r="SW18" s="17">
        <v>16.310680000000001</v>
      </c>
      <c r="SX18" s="17">
        <v>16.310680000000001</v>
      </c>
      <c r="SY18" s="17">
        <v>-6.3106799999999996</v>
      </c>
      <c r="SZ18" s="17">
        <v>28.3</v>
      </c>
      <c r="TA18" s="17">
        <v>19.521000000000001</v>
      </c>
      <c r="TB18" s="17">
        <v>19.521000000000001</v>
      </c>
      <c r="TC18" s="17">
        <v>8.7789999999999999</v>
      </c>
      <c r="TD18" s="17">
        <v>49.4</v>
      </c>
      <c r="TE18" s="17">
        <v>21.957000000000001</v>
      </c>
      <c r="TF18" s="17">
        <v>21.957000000000001</v>
      </c>
      <c r="TG18" s="17">
        <v>27.443000000000001</v>
      </c>
      <c r="TH18" s="17">
        <v>0</v>
      </c>
      <c r="TI18" s="17"/>
      <c r="TJ18" s="17">
        <v>0.16800000000000001</v>
      </c>
      <c r="TK18" s="17">
        <v>-0.16800000000000001</v>
      </c>
      <c r="TL18" s="17">
        <v>69.2</v>
      </c>
      <c r="TM18" s="17">
        <v>22.215</v>
      </c>
      <c r="TN18" s="17">
        <v>22.215</v>
      </c>
      <c r="TO18" s="17">
        <v>46.984999999999999</v>
      </c>
      <c r="TP18" s="17">
        <v>87.7</v>
      </c>
      <c r="TQ18" s="17">
        <v>45.222000000000001</v>
      </c>
      <c r="TR18" s="17">
        <v>45.222000000000001</v>
      </c>
      <c r="TS18" s="17">
        <v>42.478000000000002</v>
      </c>
      <c r="TT18" s="17">
        <v>0.6</v>
      </c>
      <c r="TU18" s="17">
        <v>0.77400000000000002</v>
      </c>
      <c r="TV18" s="17">
        <v>0.77400000000000002</v>
      </c>
      <c r="TW18" s="17">
        <v>-0.17399999999999999</v>
      </c>
      <c r="TX18" s="17">
        <v>2.8</v>
      </c>
      <c r="TY18" s="17">
        <v>0.71099999999999997</v>
      </c>
      <c r="TZ18" s="17">
        <v>0.71099999999999997</v>
      </c>
      <c r="UA18" s="17">
        <v>2.089</v>
      </c>
      <c r="UB18" s="17">
        <v>19.399999999999999</v>
      </c>
      <c r="UC18" s="17">
        <v>7</v>
      </c>
      <c r="UD18" s="17">
        <v>7</v>
      </c>
      <c r="UE18" s="17">
        <v>12.4</v>
      </c>
      <c r="UF18" s="17">
        <v>6.1</v>
      </c>
      <c r="UG18" s="17">
        <v>8.4</v>
      </c>
      <c r="UH18" s="17">
        <v>8.4</v>
      </c>
      <c r="UI18" s="17">
        <v>-2.2999999999999998</v>
      </c>
      <c r="UJ18" s="17">
        <v>7.6</v>
      </c>
      <c r="UK18" s="17">
        <v>7.8</v>
      </c>
      <c r="UL18" s="17">
        <v>7.8</v>
      </c>
      <c r="UM18" s="17">
        <v>-0.2</v>
      </c>
      <c r="UN18" s="17">
        <v>20.399999999999999</v>
      </c>
      <c r="UO18" s="17">
        <v>19.417480000000001</v>
      </c>
      <c r="UP18" s="17">
        <v>19.417470000000002</v>
      </c>
      <c r="UQ18" s="17">
        <v>0.98253000000000001</v>
      </c>
      <c r="UR18" s="17">
        <v>20.399999999999999</v>
      </c>
      <c r="US18" s="17">
        <v>19.417480000000001</v>
      </c>
      <c r="UT18" s="17">
        <v>19.417470000000002</v>
      </c>
      <c r="UU18" s="17">
        <v>0.98253000000000001</v>
      </c>
      <c r="UV18" s="17">
        <v>20</v>
      </c>
      <c r="UW18" s="17">
        <v>19.417480000000001</v>
      </c>
      <c r="UX18" s="17">
        <v>19.417470000000002</v>
      </c>
      <c r="UY18" s="17">
        <v>0.58252999999999999</v>
      </c>
      <c r="UZ18" s="17">
        <v>8.6999999999999993</v>
      </c>
      <c r="VA18" s="17">
        <v>6.141</v>
      </c>
      <c r="VB18" s="17">
        <v>6.141</v>
      </c>
      <c r="VC18" s="17">
        <v>2.5590000000000002</v>
      </c>
      <c r="VD18" s="17">
        <v>0.1</v>
      </c>
      <c r="VE18" s="17"/>
      <c r="VF18" s="17">
        <v>3.2000000000000001E-2</v>
      </c>
      <c r="VG18" s="17">
        <v>6.8000000000000005E-2</v>
      </c>
      <c r="VH18" s="17">
        <v>0</v>
      </c>
      <c r="VI18" s="17"/>
      <c r="VJ18" s="17">
        <v>5.0000000000000001E-3</v>
      </c>
      <c r="VK18" s="17">
        <v>-5.0000000000000001E-3</v>
      </c>
      <c r="VL18" s="17">
        <v>0</v>
      </c>
      <c r="VM18" s="17"/>
      <c r="VN18" s="17">
        <v>1.0429999999999999</v>
      </c>
      <c r="VO18" s="17">
        <v>-1.0429999999999999</v>
      </c>
      <c r="VP18" s="17">
        <v>0.6</v>
      </c>
      <c r="VQ18" s="17">
        <v>0.6</v>
      </c>
      <c r="VR18" s="17">
        <v>0.6</v>
      </c>
      <c r="VS18" s="17">
        <v>0</v>
      </c>
      <c r="VT18" s="17">
        <v>26.9</v>
      </c>
      <c r="VU18" s="17">
        <v>42.494999999999997</v>
      </c>
      <c r="VV18" s="17">
        <v>42.494999999999997</v>
      </c>
      <c r="VW18" s="17">
        <v>-15.595000000000001</v>
      </c>
      <c r="VX18" s="17">
        <v>26.4</v>
      </c>
      <c r="VY18" s="17">
        <v>40.79</v>
      </c>
      <c r="VZ18" s="17">
        <v>40.79</v>
      </c>
      <c r="WA18" s="17">
        <v>-14.39</v>
      </c>
      <c r="WB18" s="17">
        <v>0.1</v>
      </c>
      <c r="WC18" s="17"/>
      <c r="WD18" s="17">
        <v>1.0249999999999999</v>
      </c>
      <c r="WE18" s="17">
        <v>-0.92500000000000004</v>
      </c>
      <c r="WF18" s="17">
        <v>1.4</v>
      </c>
      <c r="WG18" s="17">
        <v>1.4490000000000001</v>
      </c>
      <c r="WH18" s="17">
        <v>1.4490000000000001</v>
      </c>
      <c r="WI18" s="17">
        <v>-4.9000000000000002E-2</v>
      </c>
      <c r="WJ18" s="17">
        <v>2.2000000000000002</v>
      </c>
      <c r="WK18" s="17">
        <v>2.4</v>
      </c>
      <c r="WL18" s="17">
        <v>2.4</v>
      </c>
      <c r="WM18" s="17">
        <v>-0.2</v>
      </c>
      <c r="WN18" s="17"/>
      <c r="WO18" s="17"/>
      <c r="WP18" s="17"/>
      <c r="WQ18" s="17">
        <v>0</v>
      </c>
      <c r="WR18" s="17"/>
      <c r="WS18" s="17"/>
      <c r="WT18" s="17"/>
      <c r="WU18" s="17">
        <v>0</v>
      </c>
      <c r="WV18" s="17">
        <v>0</v>
      </c>
      <c r="WW18" s="17"/>
      <c r="WX18" s="17">
        <v>8.1000000000000003E-2</v>
      </c>
      <c r="WY18" s="17">
        <v>-8.1000000000000003E-2</v>
      </c>
      <c r="WZ18" s="17">
        <v>4.7</v>
      </c>
      <c r="XA18" s="17">
        <v>4.8</v>
      </c>
      <c r="XB18" s="17">
        <v>4.8</v>
      </c>
      <c r="XC18" s="17">
        <v>-0.1</v>
      </c>
      <c r="XD18" s="17">
        <v>20</v>
      </c>
      <c r="XE18" s="17">
        <v>18.4466</v>
      </c>
      <c r="XF18" s="17">
        <v>18.4466</v>
      </c>
      <c r="XG18" s="17">
        <v>1.5533999999999999</v>
      </c>
      <c r="XH18" s="17">
        <v>9.1</v>
      </c>
      <c r="XI18" s="17">
        <v>10.8</v>
      </c>
      <c r="XJ18" s="17">
        <v>10.8</v>
      </c>
      <c r="XK18" s="17">
        <v>-1.7</v>
      </c>
      <c r="XL18" s="17">
        <v>27.5</v>
      </c>
      <c r="XM18" s="17">
        <v>28</v>
      </c>
      <c r="XN18" s="17">
        <v>28</v>
      </c>
      <c r="XO18" s="17">
        <v>-0.5</v>
      </c>
      <c r="XP18" s="17">
        <v>34.6</v>
      </c>
      <c r="XQ18" s="17">
        <v>28</v>
      </c>
      <c r="XR18" s="17">
        <v>28</v>
      </c>
      <c r="XS18" s="17">
        <v>6.6</v>
      </c>
      <c r="XT18" s="17">
        <v>15.5</v>
      </c>
      <c r="XU18" s="17">
        <v>14</v>
      </c>
      <c r="XV18" s="17">
        <v>14</v>
      </c>
      <c r="XW18" s="17">
        <v>1.5</v>
      </c>
      <c r="XX18" s="17">
        <v>19.100000000000001</v>
      </c>
      <c r="XY18" s="17">
        <v>19</v>
      </c>
      <c r="XZ18" s="17">
        <v>19</v>
      </c>
      <c r="YA18" s="17">
        <v>0.1</v>
      </c>
      <c r="YB18" s="17">
        <v>8.6999999999999993</v>
      </c>
      <c r="YC18" s="17">
        <v>7.98</v>
      </c>
      <c r="YD18" s="17">
        <v>7.98</v>
      </c>
      <c r="YE18" s="17">
        <v>0.72</v>
      </c>
      <c r="YF18" s="17">
        <v>11.01</v>
      </c>
      <c r="YG18" s="17">
        <v>11</v>
      </c>
      <c r="YH18" s="17">
        <v>11</v>
      </c>
      <c r="YI18" s="17">
        <v>0.01</v>
      </c>
    </row>
    <row r="19" spans="1:659" ht="24" customHeight="1" x14ac:dyDescent="0.25">
      <c r="A19" s="1"/>
      <c r="B19" s="16" t="s">
        <v>66</v>
      </c>
      <c r="C19" s="16" t="s">
        <v>765</v>
      </c>
      <c r="D19" s="17">
        <v>206</v>
      </c>
      <c r="E19" s="17">
        <v>203.20388</v>
      </c>
      <c r="F19" s="17">
        <v>203.20383000000001</v>
      </c>
      <c r="G19" s="17">
        <v>2.79617</v>
      </c>
      <c r="H19" s="17">
        <v>619.4</v>
      </c>
      <c r="I19" s="17">
        <v>635.02589999999998</v>
      </c>
      <c r="J19" s="17">
        <v>635.02589999999998</v>
      </c>
      <c r="K19" s="17">
        <v>-15.6259</v>
      </c>
      <c r="L19" s="17">
        <v>215.5</v>
      </c>
      <c r="M19" s="17">
        <v>206.58520999999999</v>
      </c>
      <c r="N19" s="17">
        <v>206.58520999999999</v>
      </c>
      <c r="O19" s="17">
        <v>8.91479</v>
      </c>
      <c r="P19" s="17"/>
      <c r="Q19" s="17"/>
      <c r="R19" s="17"/>
      <c r="S19" s="17">
        <v>0</v>
      </c>
      <c r="T19" s="17"/>
      <c r="U19" s="17"/>
      <c r="V19" s="17"/>
      <c r="W19" s="17">
        <v>0</v>
      </c>
      <c r="X19" s="17">
        <v>90</v>
      </c>
      <c r="Y19" s="17">
        <v>91.778639999999996</v>
      </c>
      <c r="Z19" s="17">
        <v>91.778639999999996</v>
      </c>
      <c r="AA19" s="17">
        <v>-1.77864</v>
      </c>
      <c r="AB19" s="17">
        <v>212.7</v>
      </c>
      <c r="AC19" s="17">
        <v>200.298</v>
      </c>
      <c r="AD19" s="17">
        <v>189.756</v>
      </c>
      <c r="AE19" s="17">
        <v>22.943999999999999</v>
      </c>
      <c r="AF19" s="17"/>
      <c r="AG19" s="17"/>
      <c r="AH19" s="17"/>
      <c r="AI19" s="17">
        <v>0</v>
      </c>
      <c r="AJ19" s="17"/>
      <c r="AK19" s="17"/>
      <c r="AL19" s="17"/>
      <c r="AM19" s="17">
        <v>0</v>
      </c>
      <c r="AN19" s="17">
        <v>129.19999999999999</v>
      </c>
      <c r="AO19" s="17">
        <v>136.58303000000001</v>
      </c>
      <c r="AP19" s="17">
        <v>155.03098</v>
      </c>
      <c r="AQ19" s="17">
        <v>-25.83098</v>
      </c>
      <c r="AR19" s="17">
        <v>128.1</v>
      </c>
      <c r="AS19" s="17">
        <v>136.58303000000001</v>
      </c>
      <c r="AT19" s="17">
        <v>155.03098</v>
      </c>
      <c r="AU19" s="17">
        <v>-26.930980000000002</v>
      </c>
      <c r="AV19" s="17">
        <v>128.69999999999999</v>
      </c>
      <c r="AW19" s="17">
        <v>136.58303000000001</v>
      </c>
      <c r="AX19" s="17">
        <v>155.03098</v>
      </c>
      <c r="AY19" s="17">
        <v>-26.33098</v>
      </c>
      <c r="AZ19" s="17">
        <v>236.4</v>
      </c>
      <c r="BA19" s="17">
        <v>205.48978</v>
      </c>
      <c r="BB19" s="17">
        <v>233.24481</v>
      </c>
      <c r="BC19" s="17">
        <v>3.1551900000000002</v>
      </c>
      <c r="BD19" s="17"/>
      <c r="BE19" s="17"/>
      <c r="BF19" s="17"/>
      <c r="BG19" s="17">
        <v>0</v>
      </c>
      <c r="BH19" s="17"/>
      <c r="BI19" s="17"/>
      <c r="BJ19" s="17"/>
      <c r="BK19" s="17">
        <v>0</v>
      </c>
      <c r="BL19" s="17">
        <v>268</v>
      </c>
      <c r="BM19" s="17">
        <v>300.67660000000001</v>
      </c>
      <c r="BN19" s="17">
        <v>276.31356</v>
      </c>
      <c r="BO19" s="17">
        <v>-8.3135600000000007</v>
      </c>
      <c r="BP19" s="17">
        <v>5.7</v>
      </c>
      <c r="BQ19" s="17">
        <v>5.4625000000000004</v>
      </c>
      <c r="BR19" s="17">
        <v>5.4625000000000004</v>
      </c>
      <c r="BS19" s="17">
        <v>0.23749999999999999</v>
      </c>
      <c r="BT19" s="17"/>
      <c r="BU19" s="17"/>
      <c r="BV19" s="17"/>
      <c r="BW19" s="17">
        <v>0</v>
      </c>
      <c r="BX19" s="17"/>
      <c r="BY19" s="17"/>
      <c r="BZ19" s="17"/>
      <c r="CA19" s="17">
        <v>0</v>
      </c>
      <c r="CB19" s="17"/>
      <c r="CC19" s="17"/>
      <c r="CD19" s="17"/>
      <c r="CE19" s="17">
        <v>0</v>
      </c>
      <c r="CF19" s="17"/>
      <c r="CG19" s="17"/>
      <c r="CH19" s="17"/>
      <c r="CI19" s="17">
        <v>0</v>
      </c>
      <c r="CJ19" s="17">
        <v>163.80000000000001</v>
      </c>
      <c r="CK19" s="17">
        <v>163.90777</v>
      </c>
      <c r="CL19" s="17">
        <v>163.90777</v>
      </c>
      <c r="CM19" s="17">
        <v>-0.10777</v>
      </c>
      <c r="CN19" s="17">
        <v>7.2</v>
      </c>
      <c r="CO19" s="17">
        <v>5.1333399999999996</v>
      </c>
      <c r="CP19" s="17">
        <v>5.1333399999999996</v>
      </c>
      <c r="CQ19" s="17">
        <v>2.0666600000000002</v>
      </c>
      <c r="CR19" s="17">
        <v>5.9</v>
      </c>
      <c r="CS19" s="17">
        <v>2.8177599999999998</v>
      </c>
      <c r="CT19" s="17">
        <v>2.8177599999999998</v>
      </c>
      <c r="CU19" s="17">
        <v>3.0822400000000001</v>
      </c>
      <c r="CV19" s="17"/>
      <c r="CW19" s="17"/>
      <c r="CX19" s="17"/>
      <c r="CY19" s="17">
        <v>0</v>
      </c>
      <c r="CZ19" s="17">
        <v>6.8</v>
      </c>
      <c r="DA19" s="17">
        <v>6.8787000000000003</v>
      </c>
      <c r="DB19" s="17">
        <v>6.8787000000000003</v>
      </c>
      <c r="DC19" s="17">
        <v>-7.8700000000000006E-2</v>
      </c>
      <c r="DD19" s="17">
        <v>13.2</v>
      </c>
      <c r="DE19" s="17">
        <v>14.919420000000001</v>
      </c>
      <c r="DF19" s="17">
        <v>14.919420000000001</v>
      </c>
      <c r="DG19" s="17">
        <v>-1.7194199999999999</v>
      </c>
      <c r="DH19" s="17">
        <v>69.8</v>
      </c>
      <c r="DI19" s="17">
        <v>50</v>
      </c>
      <c r="DJ19" s="17">
        <v>81.709220000000002</v>
      </c>
      <c r="DK19" s="17">
        <v>-11.909219999999999</v>
      </c>
      <c r="DL19" s="17"/>
      <c r="DM19" s="17"/>
      <c r="DN19" s="17"/>
      <c r="DO19" s="17">
        <v>0</v>
      </c>
      <c r="DP19" s="17"/>
      <c r="DQ19" s="17"/>
      <c r="DR19" s="17"/>
      <c r="DS19" s="17">
        <v>0</v>
      </c>
      <c r="DT19" s="17"/>
      <c r="DU19" s="17"/>
      <c r="DV19" s="17"/>
      <c r="DW19" s="17">
        <v>0</v>
      </c>
      <c r="DX19" s="17"/>
      <c r="DY19" s="17"/>
      <c r="DZ19" s="17"/>
      <c r="EA19" s="17">
        <v>0</v>
      </c>
      <c r="EB19" s="17">
        <v>109.2</v>
      </c>
      <c r="EC19" s="17">
        <v>112.35728</v>
      </c>
      <c r="ED19" s="17">
        <v>112.35728</v>
      </c>
      <c r="EE19" s="17">
        <v>-3.1572800000000001</v>
      </c>
      <c r="EF19" s="17">
        <v>68.099999999999994</v>
      </c>
      <c r="EG19" s="17">
        <v>110.21751</v>
      </c>
      <c r="EH19" s="17"/>
      <c r="EI19" s="17">
        <v>68.099999999999994</v>
      </c>
      <c r="EJ19" s="17"/>
      <c r="EK19" s="17"/>
      <c r="EL19" s="17"/>
      <c r="EM19" s="17">
        <v>0</v>
      </c>
      <c r="EN19" s="17"/>
      <c r="EO19" s="17"/>
      <c r="EP19" s="17"/>
      <c r="EQ19" s="17">
        <v>0</v>
      </c>
      <c r="ER19" s="17"/>
      <c r="ES19" s="17"/>
      <c r="ET19" s="17"/>
      <c r="EU19" s="17">
        <v>0</v>
      </c>
      <c r="EV19" s="17">
        <v>6.5</v>
      </c>
      <c r="EW19" s="17">
        <v>6.39</v>
      </c>
      <c r="EX19" s="17">
        <v>6.39</v>
      </c>
      <c r="EY19" s="17">
        <v>0.11</v>
      </c>
      <c r="EZ19" s="17">
        <v>227.1</v>
      </c>
      <c r="FA19" s="17">
        <v>288.65978999999999</v>
      </c>
      <c r="FB19" s="17">
        <v>228.45565999999999</v>
      </c>
      <c r="FC19" s="17">
        <v>-1.3556600000000001</v>
      </c>
      <c r="FD19" s="17">
        <v>50</v>
      </c>
      <c r="FE19" s="17">
        <v>58.899839999999998</v>
      </c>
      <c r="FF19" s="17">
        <v>58.899839999999998</v>
      </c>
      <c r="FG19" s="17">
        <v>-8.8998399999999993</v>
      </c>
      <c r="FH19" s="17">
        <v>150.5</v>
      </c>
      <c r="FI19" s="17">
        <v>151.21556000000001</v>
      </c>
      <c r="FJ19" s="17">
        <v>149.91403</v>
      </c>
      <c r="FK19" s="17">
        <v>0.58596999999999999</v>
      </c>
      <c r="FL19" s="17">
        <v>28.9</v>
      </c>
      <c r="FM19" s="17">
        <v>22.625250000000001</v>
      </c>
      <c r="FN19" s="17">
        <v>22.625250000000001</v>
      </c>
      <c r="FO19" s="17">
        <v>6.27475</v>
      </c>
      <c r="FP19" s="17">
        <v>18.2</v>
      </c>
      <c r="FQ19" s="17">
        <v>17.91338</v>
      </c>
      <c r="FR19" s="17">
        <v>18.264620000000001</v>
      </c>
      <c r="FS19" s="17">
        <v>-6.4619999999999997E-2</v>
      </c>
      <c r="FT19" s="17">
        <v>10.5</v>
      </c>
      <c r="FU19" s="17">
        <v>17.961169999999999</v>
      </c>
      <c r="FV19" s="17">
        <v>17.96116</v>
      </c>
      <c r="FW19" s="17">
        <v>-7.4611599999999996</v>
      </c>
      <c r="FX19" s="17">
        <v>88.7</v>
      </c>
      <c r="FY19" s="17">
        <v>87.68835</v>
      </c>
      <c r="FZ19" s="17">
        <v>87.68835</v>
      </c>
      <c r="GA19" s="17">
        <v>1.0116499999999999</v>
      </c>
      <c r="GB19" s="17">
        <v>123</v>
      </c>
      <c r="GC19" s="17">
        <v>133.88659999999999</v>
      </c>
      <c r="GD19" s="17">
        <v>184.91494</v>
      </c>
      <c r="GE19" s="17">
        <v>-61.914940000000001</v>
      </c>
      <c r="GF19" s="17">
        <v>122.4</v>
      </c>
      <c r="GG19" s="17">
        <v>133.88659999999999</v>
      </c>
      <c r="GH19" s="17">
        <v>184.91494</v>
      </c>
      <c r="GI19" s="17">
        <v>-62.514940000000003</v>
      </c>
      <c r="GJ19" s="17">
        <v>150.9</v>
      </c>
      <c r="GK19" s="17">
        <v>134.28865999999999</v>
      </c>
      <c r="GL19" s="17">
        <v>185.47023999999999</v>
      </c>
      <c r="GM19" s="17">
        <v>-34.570239999999998</v>
      </c>
      <c r="GN19" s="17">
        <v>106.5</v>
      </c>
      <c r="GO19" s="17">
        <v>110.37475999999999</v>
      </c>
      <c r="GP19" s="17">
        <v>110.37475999999999</v>
      </c>
      <c r="GQ19" s="17">
        <v>-3.8747600000000002</v>
      </c>
      <c r="GR19" s="17">
        <v>7.5</v>
      </c>
      <c r="GS19" s="17">
        <v>7.7468599999999999</v>
      </c>
      <c r="GT19" s="17">
        <v>7.7468599999999999</v>
      </c>
      <c r="GU19" s="17">
        <v>-0.24686</v>
      </c>
      <c r="GV19" s="17">
        <v>9.4</v>
      </c>
      <c r="GW19" s="17">
        <v>8.1271900000000006</v>
      </c>
      <c r="GX19" s="17">
        <v>8.1271900000000006</v>
      </c>
      <c r="GY19" s="17">
        <v>1.27281</v>
      </c>
      <c r="GZ19" s="17">
        <v>28.3</v>
      </c>
      <c r="HA19" s="17">
        <v>29.650659999999998</v>
      </c>
      <c r="HB19" s="17">
        <v>24.78342</v>
      </c>
      <c r="HC19" s="17">
        <v>3.5165799999999998</v>
      </c>
      <c r="HD19" s="17">
        <v>42.9</v>
      </c>
      <c r="HE19" s="17">
        <v>44.060189999999999</v>
      </c>
      <c r="HF19" s="17">
        <v>44.060189999999999</v>
      </c>
      <c r="HG19" s="17">
        <v>-1.1601900000000001</v>
      </c>
      <c r="HH19" s="17">
        <v>1.9</v>
      </c>
      <c r="HI19" s="17">
        <v>1.97359</v>
      </c>
      <c r="HJ19" s="17">
        <v>1.97359</v>
      </c>
      <c r="HK19" s="17">
        <v>-7.3590000000000003E-2</v>
      </c>
      <c r="HL19" s="17">
        <v>14.2</v>
      </c>
      <c r="HM19" s="17">
        <v>13.33126</v>
      </c>
      <c r="HN19" s="17">
        <v>13.33126</v>
      </c>
      <c r="HO19" s="17">
        <v>0.86873999999999996</v>
      </c>
      <c r="HP19" s="17">
        <v>90.9</v>
      </c>
      <c r="HQ19" s="17">
        <v>88.650199999999998</v>
      </c>
      <c r="HR19" s="17">
        <v>88.940579999999997</v>
      </c>
      <c r="HS19" s="17">
        <v>1.9594199999999999</v>
      </c>
      <c r="HT19" s="17"/>
      <c r="HU19" s="17"/>
      <c r="HV19" s="17"/>
      <c r="HW19" s="17">
        <v>0</v>
      </c>
      <c r="HX19" s="17"/>
      <c r="HY19" s="17"/>
      <c r="HZ19" s="17"/>
      <c r="IA19" s="17">
        <v>0</v>
      </c>
      <c r="IB19" s="17">
        <v>51.3</v>
      </c>
      <c r="IC19" s="17">
        <v>59.532600000000002</v>
      </c>
      <c r="ID19" s="17"/>
      <c r="IE19" s="17">
        <v>51.3</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125.9</v>
      </c>
      <c r="JE19" s="17">
        <v>112.84433</v>
      </c>
      <c r="JF19" s="17">
        <v>132.70939999999999</v>
      </c>
      <c r="JG19" s="17">
        <v>-6.8094000000000001</v>
      </c>
      <c r="JH19" s="17"/>
      <c r="JI19" s="17"/>
      <c r="JJ19" s="17"/>
      <c r="JK19" s="17">
        <v>0</v>
      </c>
      <c r="JL19" s="17">
        <v>172.2</v>
      </c>
      <c r="JM19" s="17">
        <v>186.21592999999999</v>
      </c>
      <c r="JN19" s="17">
        <v>186.21592000000001</v>
      </c>
      <c r="JO19" s="17">
        <v>-14.015919999999999</v>
      </c>
      <c r="JP19" s="17">
        <v>200</v>
      </c>
      <c r="JQ19" s="17">
        <v>186.21592999999999</v>
      </c>
      <c r="JR19" s="17">
        <v>186.21592000000001</v>
      </c>
      <c r="JS19" s="17">
        <v>13.784079999999999</v>
      </c>
      <c r="JT19" s="17">
        <v>182</v>
      </c>
      <c r="JU19" s="17">
        <v>186.77513999999999</v>
      </c>
      <c r="JV19" s="17">
        <v>186.77512999999999</v>
      </c>
      <c r="JW19" s="17">
        <v>-4.7751299999999999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4.2</v>
      </c>
      <c r="LE19" s="17">
        <v>4.0125900000000003</v>
      </c>
      <c r="LF19" s="17">
        <v>4.0125900000000003</v>
      </c>
      <c r="LG19" s="17">
        <v>0.18740999999999999</v>
      </c>
      <c r="LH19" s="17">
        <v>142.5</v>
      </c>
      <c r="LI19" s="17">
        <v>134.52126000000001</v>
      </c>
      <c r="LJ19" s="17">
        <v>143.68299999999999</v>
      </c>
      <c r="LK19" s="17">
        <v>-1.1830000000000001</v>
      </c>
      <c r="LL19" s="17">
        <v>88.4</v>
      </c>
      <c r="LM19" s="17">
        <v>69.501440000000002</v>
      </c>
      <c r="LN19" s="17">
        <v>66.558440000000004</v>
      </c>
      <c r="LO19" s="17">
        <v>21.841560000000001</v>
      </c>
      <c r="LP19" s="17">
        <v>62.3</v>
      </c>
      <c r="LQ19" s="17">
        <v>67.133979999999994</v>
      </c>
      <c r="LR19" s="17">
        <v>67.133979999999994</v>
      </c>
      <c r="LS19" s="17">
        <v>-4.8339800000000004</v>
      </c>
      <c r="LT19" s="17">
        <v>15</v>
      </c>
      <c r="LU19" s="17">
        <v>16.28519</v>
      </c>
      <c r="LV19" s="17"/>
      <c r="LW19" s="17">
        <v>15</v>
      </c>
      <c r="LX19" s="17">
        <v>29.8</v>
      </c>
      <c r="LY19" s="17">
        <v>29.951460000000001</v>
      </c>
      <c r="LZ19" s="17">
        <v>29.951460000000001</v>
      </c>
      <c r="MA19" s="17">
        <v>-0.15146000000000001</v>
      </c>
      <c r="MB19" s="17"/>
      <c r="MC19" s="17"/>
      <c r="MD19" s="17"/>
      <c r="ME19" s="17">
        <v>0</v>
      </c>
      <c r="MF19" s="17">
        <v>0</v>
      </c>
      <c r="MG19" s="17"/>
      <c r="MH19" s="17"/>
      <c r="MI19" s="17">
        <v>0</v>
      </c>
      <c r="MJ19" s="17">
        <v>0</v>
      </c>
      <c r="MK19" s="17"/>
      <c r="ML19" s="17"/>
      <c r="MM19" s="17">
        <v>0</v>
      </c>
      <c r="MN19" s="17">
        <v>146</v>
      </c>
      <c r="MO19" s="17">
        <v>151.08876000000001</v>
      </c>
      <c r="MP19" s="17">
        <v>151.08875</v>
      </c>
      <c r="MQ19" s="17">
        <v>-5.0887500000000001</v>
      </c>
      <c r="MR19" s="17">
        <v>146.4</v>
      </c>
      <c r="MS19" s="17">
        <v>151.08876000000001</v>
      </c>
      <c r="MT19" s="17">
        <v>151.08875</v>
      </c>
      <c r="MU19" s="17">
        <v>-4.6887499999999998</v>
      </c>
      <c r="MV19" s="17">
        <v>149</v>
      </c>
      <c r="MW19" s="17">
        <v>151.54248000000001</v>
      </c>
      <c r="MX19" s="17">
        <v>151.54247000000001</v>
      </c>
      <c r="MY19" s="17">
        <v>-2.5424699999999998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80.3</v>
      </c>
      <c r="OG19" s="17">
        <v>78.983999999999995</v>
      </c>
      <c r="OH19" s="17">
        <v>78.983999999999995</v>
      </c>
      <c r="OI19" s="17">
        <v>1.3160000000000001</v>
      </c>
      <c r="OJ19" s="17">
        <v>4.5</v>
      </c>
      <c r="OK19" s="17"/>
      <c r="OL19" s="17">
        <v>1.8149999999999999</v>
      </c>
      <c r="OM19" s="17">
        <v>2.6850000000000001</v>
      </c>
      <c r="ON19" s="17">
        <v>12.4</v>
      </c>
      <c r="OO19" s="17">
        <v>11.372999999999999</v>
      </c>
      <c r="OP19" s="17">
        <v>11.372999999999999</v>
      </c>
      <c r="OQ19" s="17">
        <v>1.0269999999999999</v>
      </c>
      <c r="OR19" s="17">
        <v>0</v>
      </c>
      <c r="OS19" s="17"/>
      <c r="OT19" s="17"/>
      <c r="OU19" s="17">
        <v>0</v>
      </c>
      <c r="OV19" s="17">
        <v>20</v>
      </c>
      <c r="OW19" s="17">
        <v>17.475729999999999</v>
      </c>
      <c r="OX19" s="17">
        <v>17.475729999999999</v>
      </c>
      <c r="OY19" s="17">
        <v>2.52427</v>
      </c>
      <c r="OZ19" s="17">
        <v>20.567620000000002</v>
      </c>
      <c r="PA19" s="17">
        <v>19.40155</v>
      </c>
      <c r="PB19" s="17">
        <v>19.40155</v>
      </c>
      <c r="PC19" s="17">
        <v>1.1660699999999999</v>
      </c>
      <c r="PD19" s="17">
        <v>9.9</v>
      </c>
      <c r="PE19" s="17">
        <v>9.9830000000000005</v>
      </c>
      <c r="PF19" s="17">
        <v>9.9830000000000005</v>
      </c>
      <c r="PG19" s="17">
        <v>-8.3000000000000004E-2</v>
      </c>
      <c r="PH19" s="17"/>
      <c r="PI19" s="17"/>
      <c r="PJ19" s="17"/>
      <c r="PK19" s="17">
        <v>0</v>
      </c>
      <c r="PL19" s="17">
        <v>8.51</v>
      </c>
      <c r="PM19" s="17"/>
      <c r="PN19" s="17">
        <v>37</v>
      </c>
      <c r="PO19" s="17">
        <v>-28.49</v>
      </c>
      <c r="PP19" s="17">
        <v>1.1000000000000001</v>
      </c>
      <c r="PQ19" s="17">
        <v>1</v>
      </c>
      <c r="PR19" s="17">
        <v>1</v>
      </c>
      <c r="PS19" s="17">
        <v>0.1</v>
      </c>
      <c r="PT19" s="17"/>
      <c r="PU19" s="17"/>
      <c r="PV19" s="17"/>
      <c r="PW19" s="17">
        <v>0</v>
      </c>
      <c r="PX19" s="17">
        <v>3.6</v>
      </c>
      <c r="PY19" s="17">
        <v>3.2</v>
      </c>
      <c r="PZ19" s="17">
        <v>3.2</v>
      </c>
      <c r="QA19" s="17">
        <v>0.4</v>
      </c>
      <c r="QB19" s="17">
        <v>0</v>
      </c>
      <c r="QC19" s="17"/>
      <c r="QD19" s="17"/>
      <c r="QE19" s="17">
        <v>0</v>
      </c>
      <c r="QF19" s="17">
        <v>20</v>
      </c>
      <c r="QG19" s="17">
        <v>19.417480000000001</v>
      </c>
      <c r="QH19" s="17">
        <v>19.417470000000002</v>
      </c>
      <c r="QI19" s="17">
        <v>0.58252999999999999</v>
      </c>
      <c r="QJ19" s="17">
        <v>18.7</v>
      </c>
      <c r="QK19" s="17">
        <v>17.475729999999999</v>
      </c>
      <c r="QL19" s="17">
        <v>17.475729999999999</v>
      </c>
      <c r="QM19" s="17">
        <v>1.22427</v>
      </c>
      <c r="QN19" s="17">
        <v>3.4</v>
      </c>
      <c r="QO19" s="17">
        <v>3.5</v>
      </c>
      <c r="QP19" s="17">
        <v>3.5</v>
      </c>
      <c r="QQ19" s="17">
        <v>-0.1</v>
      </c>
      <c r="QR19" s="17">
        <v>18.5</v>
      </c>
      <c r="QS19" s="17">
        <v>17.961169999999999</v>
      </c>
      <c r="QT19" s="17">
        <v>17.96116</v>
      </c>
      <c r="QU19" s="17">
        <v>0.53883999999999999</v>
      </c>
      <c r="QV19" s="17">
        <v>0.7</v>
      </c>
      <c r="QW19" s="17"/>
      <c r="QX19" s="17">
        <v>0.183</v>
      </c>
      <c r="QY19" s="17">
        <v>0.51700000000000002</v>
      </c>
      <c r="QZ19" s="17">
        <v>0.6</v>
      </c>
      <c r="RA19" s="17"/>
      <c r="RB19" s="17">
        <v>0.625</v>
      </c>
      <c r="RC19" s="17">
        <v>-2.5000000000000001E-2</v>
      </c>
      <c r="RD19" s="17">
        <v>18.399999999999999</v>
      </c>
      <c r="RE19" s="17">
        <v>16.373000000000001</v>
      </c>
      <c r="RF19" s="17">
        <v>16.373000000000001</v>
      </c>
      <c r="RG19" s="17">
        <v>2.0270000000000001</v>
      </c>
      <c r="RH19" s="17">
        <v>53.1</v>
      </c>
      <c r="RI19" s="17">
        <v>44.523000000000003</v>
      </c>
      <c r="RJ19" s="17">
        <v>44.523000000000003</v>
      </c>
      <c r="RK19" s="17">
        <v>8.577</v>
      </c>
      <c r="RL19" s="17">
        <v>0.5</v>
      </c>
      <c r="RM19" s="17"/>
      <c r="RN19" s="17">
        <v>0.35799999999999998</v>
      </c>
      <c r="RO19" s="17">
        <v>0.14199999999999999</v>
      </c>
      <c r="RP19" s="17">
        <v>3.4</v>
      </c>
      <c r="RQ19" s="17">
        <v>3.5009999999999999</v>
      </c>
      <c r="RR19" s="17">
        <v>3.5009999999999999</v>
      </c>
      <c r="RS19" s="17">
        <v>-0.10100000000000001</v>
      </c>
      <c r="RT19" s="17">
        <v>13.3</v>
      </c>
      <c r="RU19" s="17">
        <v>13.770350000000001</v>
      </c>
      <c r="RV19" s="17"/>
      <c r="RW19" s="17">
        <v>13.3</v>
      </c>
      <c r="RX19" s="17">
        <v>3</v>
      </c>
      <c r="RY19" s="17">
        <v>2</v>
      </c>
      <c r="RZ19" s="17">
        <v>2</v>
      </c>
      <c r="SA19" s="17">
        <v>1</v>
      </c>
      <c r="SB19" s="17"/>
      <c r="SC19" s="17"/>
      <c r="SD19" s="17">
        <v>0.4</v>
      </c>
      <c r="SE19" s="17">
        <v>-0.4</v>
      </c>
      <c r="SF19" s="17">
        <v>9.5</v>
      </c>
      <c r="SG19" s="17">
        <v>9.3000000000000007</v>
      </c>
      <c r="SH19" s="17">
        <v>9.3000000000000007</v>
      </c>
      <c r="SI19" s="17">
        <v>0.2</v>
      </c>
      <c r="SJ19" s="17">
        <v>8.6999999999999993</v>
      </c>
      <c r="SK19" s="17">
        <v>8.1999999999999993</v>
      </c>
      <c r="SL19" s="17">
        <v>8.1999999999999993</v>
      </c>
      <c r="SM19" s="17">
        <v>0.5</v>
      </c>
      <c r="SN19" s="17">
        <v>11.5</v>
      </c>
      <c r="SO19" s="17">
        <v>12.621359999999999</v>
      </c>
      <c r="SP19" s="17">
        <v>12.621359999999999</v>
      </c>
      <c r="SQ19" s="17">
        <v>-1.1213599999999999</v>
      </c>
      <c r="SR19" s="17">
        <v>16.8</v>
      </c>
      <c r="SS19" s="17">
        <v>15.53398</v>
      </c>
      <c r="ST19" s="17">
        <v>15.53398</v>
      </c>
      <c r="SU19" s="17">
        <v>1.2660199999999999</v>
      </c>
      <c r="SV19" s="17">
        <v>10</v>
      </c>
      <c r="SW19" s="17">
        <v>16.310680000000001</v>
      </c>
      <c r="SX19" s="17">
        <v>16.310680000000001</v>
      </c>
      <c r="SY19" s="17">
        <v>-6.3106799999999996</v>
      </c>
      <c r="SZ19" s="17">
        <v>28.1</v>
      </c>
      <c r="TA19" s="17">
        <v>20.198</v>
      </c>
      <c r="TB19" s="17">
        <v>20.198</v>
      </c>
      <c r="TC19" s="17">
        <v>7.9020000000000001</v>
      </c>
      <c r="TD19" s="17">
        <v>39.200000000000003</v>
      </c>
      <c r="TE19" s="17">
        <v>21.831</v>
      </c>
      <c r="TF19" s="17">
        <v>21.831</v>
      </c>
      <c r="TG19" s="17">
        <v>17.369</v>
      </c>
      <c r="TH19" s="17">
        <v>1.8</v>
      </c>
      <c r="TI19" s="17"/>
      <c r="TJ19" s="17">
        <v>2.7120000000000002</v>
      </c>
      <c r="TK19" s="17">
        <v>-0.91200000000000003</v>
      </c>
      <c r="TL19" s="17">
        <v>74.400000000000006</v>
      </c>
      <c r="TM19" s="17">
        <v>22.71</v>
      </c>
      <c r="TN19" s="17">
        <v>22.71</v>
      </c>
      <c r="TO19" s="17">
        <v>51.69</v>
      </c>
      <c r="TP19" s="17">
        <v>80.7</v>
      </c>
      <c r="TQ19" s="17">
        <v>46.905000000000001</v>
      </c>
      <c r="TR19" s="17">
        <v>46.905000000000001</v>
      </c>
      <c r="TS19" s="17">
        <v>33.795000000000002</v>
      </c>
      <c r="TT19" s="17">
        <v>1.1000000000000001</v>
      </c>
      <c r="TU19" s="17">
        <v>0.80100000000000005</v>
      </c>
      <c r="TV19" s="17">
        <v>0.80100000000000005</v>
      </c>
      <c r="TW19" s="17">
        <v>0.29899999999999999</v>
      </c>
      <c r="TX19" s="17">
        <v>4.0999999999999996</v>
      </c>
      <c r="TY19" s="17">
        <v>0.73499999999999999</v>
      </c>
      <c r="TZ19" s="17">
        <v>0.73499999999999999</v>
      </c>
      <c r="UA19" s="17">
        <v>3.3650000000000002</v>
      </c>
      <c r="UB19" s="17">
        <v>19</v>
      </c>
      <c r="UC19" s="17">
        <v>7</v>
      </c>
      <c r="UD19" s="17">
        <v>7</v>
      </c>
      <c r="UE19" s="17">
        <v>12</v>
      </c>
      <c r="UF19" s="17">
        <v>6.1</v>
      </c>
      <c r="UG19" s="17">
        <v>8.4</v>
      </c>
      <c r="UH19" s="17">
        <v>8.4</v>
      </c>
      <c r="UI19" s="17">
        <v>-2.2999999999999998</v>
      </c>
      <c r="UJ19" s="17">
        <v>7.6</v>
      </c>
      <c r="UK19" s="17">
        <v>7.8</v>
      </c>
      <c r="UL19" s="17">
        <v>7.8</v>
      </c>
      <c r="UM19" s="17">
        <v>-0.2</v>
      </c>
      <c r="UN19" s="17">
        <v>20.399999999999999</v>
      </c>
      <c r="UO19" s="17">
        <v>19.417480000000001</v>
      </c>
      <c r="UP19" s="17">
        <v>19.417470000000002</v>
      </c>
      <c r="UQ19" s="17">
        <v>0.98253000000000001</v>
      </c>
      <c r="UR19" s="17">
        <v>20.399999999999999</v>
      </c>
      <c r="US19" s="17">
        <v>19.417480000000001</v>
      </c>
      <c r="UT19" s="17">
        <v>19.417470000000002</v>
      </c>
      <c r="UU19" s="17">
        <v>0.98253000000000001</v>
      </c>
      <c r="UV19" s="17">
        <v>20</v>
      </c>
      <c r="UW19" s="17">
        <v>19.417480000000001</v>
      </c>
      <c r="UX19" s="17">
        <v>19.417470000000002</v>
      </c>
      <c r="UY19" s="17">
        <v>0.58252999999999999</v>
      </c>
      <c r="UZ19" s="17">
        <v>8.8000000000000007</v>
      </c>
      <c r="VA19" s="17">
        <v>6.4560000000000004</v>
      </c>
      <c r="VB19" s="17">
        <v>6.4560000000000004</v>
      </c>
      <c r="VC19" s="17">
        <v>2.3439999999999999</v>
      </c>
      <c r="VD19" s="17">
        <v>14.8</v>
      </c>
      <c r="VE19" s="17"/>
      <c r="VF19" s="17">
        <v>1.5509999999999999</v>
      </c>
      <c r="VG19" s="17">
        <v>13.249000000000001</v>
      </c>
      <c r="VH19" s="17">
        <v>0</v>
      </c>
      <c r="VI19" s="17"/>
      <c r="VJ19" s="17">
        <v>7.5999999999999998E-2</v>
      </c>
      <c r="VK19" s="17">
        <v>-7.5999999999999998E-2</v>
      </c>
      <c r="VL19" s="17">
        <v>9.3000000000000007</v>
      </c>
      <c r="VM19" s="17"/>
      <c r="VN19" s="17">
        <v>16.420000000000002</v>
      </c>
      <c r="VO19" s="17">
        <v>-7.12</v>
      </c>
      <c r="VP19" s="17">
        <v>0.6</v>
      </c>
      <c r="VQ19" s="17">
        <v>0.6</v>
      </c>
      <c r="VR19" s="17">
        <v>0.6</v>
      </c>
      <c r="VS19" s="17">
        <v>0</v>
      </c>
      <c r="VT19" s="17">
        <v>63.9</v>
      </c>
      <c r="VU19" s="17">
        <v>45.097999999999999</v>
      </c>
      <c r="VV19" s="17">
        <v>45.097999999999999</v>
      </c>
      <c r="VW19" s="17">
        <v>18.802</v>
      </c>
      <c r="VX19" s="17">
        <v>73.8</v>
      </c>
      <c r="VY19" s="17">
        <v>42.685000000000002</v>
      </c>
      <c r="VZ19" s="17">
        <v>42.685000000000002</v>
      </c>
      <c r="WA19" s="17">
        <v>31.114999999999998</v>
      </c>
      <c r="WB19" s="17">
        <v>7.9</v>
      </c>
      <c r="WC19" s="17"/>
      <c r="WD19" s="17">
        <v>13.536</v>
      </c>
      <c r="WE19" s="17">
        <v>-5.6360000000000001</v>
      </c>
      <c r="WF19" s="17">
        <v>1.4</v>
      </c>
      <c r="WG19" s="17">
        <v>1.4490000000000001</v>
      </c>
      <c r="WH19" s="17">
        <v>1.4490000000000001</v>
      </c>
      <c r="WI19" s="17">
        <v>-4.9000000000000002E-2</v>
      </c>
      <c r="WJ19" s="17">
        <v>2.2000000000000002</v>
      </c>
      <c r="WK19" s="17">
        <v>2.4</v>
      </c>
      <c r="WL19" s="17">
        <v>2.4</v>
      </c>
      <c r="WM19" s="17">
        <v>-0.2</v>
      </c>
      <c r="WN19" s="17"/>
      <c r="WO19" s="17"/>
      <c r="WP19" s="17"/>
      <c r="WQ19" s="17">
        <v>0</v>
      </c>
      <c r="WR19" s="17"/>
      <c r="WS19" s="17"/>
      <c r="WT19" s="17"/>
      <c r="WU19" s="17">
        <v>0</v>
      </c>
      <c r="WV19" s="17">
        <v>0</v>
      </c>
      <c r="WW19" s="17"/>
      <c r="WX19" s="17">
        <v>0.97599999999999998</v>
      </c>
      <c r="WY19" s="17">
        <v>-0.97599999999999998</v>
      </c>
      <c r="WZ19" s="17">
        <v>4.8</v>
      </c>
      <c r="XA19" s="17">
        <v>4.8</v>
      </c>
      <c r="XB19" s="17">
        <v>4.8</v>
      </c>
      <c r="XC19" s="17">
        <v>0</v>
      </c>
      <c r="XD19" s="17">
        <v>20</v>
      </c>
      <c r="XE19" s="17">
        <v>18.4466</v>
      </c>
      <c r="XF19" s="17">
        <v>18.4466</v>
      </c>
      <c r="XG19" s="17">
        <v>1.5533999999999999</v>
      </c>
      <c r="XH19" s="17">
        <v>8.6</v>
      </c>
      <c r="XI19" s="17">
        <v>10.8</v>
      </c>
      <c r="XJ19" s="17">
        <v>10.8</v>
      </c>
      <c r="XK19" s="17">
        <v>-2.2000000000000002</v>
      </c>
      <c r="XL19" s="17">
        <v>27.4</v>
      </c>
      <c r="XM19" s="17">
        <v>28</v>
      </c>
      <c r="XN19" s="17">
        <v>28</v>
      </c>
      <c r="XO19" s="17">
        <v>-0.6</v>
      </c>
      <c r="XP19" s="17">
        <v>34.6</v>
      </c>
      <c r="XQ19" s="17">
        <v>28</v>
      </c>
      <c r="XR19" s="17">
        <v>28</v>
      </c>
      <c r="XS19" s="17">
        <v>6.6</v>
      </c>
      <c r="XT19" s="17">
        <v>15.5</v>
      </c>
      <c r="XU19" s="17">
        <v>14</v>
      </c>
      <c r="XV19" s="17">
        <v>14</v>
      </c>
      <c r="XW19" s="17">
        <v>1.5</v>
      </c>
      <c r="XX19" s="17">
        <v>19.100000000000001</v>
      </c>
      <c r="XY19" s="17">
        <v>19</v>
      </c>
      <c r="XZ19" s="17">
        <v>19</v>
      </c>
      <c r="YA19" s="17">
        <v>0.1</v>
      </c>
      <c r="YB19" s="17">
        <v>8</v>
      </c>
      <c r="YC19" s="17">
        <v>7.98</v>
      </c>
      <c r="YD19" s="17">
        <v>7.98</v>
      </c>
      <c r="YE19" s="17">
        <v>0.02</v>
      </c>
      <c r="YF19" s="17">
        <v>11.01</v>
      </c>
      <c r="YG19" s="17">
        <v>11</v>
      </c>
      <c r="YH19" s="17">
        <v>11</v>
      </c>
      <c r="YI19" s="17">
        <v>0.01</v>
      </c>
    </row>
    <row r="20" spans="1:659" ht="24" customHeight="1" x14ac:dyDescent="0.25">
      <c r="A20" s="1"/>
      <c r="B20" s="16" t="s">
        <v>66</v>
      </c>
      <c r="C20" s="16" t="s">
        <v>766</v>
      </c>
      <c r="D20" s="17">
        <v>207</v>
      </c>
      <c r="E20" s="17">
        <v>203.20388</v>
      </c>
      <c r="F20" s="17">
        <v>203.20375000000001</v>
      </c>
      <c r="G20" s="17">
        <v>3.7962500000000001</v>
      </c>
      <c r="H20" s="17">
        <v>624.1</v>
      </c>
      <c r="I20" s="17">
        <v>635.02589999999998</v>
      </c>
      <c r="J20" s="17">
        <v>635.02589999999998</v>
      </c>
      <c r="K20" s="17">
        <v>-10.9259</v>
      </c>
      <c r="L20" s="17">
        <v>214</v>
      </c>
      <c r="M20" s="17">
        <v>206.58520999999999</v>
      </c>
      <c r="N20" s="17">
        <v>206.58520999999999</v>
      </c>
      <c r="O20" s="17">
        <v>7.41479</v>
      </c>
      <c r="P20" s="17"/>
      <c r="Q20" s="17"/>
      <c r="R20" s="17"/>
      <c r="S20" s="17">
        <v>0</v>
      </c>
      <c r="T20" s="17"/>
      <c r="U20" s="17"/>
      <c r="V20" s="17"/>
      <c r="W20" s="17">
        <v>0</v>
      </c>
      <c r="X20" s="17">
        <v>90</v>
      </c>
      <c r="Y20" s="17">
        <v>91.778639999999996</v>
      </c>
      <c r="Z20" s="17">
        <v>91.778639999999996</v>
      </c>
      <c r="AA20" s="17">
        <v>-1.77864</v>
      </c>
      <c r="AB20" s="17">
        <v>212.6</v>
      </c>
      <c r="AC20" s="17">
        <v>200.298</v>
      </c>
      <c r="AD20" s="17">
        <v>189.756</v>
      </c>
      <c r="AE20" s="17">
        <v>22.844000000000001</v>
      </c>
      <c r="AF20" s="17"/>
      <c r="AG20" s="17"/>
      <c r="AH20" s="17"/>
      <c r="AI20" s="17">
        <v>0</v>
      </c>
      <c r="AJ20" s="17"/>
      <c r="AK20" s="17"/>
      <c r="AL20" s="17"/>
      <c r="AM20" s="17">
        <v>0</v>
      </c>
      <c r="AN20" s="17">
        <v>116.9</v>
      </c>
      <c r="AO20" s="17">
        <v>138.97200000000001</v>
      </c>
      <c r="AP20" s="17">
        <v>151.39796000000001</v>
      </c>
      <c r="AQ20" s="17">
        <v>-34.497959999999999</v>
      </c>
      <c r="AR20" s="17">
        <v>117.1</v>
      </c>
      <c r="AS20" s="17">
        <v>138.97200000000001</v>
      </c>
      <c r="AT20" s="17">
        <v>151.39796000000001</v>
      </c>
      <c r="AU20" s="17">
        <v>-34.297960000000003</v>
      </c>
      <c r="AV20" s="17">
        <v>117.2</v>
      </c>
      <c r="AW20" s="17">
        <v>138.97200000000001</v>
      </c>
      <c r="AX20" s="17">
        <v>151.39796000000001</v>
      </c>
      <c r="AY20" s="17">
        <v>-34.197960000000002</v>
      </c>
      <c r="AZ20" s="17">
        <v>207.9</v>
      </c>
      <c r="BA20" s="17">
        <v>209.084</v>
      </c>
      <c r="BB20" s="17">
        <v>227.77891</v>
      </c>
      <c r="BC20" s="17">
        <v>-19.878910000000001</v>
      </c>
      <c r="BD20" s="17"/>
      <c r="BE20" s="17"/>
      <c r="BF20" s="17"/>
      <c r="BG20" s="17">
        <v>0</v>
      </c>
      <c r="BH20" s="17"/>
      <c r="BI20" s="17"/>
      <c r="BJ20" s="17"/>
      <c r="BK20" s="17">
        <v>0</v>
      </c>
      <c r="BL20" s="17">
        <v>188.7</v>
      </c>
      <c r="BM20" s="17">
        <v>184.16699</v>
      </c>
      <c r="BN20" s="17">
        <v>242.33033</v>
      </c>
      <c r="BO20" s="17">
        <v>-53.630330000000001</v>
      </c>
      <c r="BP20" s="17">
        <v>5.6</v>
      </c>
      <c r="BQ20" s="17">
        <v>5.4625000000000004</v>
      </c>
      <c r="BR20" s="17">
        <v>5.4625000000000004</v>
      </c>
      <c r="BS20" s="17">
        <v>0.13750000000000001</v>
      </c>
      <c r="BT20" s="17"/>
      <c r="BU20" s="17"/>
      <c r="BV20" s="17"/>
      <c r="BW20" s="17">
        <v>0</v>
      </c>
      <c r="BX20" s="17"/>
      <c r="BY20" s="17"/>
      <c r="BZ20" s="17"/>
      <c r="CA20" s="17">
        <v>0</v>
      </c>
      <c r="CB20" s="17"/>
      <c r="CC20" s="17"/>
      <c r="CD20" s="17"/>
      <c r="CE20" s="17">
        <v>0</v>
      </c>
      <c r="CF20" s="17"/>
      <c r="CG20" s="17"/>
      <c r="CH20" s="17"/>
      <c r="CI20" s="17">
        <v>0</v>
      </c>
      <c r="CJ20" s="17">
        <v>164.2</v>
      </c>
      <c r="CK20" s="17">
        <v>163.90777</v>
      </c>
      <c r="CL20" s="17">
        <v>163.90777</v>
      </c>
      <c r="CM20" s="17">
        <v>0.29222999999999999</v>
      </c>
      <c r="CN20" s="17">
        <v>7.6</v>
      </c>
      <c r="CO20" s="17">
        <v>5.1333399999999996</v>
      </c>
      <c r="CP20" s="17">
        <v>5.1333399999999996</v>
      </c>
      <c r="CQ20" s="17">
        <v>2.4666600000000001</v>
      </c>
      <c r="CR20" s="17">
        <v>6</v>
      </c>
      <c r="CS20" s="17">
        <v>2.8177599999999998</v>
      </c>
      <c r="CT20" s="17">
        <v>2.8177599999999998</v>
      </c>
      <c r="CU20" s="17">
        <v>3.1822400000000002</v>
      </c>
      <c r="CV20" s="17"/>
      <c r="CW20" s="17"/>
      <c r="CX20" s="17"/>
      <c r="CY20" s="17">
        <v>0</v>
      </c>
      <c r="CZ20" s="17">
        <v>6.9</v>
      </c>
      <c r="DA20" s="17">
        <v>6.8787000000000003</v>
      </c>
      <c r="DB20" s="17">
        <v>6.8787000000000003</v>
      </c>
      <c r="DC20" s="17">
        <v>2.1299999999999999E-2</v>
      </c>
      <c r="DD20" s="17">
        <v>13.2</v>
      </c>
      <c r="DE20" s="17">
        <v>14.919420000000001</v>
      </c>
      <c r="DF20" s="17">
        <v>14.919420000000001</v>
      </c>
      <c r="DG20" s="17">
        <v>-1.7194199999999999</v>
      </c>
      <c r="DH20" s="17">
        <v>70.5</v>
      </c>
      <c r="DI20" s="17">
        <v>50</v>
      </c>
      <c r="DJ20" s="17">
        <v>81.70899</v>
      </c>
      <c r="DK20" s="17">
        <v>-11.20899</v>
      </c>
      <c r="DL20" s="17"/>
      <c r="DM20" s="17"/>
      <c r="DN20" s="17"/>
      <c r="DO20" s="17">
        <v>0</v>
      </c>
      <c r="DP20" s="17"/>
      <c r="DQ20" s="17"/>
      <c r="DR20" s="17"/>
      <c r="DS20" s="17">
        <v>0</v>
      </c>
      <c r="DT20" s="17"/>
      <c r="DU20" s="17"/>
      <c r="DV20" s="17"/>
      <c r="DW20" s="17">
        <v>0</v>
      </c>
      <c r="DX20" s="17"/>
      <c r="DY20" s="17"/>
      <c r="DZ20" s="17"/>
      <c r="EA20" s="17">
        <v>0</v>
      </c>
      <c r="EB20" s="17">
        <v>110.1</v>
      </c>
      <c r="EC20" s="17">
        <v>112.35728</v>
      </c>
      <c r="ED20" s="17">
        <v>112.35728</v>
      </c>
      <c r="EE20" s="17">
        <v>-2.2572800000000002</v>
      </c>
      <c r="EF20" s="17">
        <v>111.6</v>
      </c>
      <c r="EG20" s="17">
        <v>170.27197000000001</v>
      </c>
      <c r="EH20" s="17"/>
      <c r="EI20" s="17">
        <v>111.6</v>
      </c>
      <c r="EJ20" s="17"/>
      <c r="EK20" s="17"/>
      <c r="EL20" s="17"/>
      <c r="EM20" s="17">
        <v>0</v>
      </c>
      <c r="EN20" s="17"/>
      <c r="EO20" s="17"/>
      <c r="EP20" s="17"/>
      <c r="EQ20" s="17">
        <v>0</v>
      </c>
      <c r="ER20" s="17"/>
      <c r="ES20" s="17"/>
      <c r="ET20" s="17"/>
      <c r="EU20" s="17">
        <v>0</v>
      </c>
      <c r="EV20" s="17">
        <v>6.5</v>
      </c>
      <c r="EW20" s="17">
        <v>6.39</v>
      </c>
      <c r="EX20" s="17">
        <v>6.39</v>
      </c>
      <c r="EY20" s="17">
        <v>0.11</v>
      </c>
      <c r="EZ20" s="17">
        <v>227.5</v>
      </c>
      <c r="FA20" s="17">
        <v>176.70792</v>
      </c>
      <c r="FB20" s="17">
        <v>228.45536000000001</v>
      </c>
      <c r="FC20" s="17">
        <v>-0.95535999999999999</v>
      </c>
      <c r="FD20" s="17">
        <v>50</v>
      </c>
      <c r="FE20" s="17">
        <v>58.899839999999998</v>
      </c>
      <c r="FF20" s="17">
        <v>58.899839999999998</v>
      </c>
      <c r="FG20" s="17">
        <v>-8.8998399999999993</v>
      </c>
      <c r="FH20" s="17">
        <v>151.30000000000001</v>
      </c>
      <c r="FI20" s="17">
        <v>151.21556000000001</v>
      </c>
      <c r="FJ20" s="17">
        <v>74.999920000000003</v>
      </c>
      <c r="FK20" s="17">
        <v>76.300079999999994</v>
      </c>
      <c r="FL20" s="17">
        <v>28.8</v>
      </c>
      <c r="FM20" s="17">
        <v>22.625250000000001</v>
      </c>
      <c r="FN20" s="17">
        <v>22.625250000000001</v>
      </c>
      <c r="FO20" s="17">
        <v>6.1747500000000004</v>
      </c>
      <c r="FP20" s="17">
        <v>18.399999999999999</v>
      </c>
      <c r="FQ20" s="17">
        <v>17.91338</v>
      </c>
      <c r="FR20" s="17">
        <v>18.264620000000001</v>
      </c>
      <c r="FS20" s="17">
        <v>0.13538</v>
      </c>
      <c r="FT20" s="17">
        <v>11.5</v>
      </c>
      <c r="FU20" s="17">
        <v>17.961169999999999</v>
      </c>
      <c r="FV20" s="17">
        <v>17.96116</v>
      </c>
      <c r="FW20" s="17">
        <v>-6.4611599999999996</v>
      </c>
      <c r="FX20" s="17">
        <v>91.2</v>
      </c>
      <c r="FY20" s="17">
        <v>87.68835</v>
      </c>
      <c r="FZ20" s="17">
        <v>87.68835</v>
      </c>
      <c r="GA20" s="17">
        <v>3.5116499999999999</v>
      </c>
      <c r="GB20" s="17">
        <v>123.5</v>
      </c>
      <c r="GC20" s="17">
        <v>133.88660999999999</v>
      </c>
      <c r="GD20" s="17">
        <v>184.91494</v>
      </c>
      <c r="GE20" s="17">
        <v>-61.414940000000001</v>
      </c>
      <c r="GF20" s="17">
        <v>123.8</v>
      </c>
      <c r="GG20" s="17">
        <v>133.88660999999999</v>
      </c>
      <c r="GH20" s="17">
        <v>184.91494</v>
      </c>
      <c r="GI20" s="17">
        <v>-61.114939999999997</v>
      </c>
      <c r="GJ20" s="17">
        <v>151.80000000000001</v>
      </c>
      <c r="GK20" s="17">
        <v>134.28867</v>
      </c>
      <c r="GL20" s="17">
        <v>185.47023999999999</v>
      </c>
      <c r="GM20" s="17">
        <v>-33.67024</v>
      </c>
      <c r="GN20" s="17">
        <v>108</v>
      </c>
      <c r="GO20" s="17">
        <v>110.37475999999999</v>
      </c>
      <c r="GP20" s="17">
        <v>110.37475999999999</v>
      </c>
      <c r="GQ20" s="17">
        <v>-2.3747600000000002</v>
      </c>
      <c r="GR20" s="17">
        <v>7.5</v>
      </c>
      <c r="GS20" s="17">
        <v>7.7468599999999999</v>
      </c>
      <c r="GT20" s="17">
        <v>7.7468599999999999</v>
      </c>
      <c r="GU20" s="17">
        <v>-0.24686</v>
      </c>
      <c r="GV20" s="17">
        <v>9.5</v>
      </c>
      <c r="GW20" s="17">
        <v>8.1271900000000006</v>
      </c>
      <c r="GX20" s="17">
        <v>8.1271900000000006</v>
      </c>
      <c r="GY20" s="17">
        <v>1.3728100000000001</v>
      </c>
      <c r="GZ20" s="17">
        <v>31</v>
      </c>
      <c r="HA20" s="17">
        <v>5.8128599999999997</v>
      </c>
      <c r="HB20" s="17">
        <v>24.744789999999998</v>
      </c>
      <c r="HC20" s="17">
        <v>6.2552099999999999</v>
      </c>
      <c r="HD20" s="17">
        <v>44</v>
      </c>
      <c r="HE20" s="17">
        <v>44.060189999999999</v>
      </c>
      <c r="HF20" s="17">
        <v>44.060189999999999</v>
      </c>
      <c r="HG20" s="17">
        <v>-6.019E-2</v>
      </c>
      <c r="HH20" s="17">
        <v>1.9</v>
      </c>
      <c r="HI20" s="17">
        <v>1.97359</v>
      </c>
      <c r="HJ20" s="17">
        <v>1.97359</v>
      </c>
      <c r="HK20" s="17">
        <v>-7.3590000000000003E-2</v>
      </c>
      <c r="HL20" s="17">
        <v>13.9</v>
      </c>
      <c r="HM20" s="17">
        <v>13.33126</v>
      </c>
      <c r="HN20" s="17">
        <v>13.33126</v>
      </c>
      <c r="HO20" s="17">
        <v>0.56874000000000002</v>
      </c>
      <c r="HP20" s="17">
        <v>93.9</v>
      </c>
      <c r="HQ20" s="17">
        <v>88.650199999999998</v>
      </c>
      <c r="HR20" s="17">
        <v>88.648009999999999</v>
      </c>
      <c r="HS20" s="17">
        <v>5.2519900000000002</v>
      </c>
      <c r="HT20" s="17"/>
      <c r="HU20" s="17"/>
      <c r="HV20" s="17"/>
      <c r="HW20" s="17">
        <v>0</v>
      </c>
      <c r="HX20" s="17"/>
      <c r="HY20" s="17"/>
      <c r="HZ20" s="17"/>
      <c r="IA20" s="17">
        <v>0</v>
      </c>
      <c r="IB20" s="17">
        <v>53.9</v>
      </c>
      <c r="IC20" s="17">
        <v>75.501339999999999</v>
      </c>
      <c r="ID20" s="17"/>
      <c r="IE20" s="17">
        <v>53.9</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126</v>
      </c>
      <c r="JE20" s="17">
        <v>132.70939999999999</v>
      </c>
      <c r="JF20" s="17">
        <v>132.70939999999999</v>
      </c>
      <c r="JG20" s="17">
        <v>-6.7093999999999996</v>
      </c>
      <c r="JH20" s="17"/>
      <c r="JI20" s="17"/>
      <c r="JJ20" s="17"/>
      <c r="JK20" s="17">
        <v>0</v>
      </c>
      <c r="JL20" s="17">
        <v>173.1</v>
      </c>
      <c r="JM20" s="17">
        <v>186.21592999999999</v>
      </c>
      <c r="JN20" s="17">
        <v>186.21592000000001</v>
      </c>
      <c r="JO20" s="17">
        <v>-13.115919999999999</v>
      </c>
      <c r="JP20" s="17">
        <v>200</v>
      </c>
      <c r="JQ20" s="17">
        <v>186.21592999999999</v>
      </c>
      <c r="JR20" s="17">
        <v>186.21592000000001</v>
      </c>
      <c r="JS20" s="17">
        <v>13.784079999999999</v>
      </c>
      <c r="JT20" s="17">
        <v>182.9</v>
      </c>
      <c r="JU20" s="17">
        <v>186.77513999999999</v>
      </c>
      <c r="JV20" s="17">
        <v>186.77512999999999</v>
      </c>
      <c r="JW20" s="17">
        <v>-3.87513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4.2</v>
      </c>
      <c r="LE20" s="17">
        <v>4.0125900000000003</v>
      </c>
      <c r="LF20" s="17">
        <v>4.0125900000000003</v>
      </c>
      <c r="LG20" s="17">
        <v>0.18740999999999999</v>
      </c>
      <c r="LH20" s="17">
        <v>92.1</v>
      </c>
      <c r="LI20" s="17">
        <v>139.17527000000001</v>
      </c>
      <c r="LJ20" s="17">
        <v>107.39295</v>
      </c>
      <c r="LK20" s="17">
        <v>-15.292949999999999</v>
      </c>
      <c r="LL20" s="17">
        <v>78.7</v>
      </c>
      <c r="LM20" s="17">
        <v>65.565280000000001</v>
      </c>
      <c r="LN20" s="17">
        <v>92.445359999999994</v>
      </c>
      <c r="LO20" s="17">
        <v>-13.74536</v>
      </c>
      <c r="LP20" s="17">
        <v>62.8</v>
      </c>
      <c r="LQ20" s="17">
        <v>67.133979999999994</v>
      </c>
      <c r="LR20" s="17">
        <v>67.133979999999994</v>
      </c>
      <c r="LS20" s="17">
        <v>-4.3339800000000004</v>
      </c>
      <c r="LT20" s="17">
        <v>15</v>
      </c>
      <c r="LU20" s="17">
        <v>16.28519</v>
      </c>
      <c r="LV20" s="17"/>
      <c r="LW20" s="17">
        <v>15</v>
      </c>
      <c r="LX20" s="17">
        <v>29.9</v>
      </c>
      <c r="LY20" s="17">
        <v>29.951460000000001</v>
      </c>
      <c r="LZ20" s="17">
        <v>29.951460000000001</v>
      </c>
      <c r="MA20" s="17">
        <v>-5.1459999999999999E-2</v>
      </c>
      <c r="MB20" s="17"/>
      <c r="MC20" s="17"/>
      <c r="MD20" s="17"/>
      <c r="ME20" s="17">
        <v>0</v>
      </c>
      <c r="MF20" s="17">
        <v>0</v>
      </c>
      <c r="MG20" s="17"/>
      <c r="MH20" s="17"/>
      <c r="MI20" s="17">
        <v>0</v>
      </c>
      <c r="MJ20" s="17">
        <v>0</v>
      </c>
      <c r="MK20" s="17"/>
      <c r="ML20" s="17"/>
      <c r="MM20" s="17">
        <v>0</v>
      </c>
      <c r="MN20" s="17">
        <v>146.30000000000001</v>
      </c>
      <c r="MO20" s="17">
        <v>151.08876000000001</v>
      </c>
      <c r="MP20" s="17">
        <v>151.08875</v>
      </c>
      <c r="MQ20" s="17">
        <v>-4.7887500000000003</v>
      </c>
      <c r="MR20" s="17">
        <v>147.80000000000001</v>
      </c>
      <c r="MS20" s="17">
        <v>151.08876000000001</v>
      </c>
      <c r="MT20" s="17">
        <v>151.08875</v>
      </c>
      <c r="MU20" s="17">
        <v>-3.2887499999999998</v>
      </c>
      <c r="MV20" s="17">
        <v>148.9</v>
      </c>
      <c r="MW20" s="17">
        <v>151.54248000000001</v>
      </c>
      <c r="MX20" s="17">
        <v>151.54247000000001</v>
      </c>
      <c r="MY20" s="17">
        <v>-2.6424699999999999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76.900000000000006</v>
      </c>
      <c r="OG20" s="17">
        <v>78.593999999999994</v>
      </c>
      <c r="OH20" s="17">
        <v>78.593999999999994</v>
      </c>
      <c r="OI20" s="17">
        <v>-1.694</v>
      </c>
      <c r="OJ20" s="17">
        <v>29</v>
      </c>
      <c r="OK20" s="17"/>
      <c r="OL20" s="17">
        <v>7.6550000000000002</v>
      </c>
      <c r="OM20" s="17">
        <v>21.344999999999999</v>
      </c>
      <c r="ON20" s="17">
        <v>12</v>
      </c>
      <c r="OO20" s="17">
        <v>11.721</v>
      </c>
      <c r="OP20" s="17">
        <v>11.721</v>
      </c>
      <c r="OQ20" s="17">
        <v>0.27900000000000003</v>
      </c>
      <c r="OR20" s="17">
        <v>0</v>
      </c>
      <c r="OS20" s="17"/>
      <c r="OT20" s="17"/>
      <c r="OU20" s="17">
        <v>0</v>
      </c>
      <c r="OV20" s="17">
        <v>20</v>
      </c>
      <c r="OW20" s="17">
        <v>17.475729999999999</v>
      </c>
      <c r="OX20" s="17">
        <v>17.475729999999999</v>
      </c>
      <c r="OY20" s="17">
        <v>2.52427</v>
      </c>
      <c r="OZ20" s="17">
        <v>20.675000000000001</v>
      </c>
      <c r="PA20" s="17">
        <v>19.40155</v>
      </c>
      <c r="PB20" s="17">
        <v>19.40155</v>
      </c>
      <c r="PC20" s="17">
        <v>1.27345</v>
      </c>
      <c r="PD20" s="17">
        <v>10</v>
      </c>
      <c r="PE20" s="17">
        <v>9.9830000000000005</v>
      </c>
      <c r="PF20" s="17">
        <v>9.9830000000000005</v>
      </c>
      <c r="PG20" s="17">
        <v>1.7000000000000001E-2</v>
      </c>
      <c r="PH20" s="17"/>
      <c r="PI20" s="17"/>
      <c r="PJ20" s="17"/>
      <c r="PK20" s="17">
        <v>0</v>
      </c>
      <c r="PL20" s="17">
        <v>46.21</v>
      </c>
      <c r="PM20" s="17"/>
      <c r="PN20" s="17">
        <v>75</v>
      </c>
      <c r="PO20" s="17">
        <v>-28.79</v>
      </c>
      <c r="PP20" s="17">
        <v>1.1000000000000001</v>
      </c>
      <c r="PQ20" s="17">
        <v>1</v>
      </c>
      <c r="PR20" s="17">
        <v>1</v>
      </c>
      <c r="PS20" s="17">
        <v>0.1</v>
      </c>
      <c r="PT20" s="17"/>
      <c r="PU20" s="17"/>
      <c r="PV20" s="17"/>
      <c r="PW20" s="17">
        <v>0</v>
      </c>
      <c r="PX20" s="17">
        <v>3.5</v>
      </c>
      <c r="PY20" s="17">
        <v>3.2</v>
      </c>
      <c r="PZ20" s="17">
        <v>3.2</v>
      </c>
      <c r="QA20" s="17">
        <v>0.3</v>
      </c>
      <c r="QB20" s="17">
        <v>0</v>
      </c>
      <c r="QC20" s="17"/>
      <c r="QD20" s="17"/>
      <c r="QE20" s="17">
        <v>0</v>
      </c>
      <c r="QF20" s="17">
        <v>20</v>
      </c>
      <c r="QG20" s="17">
        <v>19.417480000000001</v>
      </c>
      <c r="QH20" s="17">
        <v>19.417470000000002</v>
      </c>
      <c r="QI20" s="17">
        <v>0.58252999999999999</v>
      </c>
      <c r="QJ20" s="17">
        <v>18.7</v>
      </c>
      <c r="QK20" s="17">
        <v>17.475729999999999</v>
      </c>
      <c r="QL20" s="17">
        <v>17.475729999999999</v>
      </c>
      <c r="QM20" s="17">
        <v>1.22427</v>
      </c>
      <c r="QN20" s="17">
        <v>3.4</v>
      </c>
      <c r="QO20" s="17">
        <v>3.5</v>
      </c>
      <c r="QP20" s="17">
        <v>3.5</v>
      </c>
      <c r="QQ20" s="17">
        <v>-0.1</v>
      </c>
      <c r="QR20" s="17">
        <v>18.5</v>
      </c>
      <c r="QS20" s="17">
        <v>17.961169999999999</v>
      </c>
      <c r="QT20" s="17">
        <v>17.96116</v>
      </c>
      <c r="QU20" s="17">
        <v>0.53883999999999999</v>
      </c>
      <c r="QV20" s="17">
        <v>1.6</v>
      </c>
      <c r="QW20" s="17"/>
      <c r="QX20" s="17">
        <v>1.427</v>
      </c>
      <c r="QY20" s="17">
        <v>0.17299999999999999</v>
      </c>
      <c r="QZ20" s="17">
        <v>1.5</v>
      </c>
      <c r="RA20" s="17"/>
      <c r="RB20" s="17">
        <v>2.2650000000000001</v>
      </c>
      <c r="RC20" s="17">
        <v>-0.76500000000000001</v>
      </c>
      <c r="RD20" s="17">
        <v>24.6</v>
      </c>
      <c r="RE20" s="17">
        <v>16.079000000000001</v>
      </c>
      <c r="RF20" s="17">
        <v>16.079000000000001</v>
      </c>
      <c r="RG20" s="17">
        <v>8.5210000000000008</v>
      </c>
      <c r="RH20" s="17">
        <v>63.4</v>
      </c>
      <c r="RI20" s="17">
        <v>43.744</v>
      </c>
      <c r="RJ20" s="17">
        <v>43.744</v>
      </c>
      <c r="RK20" s="17">
        <v>19.655999999999999</v>
      </c>
      <c r="RL20" s="17">
        <v>1</v>
      </c>
      <c r="RM20" s="17"/>
      <c r="RN20" s="17">
        <v>0.80900000000000005</v>
      </c>
      <c r="RO20" s="17">
        <v>0.191</v>
      </c>
      <c r="RP20" s="17">
        <v>3.4</v>
      </c>
      <c r="RQ20" s="17">
        <v>3.5009999999999999</v>
      </c>
      <c r="RR20" s="17">
        <v>3.5009999999999999</v>
      </c>
      <c r="RS20" s="17">
        <v>-0.10100000000000001</v>
      </c>
      <c r="RT20" s="17">
        <v>13.2</v>
      </c>
      <c r="RU20" s="17">
        <v>17.46405</v>
      </c>
      <c r="RV20" s="17"/>
      <c r="RW20" s="17">
        <v>13.2</v>
      </c>
      <c r="RX20" s="17">
        <v>2.9</v>
      </c>
      <c r="RY20" s="17">
        <v>2</v>
      </c>
      <c r="RZ20" s="17">
        <v>2</v>
      </c>
      <c r="SA20" s="17">
        <v>0.9</v>
      </c>
      <c r="SB20" s="17"/>
      <c r="SC20" s="17"/>
      <c r="SD20" s="17">
        <v>0.4</v>
      </c>
      <c r="SE20" s="17">
        <v>-0.4</v>
      </c>
      <c r="SF20" s="17">
        <v>9.5</v>
      </c>
      <c r="SG20" s="17">
        <v>9.3000000000000007</v>
      </c>
      <c r="SH20" s="17">
        <v>9.3000000000000007</v>
      </c>
      <c r="SI20" s="17">
        <v>0.2</v>
      </c>
      <c r="SJ20" s="17">
        <v>8.6999999999999993</v>
      </c>
      <c r="SK20" s="17">
        <v>8.1999999999999993</v>
      </c>
      <c r="SL20" s="17">
        <v>8.1999999999999993</v>
      </c>
      <c r="SM20" s="17">
        <v>0.5</v>
      </c>
      <c r="SN20" s="17">
        <v>12</v>
      </c>
      <c r="SO20" s="17">
        <v>12.621359999999999</v>
      </c>
      <c r="SP20" s="17">
        <v>12.621359999999999</v>
      </c>
      <c r="SQ20" s="17">
        <v>-0.62136000000000002</v>
      </c>
      <c r="SR20" s="17">
        <v>17</v>
      </c>
      <c r="SS20" s="17">
        <v>15.53398</v>
      </c>
      <c r="ST20" s="17">
        <v>15.53398</v>
      </c>
      <c r="SU20" s="17">
        <v>1.4660200000000001</v>
      </c>
      <c r="SV20" s="17">
        <v>10</v>
      </c>
      <c r="SW20" s="17">
        <v>16.310680000000001</v>
      </c>
      <c r="SX20" s="17">
        <v>16.310680000000001</v>
      </c>
      <c r="SY20" s="17">
        <v>-6.3106799999999996</v>
      </c>
      <c r="SZ20" s="17">
        <v>26.3</v>
      </c>
      <c r="TA20" s="17">
        <v>20.890999999999998</v>
      </c>
      <c r="TB20" s="17">
        <v>20.890999999999998</v>
      </c>
      <c r="TC20" s="17">
        <v>5.4089999999999998</v>
      </c>
      <c r="TD20" s="17">
        <v>27.2</v>
      </c>
      <c r="TE20" s="17">
        <v>21.821000000000002</v>
      </c>
      <c r="TF20" s="17">
        <v>21.821000000000002</v>
      </c>
      <c r="TG20" s="17">
        <v>5.3789999999999996</v>
      </c>
      <c r="TH20" s="17">
        <v>9.6</v>
      </c>
      <c r="TI20" s="17"/>
      <c r="TJ20" s="17">
        <v>10.146000000000001</v>
      </c>
      <c r="TK20" s="17">
        <v>-0.54600000000000004</v>
      </c>
      <c r="TL20" s="17">
        <v>70.8</v>
      </c>
      <c r="TM20" s="17">
        <v>23.303999999999998</v>
      </c>
      <c r="TN20" s="17">
        <v>23.303999999999998</v>
      </c>
      <c r="TO20" s="17">
        <v>47.496000000000002</v>
      </c>
      <c r="TP20" s="17">
        <v>85</v>
      </c>
      <c r="TQ20" s="17">
        <v>48.725000000000001</v>
      </c>
      <c r="TR20" s="17">
        <v>48.725000000000001</v>
      </c>
      <c r="TS20" s="17">
        <v>36.274999999999999</v>
      </c>
      <c r="TT20" s="17">
        <v>1.3</v>
      </c>
      <c r="TU20" s="17">
        <v>0.82599999999999996</v>
      </c>
      <c r="TV20" s="17">
        <v>0.82599999999999996</v>
      </c>
      <c r="TW20" s="17">
        <v>0.47399999999999998</v>
      </c>
      <c r="TX20" s="17">
        <v>3.6</v>
      </c>
      <c r="TY20" s="17">
        <v>0.76</v>
      </c>
      <c r="TZ20" s="17">
        <v>0.76</v>
      </c>
      <c r="UA20" s="17">
        <v>2.84</v>
      </c>
      <c r="UB20" s="17">
        <v>19</v>
      </c>
      <c r="UC20" s="17">
        <v>7</v>
      </c>
      <c r="UD20" s="17">
        <v>7</v>
      </c>
      <c r="UE20" s="17">
        <v>12</v>
      </c>
      <c r="UF20" s="17">
        <v>5.9</v>
      </c>
      <c r="UG20" s="17">
        <v>8.4</v>
      </c>
      <c r="UH20" s="17">
        <v>8.4</v>
      </c>
      <c r="UI20" s="17">
        <v>-2.5</v>
      </c>
      <c r="UJ20" s="17">
        <v>8.1999999999999993</v>
      </c>
      <c r="UK20" s="17">
        <v>7.8</v>
      </c>
      <c r="UL20" s="17">
        <v>7.8</v>
      </c>
      <c r="UM20" s="17">
        <v>0.4</v>
      </c>
      <c r="UN20" s="17">
        <v>20.399999999999999</v>
      </c>
      <c r="UO20" s="17">
        <v>19.417480000000001</v>
      </c>
      <c r="UP20" s="17">
        <v>19.417470000000002</v>
      </c>
      <c r="UQ20" s="17">
        <v>0.98253000000000001</v>
      </c>
      <c r="UR20" s="17">
        <v>20.399999999999999</v>
      </c>
      <c r="US20" s="17">
        <v>19.417480000000001</v>
      </c>
      <c r="UT20" s="17">
        <v>19.417470000000002</v>
      </c>
      <c r="UU20" s="17">
        <v>0.98253000000000001</v>
      </c>
      <c r="UV20" s="17">
        <v>20</v>
      </c>
      <c r="UW20" s="17">
        <v>19.417480000000001</v>
      </c>
      <c r="UX20" s="17">
        <v>19.417470000000002</v>
      </c>
      <c r="UY20" s="17">
        <v>0.58252999999999999</v>
      </c>
      <c r="UZ20" s="17">
        <v>9.6</v>
      </c>
      <c r="VA20" s="17">
        <v>6.9939999999999998</v>
      </c>
      <c r="VB20" s="17">
        <v>6.9939999999999998</v>
      </c>
      <c r="VC20" s="17">
        <v>2.6059999999999999</v>
      </c>
      <c r="VD20" s="17">
        <v>75.400000000000006</v>
      </c>
      <c r="VE20" s="17"/>
      <c r="VF20" s="17">
        <v>10.64</v>
      </c>
      <c r="VG20" s="17">
        <v>64.760000000000005</v>
      </c>
      <c r="VH20" s="17">
        <v>0.8</v>
      </c>
      <c r="VI20" s="17"/>
      <c r="VJ20" s="17">
        <v>0.34499999999999997</v>
      </c>
      <c r="VK20" s="17">
        <v>0.45500000000000002</v>
      </c>
      <c r="VL20" s="17">
        <v>52.7</v>
      </c>
      <c r="VM20" s="17"/>
      <c r="VN20" s="17">
        <v>54.744999999999997</v>
      </c>
      <c r="VO20" s="17">
        <v>-2.0449999999999999</v>
      </c>
      <c r="VP20" s="17">
        <v>0.6</v>
      </c>
      <c r="VQ20" s="17">
        <v>0.6</v>
      </c>
      <c r="VR20" s="17">
        <v>0.6</v>
      </c>
      <c r="VS20" s="17">
        <v>0</v>
      </c>
      <c r="VT20" s="17">
        <v>79.3</v>
      </c>
      <c r="VU20" s="17">
        <v>48.384</v>
      </c>
      <c r="VV20" s="17">
        <v>48.384</v>
      </c>
      <c r="VW20" s="17">
        <v>30.916</v>
      </c>
      <c r="VX20" s="17">
        <v>75.099999999999994</v>
      </c>
      <c r="VY20" s="17">
        <v>44.447000000000003</v>
      </c>
      <c r="VZ20" s="17">
        <v>44.447000000000003</v>
      </c>
      <c r="WA20" s="17">
        <v>30.652999999999999</v>
      </c>
      <c r="WB20" s="17">
        <v>42.1</v>
      </c>
      <c r="WC20" s="17"/>
      <c r="WD20" s="17">
        <v>43.040999999999997</v>
      </c>
      <c r="WE20" s="17">
        <v>-0.94099999999999995</v>
      </c>
      <c r="WF20" s="17">
        <v>1.4</v>
      </c>
      <c r="WG20" s="17">
        <v>1.4490000000000001</v>
      </c>
      <c r="WH20" s="17">
        <v>1.4490000000000001</v>
      </c>
      <c r="WI20" s="17">
        <v>-4.9000000000000002E-2</v>
      </c>
      <c r="WJ20" s="17">
        <v>2.2000000000000002</v>
      </c>
      <c r="WK20" s="17">
        <v>2.4</v>
      </c>
      <c r="WL20" s="17">
        <v>2.4</v>
      </c>
      <c r="WM20" s="17">
        <v>-0.2</v>
      </c>
      <c r="WN20" s="17"/>
      <c r="WO20" s="17"/>
      <c r="WP20" s="17"/>
      <c r="WQ20" s="17">
        <v>0</v>
      </c>
      <c r="WR20" s="17"/>
      <c r="WS20" s="17"/>
      <c r="WT20" s="17"/>
      <c r="WU20" s="17">
        <v>0</v>
      </c>
      <c r="WV20" s="17">
        <v>0.5</v>
      </c>
      <c r="WW20" s="17"/>
      <c r="WX20" s="17">
        <v>2.1800000000000002</v>
      </c>
      <c r="WY20" s="17">
        <v>-1.68</v>
      </c>
      <c r="WZ20" s="17">
        <v>4.7</v>
      </c>
      <c r="XA20" s="17">
        <v>4.8</v>
      </c>
      <c r="XB20" s="17">
        <v>4.8</v>
      </c>
      <c r="XC20" s="17">
        <v>-0.1</v>
      </c>
      <c r="XD20" s="17">
        <v>20</v>
      </c>
      <c r="XE20" s="17">
        <v>18.4466</v>
      </c>
      <c r="XF20" s="17">
        <v>18.4466</v>
      </c>
      <c r="XG20" s="17">
        <v>1.5533999999999999</v>
      </c>
      <c r="XH20" s="17">
        <v>8.1999999999999993</v>
      </c>
      <c r="XI20" s="17">
        <v>10.8</v>
      </c>
      <c r="XJ20" s="17">
        <v>10.8</v>
      </c>
      <c r="XK20" s="17">
        <v>-2.6</v>
      </c>
      <c r="XL20" s="17">
        <v>27.5</v>
      </c>
      <c r="XM20" s="17">
        <v>28</v>
      </c>
      <c r="XN20" s="17">
        <v>28</v>
      </c>
      <c r="XO20" s="17">
        <v>-0.5</v>
      </c>
      <c r="XP20" s="17">
        <v>34.6</v>
      </c>
      <c r="XQ20" s="17">
        <v>28</v>
      </c>
      <c r="XR20" s="17">
        <v>28</v>
      </c>
      <c r="XS20" s="17">
        <v>6.6</v>
      </c>
      <c r="XT20" s="17">
        <v>16.2</v>
      </c>
      <c r="XU20" s="17">
        <v>14</v>
      </c>
      <c r="XV20" s="17">
        <v>14</v>
      </c>
      <c r="XW20" s="17">
        <v>2.2000000000000002</v>
      </c>
      <c r="XX20" s="17">
        <v>18.3</v>
      </c>
      <c r="XY20" s="17">
        <v>19</v>
      </c>
      <c r="XZ20" s="17">
        <v>19</v>
      </c>
      <c r="YA20" s="17">
        <v>-0.7</v>
      </c>
      <c r="YB20" s="17">
        <v>8</v>
      </c>
      <c r="YC20" s="17">
        <v>7.98</v>
      </c>
      <c r="YD20" s="17">
        <v>7.98</v>
      </c>
      <c r="YE20" s="17">
        <v>0.02</v>
      </c>
      <c r="YF20" s="17">
        <v>10.72</v>
      </c>
      <c r="YG20" s="17">
        <v>11</v>
      </c>
      <c r="YH20" s="17">
        <v>11</v>
      </c>
      <c r="YI20" s="17">
        <v>-0.28000000000000003</v>
      </c>
    </row>
    <row r="21" spans="1:659" ht="24" customHeight="1" x14ac:dyDescent="0.25">
      <c r="A21" s="1"/>
      <c r="B21" s="16" t="s">
        <v>66</v>
      </c>
      <c r="C21" s="16" t="s">
        <v>767</v>
      </c>
      <c r="D21" s="17">
        <v>201</v>
      </c>
      <c r="E21" s="17">
        <v>203.20388</v>
      </c>
      <c r="F21" s="17">
        <v>197.74227999999999</v>
      </c>
      <c r="G21" s="17">
        <v>3.2577199999999999</v>
      </c>
      <c r="H21" s="17">
        <v>619.5</v>
      </c>
      <c r="I21" s="17">
        <v>635.02589999999998</v>
      </c>
      <c r="J21" s="17">
        <v>635.02589999999998</v>
      </c>
      <c r="K21" s="17">
        <v>-15.5259</v>
      </c>
      <c r="L21" s="17">
        <v>215.4</v>
      </c>
      <c r="M21" s="17">
        <v>206.58520999999999</v>
      </c>
      <c r="N21" s="17">
        <v>206.58520999999999</v>
      </c>
      <c r="O21" s="17">
        <v>8.8147900000000003</v>
      </c>
      <c r="P21" s="17"/>
      <c r="Q21" s="17"/>
      <c r="R21" s="17"/>
      <c r="S21" s="17">
        <v>0</v>
      </c>
      <c r="T21" s="17"/>
      <c r="U21" s="17"/>
      <c r="V21" s="17"/>
      <c r="W21" s="17">
        <v>0</v>
      </c>
      <c r="X21" s="17">
        <v>88.7</v>
      </c>
      <c r="Y21" s="17">
        <v>91.778639999999996</v>
      </c>
      <c r="Z21" s="17">
        <v>91.778639999999996</v>
      </c>
      <c r="AA21" s="17">
        <v>-3.07864</v>
      </c>
      <c r="AB21" s="17">
        <v>202.3</v>
      </c>
      <c r="AC21" s="17">
        <v>200.298</v>
      </c>
      <c r="AD21" s="17">
        <v>189.756</v>
      </c>
      <c r="AE21" s="17">
        <v>12.544</v>
      </c>
      <c r="AF21" s="17"/>
      <c r="AG21" s="17"/>
      <c r="AH21" s="17"/>
      <c r="AI21" s="17">
        <v>0</v>
      </c>
      <c r="AJ21" s="17"/>
      <c r="AK21" s="17"/>
      <c r="AL21" s="17"/>
      <c r="AM21" s="17">
        <v>0</v>
      </c>
      <c r="AN21" s="17">
        <v>105.5</v>
      </c>
      <c r="AO21" s="17">
        <v>154.44305</v>
      </c>
      <c r="AP21" s="17">
        <v>143.80665999999999</v>
      </c>
      <c r="AQ21" s="17">
        <v>-38.306660000000001</v>
      </c>
      <c r="AR21" s="17">
        <v>105.4</v>
      </c>
      <c r="AS21" s="17">
        <v>154.44305</v>
      </c>
      <c r="AT21" s="17">
        <v>143.80665999999999</v>
      </c>
      <c r="AU21" s="17">
        <v>-38.406660000000002</v>
      </c>
      <c r="AV21" s="17">
        <v>106</v>
      </c>
      <c r="AW21" s="17">
        <v>154.44305</v>
      </c>
      <c r="AX21" s="17">
        <v>143.80665999999999</v>
      </c>
      <c r="AY21" s="17">
        <v>-37.806660000000001</v>
      </c>
      <c r="AZ21" s="17">
        <v>210.3</v>
      </c>
      <c r="BA21" s="17">
        <v>232.36026000000001</v>
      </c>
      <c r="BB21" s="17">
        <v>216.35776999999999</v>
      </c>
      <c r="BC21" s="17">
        <v>-6.0577699999999997</v>
      </c>
      <c r="BD21" s="17"/>
      <c r="BE21" s="17"/>
      <c r="BF21" s="17"/>
      <c r="BG21" s="17">
        <v>0</v>
      </c>
      <c r="BH21" s="17"/>
      <c r="BI21" s="17"/>
      <c r="BJ21" s="17"/>
      <c r="BK21" s="17">
        <v>0</v>
      </c>
      <c r="BL21" s="17">
        <v>89</v>
      </c>
      <c r="BM21" s="17">
        <v>229.91269</v>
      </c>
      <c r="BN21" s="17">
        <v>129.33371</v>
      </c>
      <c r="BO21" s="17">
        <v>-40.333710000000004</v>
      </c>
      <c r="BP21" s="17">
        <v>5.2</v>
      </c>
      <c r="BQ21" s="17">
        <v>5.4625000000000004</v>
      </c>
      <c r="BR21" s="17">
        <v>5.4625000000000004</v>
      </c>
      <c r="BS21" s="17">
        <v>-0.26250000000000001</v>
      </c>
      <c r="BT21" s="17"/>
      <c r="BU21" s="17"/>
      <c r="BV21" s="17"/>
      <c r="BW21" s="17">
        <v>0</v>
      </c>
      <c r="BX21" s="17"/>
      <c r="BY21" s="17"/>
      <c r="BZ21" s="17"/>
      <c r="CA21" s="17">
        <v>0</v>
      </c>
      <c r="CB21" s="17"/>
      <c r="CC21" s="17"/>
      <c r="CD21" s="17"/>
      <c r="CE21" s="17">
        <v>0</v>
      </c>
      <c r="CF21" s="17"/>
      <c r="CG21" s="17"/>
      <c r="CH21" s="17"/>
      <c r="CI21" s="17">
        <v>0</v>
      </c>
      <c r="CJ21" s="17">
        <v>162.80000000000001</v>
      </c>
      <c r="CK21" s="17">
        <v>163.90777</v>
      </c>
      <c r="CL21" s="17">
        <v>163.90777</v>
      </c>
      <c r="CM21" s="17">
        <v>-1.1077699999999999</v>
      </c>
      <c r="CN21" s="17">
        <v>6.6</v>
      </c>
      <c r="CO21" s="17">
        <v>5.1333399999999996</v>
      </c>
      <c r="CP21" s="17">
        <v>5.1333399999999996</v>
      </c>
      <c r="CQ21" s="17">
        <v>1.4666600000000001</v>
      </c>
      <c r="CR21" s="17">
        <v>5.8</v>
      </c>
      <c r="CS21" s="17">
        <v>2.8177599999999998</v>
      </c>
      <c r="CT21" s="17">
        <v>2.8177599999999998</v>
      </c>
      <c r="CU21" s="17">
        <v>2.98224</v>
      </c>
      <c r="CV21" s="17"/>
      <c r="CW21" s="17"/>
      <c r="CX21" s="17"/>
      <c r="CY21" s="17">
        <v>0</v>
      </c>
      <c r="CZ21" s="17">
        <v>6.8</v>
      </c>
      <c r="DA21" s="17">
        <v>6.8787000000000003</v>
      </c>
      <c r="DB21" s="17">
        <v>6.8787000000000003</v>
      </c>
      <c r="DC21" s="17">
        <v>-7.8700000000000006E-2</v>
      </c>
      <c r="DD21" s="17">
        <v>12.9</v>
      </c>
      <c r="DE21" s="17"/>
      <c r="DF21" s="17"/>
      <c r="DG21" s="17">
        <v>12.9</v>
      </c>
      <c r="DH21" s="17">
        <v>68.099999999999994</v>
      </c>
      <c r="DI21" s="17">
        <v>50</v>
      </c>
      <c r="DJ21" s="17">
        <v>67.146529999999998</v>
      </c>
      <c r="DK21" s="17">
        <v>0.95347000000000004</v>
      </c>
      <c r="DL21" s="17"/>
      <c r="DM21" s="17"/>
      <c r="DN21" s="17"/>
      <c r="DO21" s="17">
        <v>0</v>
      </c>
      <c r="DP21" s="17"/>
      <c r="DQ21" s="17"/>
      <c r="DR21" s="17"/>
      <c r="DS21" s="17">
        <v>0</v>
      </c>
      <c r="DT21" s="17"/>
      <c r="DU21" s="17"/>
      <c r="DV21" s="17"/>
      <c r="DW21" s="17">
        <v>0</v>
      </c>
      <c r="DX21" s="17"/>
      <c r="DY21" s="17"/>
      <c r="DZ21" s="17"/>
      <c r="EA21" s="17">
        <v>0</v>
      </c>
      <c r="EB21" s="17">
        <v>108.1</v>
      </c>
      <c r="EC21" s="17">
        <v>112.35728</v>
      </c>
      <c r="ED21" s="17">
        <v>112.35728</v>
      </c>
      <c r="EE21" s="17">
        <v>-4.2572799999999997</v>
      </c>
      <c r="EF21" s="17">
        <v>109.1</v>
      </c>
      <c r="EG21" s="17">
        <v>106.01347</v>
      </c>
      <c r="EH21" s="17"/>
      <c r="EI21" s="17">
        <v>109.1</v>
      </c>
      <c r="EJ21" s="17"/>
      <c r="EK21" s="17"/>
      <c r="EL21" s="17"/>
      <c r="EM21" s="17">
        <v>0</v>
      </c>
      <c r="EN21" s="17"/>
      <c r="EO21" s="17"/>
      <c r="EP21" s="17"/>
      <c r="EQ21" s="17">
        <v>0</v>
      </c>
      <c r="ER21" s="17"/>
      <c r="ES21" s="17"/>
      <c r="ET21" s="17"/>
      <c r="EU21" s="17">
        <v>0</v>
      </c>
      <c r="EV21" s="17">
        <v>6.5</v>
      </c>
      <c r="EW21" s="17">
        <v>6.39</v>
      </c>
      <c r="EX21" s="17">
        <v>6.39</v>
      </c>
      <c r="EY21" s="17">
        <v>0.11</v>
      </c>
      <c r="EZ21" s="17">
        <v>172.3</v>
      </c>
      <c r="FA21" s="17">
        <v>171.63539</v>
      </c>
      <c r="FB21" s="17">
        <v>228.27785</v>
      </c>
      <c r="FC21" s="17">
        <v>-55.977849999999997</v>
      </c>
      <c r="FD21" s="17">
        <v>50.2</v>
      </c>
      <c r="FE21" s="17">
        <v>58.899839999999998</v>
      </c>
      <c r="FF21" s="17">
        <v>58.899839999999998</v>
      </c>
      <c r="FG21" s="17">
        <v>-8.69984</v>
      </c>
      <c r="FH21" s="17">
        <v>147.9</v>
      </c>
      <c r="FI21" s="17">
        <v>151.21556000000001</v>
      </c>
      <c r="FJ21" s="17">
        <v>149.91364999999999</v>
      </c>
      <c r="FK21" s="17">
        <v>-2.0136500000000002</v>
      </c>
      <c r="FL21" s="17">
        <v>29.6</v>
      </c>
      <c r="FM21" s="17">
        <v>22.625250000000001</v>
      </c>
      <c r="FN21" s="17">
        <v>22.625250000000001</v>
      </c>
      <c r="FO21" s="17">
        <v>6.9747500000000002</v>
      </c>
      <c r="FP21" s="17">
        <v>18.399999999999999</v>
      </c>
      <c r="FQ21" s="17">
        <v>17.91338</v>
      </c>
      <c r="FR21" s="17">
        <v>18.264620000000001</v>
      </c>
      <c r="FS21" s="17">
        <v>0.13538</v>
      </c>
      <c r="FT21" s="17">
        <v>11.3</v>
      </c>
      <c r="FU21" s="17">
        <v>17.961169999999999</v>
      </c>
      <c r="FV21" s="17">
        <v>17.96116</v>
      </c>
      <c r="FW21" s="17">
        <v>-6.6611599999999997</v>
      </c>
      <c r="FX21" s="17">
        <v>89</v>
      </c>
      <c r="FY21" s="17">
        <v>87.68835</v>
      </c>
      <c r="FZ21" s="17">
        <v>87.68835</v>
      </c>
      <c r="GA21" s="17">
        <v>1.31165</v>
      </c>
      <c r="GB21" s="17">
        <v>119.4</v>
      </c>
      <c r="GC21" s="17">
        <v>133.88659999999999</v>
      </c>
      <c r="GD21" s="17">
        <v>184.91493</v>
      </c>
      <c r="GE21" s="17">
        <v>-65.514930000000007</v>
      </c>
      <c r="GF21" s="17">
        <v>120.1</v>
      </c>
      <c r="GG21" s="17">
        <v>133.88659999999999</v>
      </c>
      <c r="GH21" s="17">
        <v>184.91493</v>
      </c>
      <c r="GI21" s="17">
        <v>-64.814930000000004</v>
      </c>
      <c r="GJ21" s="17">
        <v>151.19999999999999</v>
      </c>
      <c r="GK21" s="17">
        <v>134.28865999999999</v>
      </c>
      <c r="GL21" s="17">
        <v>185.47022999999999</v>
      </c>
      <c r="GM21" s="17">
        <v>-34.270229999999998</v>
      </c>
      <c r="GN21" s="17">
        <v>105.1</v>
      </c>
      <c r="GO21" s="17">
        <v>110.37475999999999</v>
      </c>
      <c r="GP21" s="17">
        <v>110.37475999999999</v>
      </c>
      <c r="GQ21" s="17">
        <v>-5.2747599999999997</v>
      </c>
      <c r="GR21" s="17">
        <v>7.5</v>
      </c>
      <c r="GS21" s="17">
        <v>7.7468599999999999</v>
      </c>
      <c r="GT21" s="17">
        <v>7.7468599999999999</v>
      </c>
      <c r="GU21" s="17">
        <v>-0.24686</v>
      </c>
      <c r="GV21" s="17">
        <v>9.5</v>
      </c>
      <c r="GW21" s="17">
        <v>8.1271900000000006</v>
      </c>
      <c r="GX21" s="17">
        <v>8.1271900000000006</v>
      </c>
      <c r="GY21" s="17">
        <v>1.3728100000000001</v>
      </c>
      <c r="GZ21" s="17">
        <v>17.899999999999999</v>
      </c>
      <c r="HA21" s="17">
        <v>35.371740000000003</v>
      </c>
      <c r="HB21" s="17">
        <v>24.743189999999998</v>
      </c>
      <c r="HC21" s="17">
        <v>-6.8431899999999999</v>
      </c>
      <c r="HD21" s="17">
        <v>42.8</v>
      </c>
      <c r="HE21" s="17">
        <v>44.060189999999999</v>
      </c>
      <c r="HF21" s="17">
        <v>44.060189999999999</v>
      </c>
      <c r="HG21" s="17">
        <v>-1.2601899999999999</v>
      </c>
      <c r="HH21" s="17">
        <v>1.9</v>
      </c>
      <c r="HI21" s="17">
        <v>1.97359</v>
      </c>
      <c r="HJ21" s="17">
        <v>1.97359</v>
      </c>
      <c r="HK21" s="17">
        <v>-7.3590000000000003E-2</v>
      </c>
      <c r="HL21" s="17">
        <v>13.5</v>
      </c>
      <c r="HM21" s="17">
        <v>13.33126</v>
      </c>
      <c r="HN21" s="17">
        <v>13.33126</v>
      </c>
      <c r="HO21" s="17">
        <v>0.16874</v>
      </c>
      <c r="HP21" s="17">
        <v>89.2</v>
      </c>
      <c r="HQ21" s="17">
        <v>88.650199999999998</v>
      </c>
      <c r="HR21" s="17">
        <v>88.652510000000007</v>
      </c>
      <c r="HS21" s="17">
        <v>0.54749000000000003</v>
      </c>
      <c r="HT21" s="17"/>
      <c r="HU21" s="17"/>
      <c r="HV21" s="17"/>
      <c r="HW21" s="17">
        <v>0</v>
      </c>
      <c r="HX21" s="17"/>
      <c r="HY21" s="17"/>
      <c r="HZ21" s="17"/>
      <c r="IA21" s="17">
        <v>0</v>
      </c>
      <c r="IB21" s="17">
        <v>81.7</v>
      </c>
      <c r="IC21" s="17">
        <v>72.125609999999995</v>
      </c>
      <c r="ID21" s="17">
        <v>80.161010000000005</v>
      </c>
      <c r="IE21" s="17">
        <v>1.5389900000000001</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123.7</v>
      </c>
      <c r="JE21" s="17">
        <v>132.70939999999999</v>
      </c>
      <c r="JF21" s="17">
        <v>132.70939999999999</v>
      </c>
      <c r="JG21" s="17">
        <v>-9.0093999999999994</v>
      </c>
      <c r="JH21" s="17"/>
      <c r="JI21" s="17"/>
      <c r="JJ21" s="17"/>
      <c r="JK21" s="17">
        <v>0</v>
      </c>
      <c r="JL21" s="17">
        <v>174.8</v>
      </c>
      <c r="JM21" s="17">
        <v>186.21592999999999</v>
      </c>
      <c r="JN21" s="17">
        <v>186.21592000000001</v>
      </c>
      <c r="JO21" s="17">
        <v>-11.41592</v>
      </c>
      <c r="JP21" s="17">
        <v>200</v>
      </c>
      <c r="JQ21" s="17">
        <v>186.21592999999999</v>
      </c>
      <c r="JR21" s="17">
        <v>186.21592000000001</v>
      </c>
      <c r="JS21" s="17">
        <v>13.784079999999999</v>
      </c>
      <c r="JT21" s="17">
        <v>183.6</v>
      </c>
      <c r="JU21" s="17">
        <v>186.77513999999999</v>
      </c>
      <c r="JV21" s="17">
        <v>186.77512999999999</v>
      </c>
      <c r="JW21" s="17">
        <v>-3.1751299999999998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4.2</v>
      </c>
      <c r="LE21" s="17">
        <v>4.0125900000000003</v>
      </c>
      <c r="LF21" s="17">
        <v>4.0125900000000003</v>
      </c>
      <c r="LG21" s="17">
        <v>0.18740999999999999</v>
      </c>
      <c r="LH21" s="17">
        <v>130.69999999999999</v>
      </c>
      <c r="LI21" s="17">
        <v>56.664760000000001</v>
      </c>
      <c r="LJ21" s="17">
        <v>129.5411</v>
      </c>
      <c r="LK21" s="17">
        <v>1.1589</v>
      </c>
      <c r="LL21" s="17">
        <v>61.9</v>
      </c>
      <c r="LM21" s="17">
        <v>87.638729999999995</v>
      </c>
      <c r="LN21" s="17">
        <v>73.712810000000005</v>
      </c>
      <c r="LO21" s="17">
        <v>-11.812810000000001</v>
      </c>
      <c r="LP21" s="17">
        <v>60.8</v>
      </c>
      <c r="LQ21" s="17">
        <v>67.133979999999994</v>
      </c>
      <c r="LR21" s="17">
        <v>67.133979999999994</v>
      </c>
      <c r="LS21" s="17">
        <v>-6.3339800000000004</v>
      </c>
      <c r="LT21" s="17">
        <v>14.7</v>
      </c>
      <c r="LU21" s="17">
        <v>16.28519</v>
      </c>
      <c r="LV21" s="17"/>
      <c r="LW21" s="17">
        <v>14.7</v>
      </c>
      <c r="LX21" s="17">
        <v>29.1</v>
      </c>
      <c r="LY21" s="17">
        <v>29.951460000000001</v>
      </c>
      <c r="LZ21" s="17">
        <v>29.951460000000001</v>
      </c>
      <c r="MA21" s="17">
        <v>-0.85145999999999999</v>
      </c>
      <c r="MB21" s="17"/>
      <c r="MC21" s="17"/>
      <c r="MD21" s="17"/>
      <c r="ME21" s="17">
        <v>0</v>
      </c>
      <c r="MF21" s="17">
        <v>0</v>
      </c>
      <c r="MG21" s="17"/>
      <c r="MH21" s="17"/>
      <c r="MI21" s="17">
        <v>0</v>
      </c>
      <c r="MJ21" s="17">
        <v>0</v>
      </c>
      <c r="MK21" s="17"/>
      <c r="ML21" s="17"/>
      <c r="MM21" s="17">
        <v>0</v>
      </c>
      <c r="MN21" s="17">
        <v>148.1</v>
      </c>
      <c r="MO21" s="17">
        <v>151.08876000000001</v>
      </c>
      <c r="MP21" s="17">
        <v>151.08875</v>
      </c>
      <c r="MQ21" s="17">
        <v>-2.98875</v>
      </c>
      <c r="MR21" s="17">
        <v>148.69999999999999</v>
      </c>
      <c r="MS21" s="17">
        <v>151.08876000000001</v>
      </c>
      <c r="MT21" s="17">
        <v>151.08875</v>
      </c>
      <c r="MU21" s="17">
        <v>-2.3887499999999999</v>
      </c>
      <c r="MV21" s="17">
        <v>151</v>
      </c>
      <c r="MW21" s="17">
        <v>151.54248000000001</v>
      </c>
      <c r="MX21" s="17">
        <v>151.54247000000001</v>
      </c>
      <c r="MY21" s="17">
        <v>-0.54247000000000001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c r="OD21" s="17">
        <v>3.1E-2</v>
      </c>
      <c r="OE21" s="17">
        <v>6.9000000000000006E-2</v>
      </c>
      <c r="OF21" s="17">
        <v>73.7</v>
      </c>
      <c r="OG21" s="17">
        <v>78.257999999999996</v>
      </c>
      <c r="OH21" s="17">
        <v>78.257999999999996</v>
      </c>
      <c r="OI21" s="17">
        <v>-4.5579999999999998</v>
      </c>
      <c r="OJ21" s="17">
        <v>52.9</v>
      </c>
      <c r="OK21" s="17"/>
      <c r="OL21" s="17">
        <v>21.663</v>
      </c>
      <c r="OM21" s="17">
        <v>31.236999999999998</v>
      </c>
      <c r="ON21" s="17">
        <v>11.3</v>
      </c>
      <c r="OO21" s="17">
        <v>11.65</v>
      </c>
      <c r="OP21" s="17">
        <v>11.65</v>
      </c>
      <c r="OQ21" s="17">
        <v>-0.35</v>
      </c>
      <c r="OR21" s="17">
        <v>0</v>
      </c>
      <c r="OS21" s="17"/>
      <c r="OT21" s="17"/>
      <c r="OU21" s="17">
        <v>0</v>
      </c>
      <c r="OV21" s="17">
        <v>20</v>
      </c>
      <c r="OW21" s="17">
        <v>17.475729999999999</v>
      </c>
      <c r="OX21" s="17">
        <v>17.475729999999999</v>
      </c>
      <c r="OY21" s="17">
        <v>2.52427</v>
      </c>
      <c r="OZ21" s="17">
        <v>20.43721</v>
      </c>
      <c r="PA21" s="17">
        <v>19.40155</v>
      </c>
      <c r="PB21" s="17">
        <v>19.40155</v>
      </c>
      <c r="PC21" s="17">
        <v>1.03566</v>
      </c>
      <c r="PD21" s="17">
        <v>9.9</v>
      </c>
      <c r="PE21" s="17">
        <v>9.9830000000000005</v>
      </c>
      <c r="PF21" s="17">
        <v>9.9830000000000005</v>
      </c>
      <c r="PG21" s="17">
        <v>-8.3000000000000004E-2</v>
      </c>
      <c r="PH21" s="17"/>
      <c r="PI21" s="17"/>
      <c r="PJ21" s="17"/>
      <c r="PK21" s="17">
        <v>0</v>
      </c>
      <c r="PL21" s="17">
        <v>95</v>
      </c>
      <c r="PM21" s="17"/>
      <c r="PN21" s="17">
        <v>128</v>
      </c>
      <c r="PO21" s="17">
        <v>-33</v>
      </c>
      <c r="PP21" s="17">
        <v>1.1000000000000001</v>
      </c>
      <c r="PQ21" s="17">
        <v>1</v>
      </c>
      <c r="PR21" s="17">
        <v>1</v>
      </c>
      <c r="PS21" s="17">
        <v>0.1</v>
      </c>
      <c r="PT21" s="17"/>
      <c r="PU21" s="17"/>
      <c r="PV21" s="17"/>
      <c r="PW21" s="17">
        <v>0</v>
      </c>
      <c r="PX21" s="17">
        <v>3.6</v>
      </c>
      <c r="PY21" s="17">
        <v>3.2</v>
      </c>
      <c r="PZ21" s="17">
        <v>3.2</v>
      </c>
      <c r="QA21" s="17">
        <v>0.4</v>
      </c>
      <c r="QB21" s="17">
        <v>0</v>
      </c>
      <c r="QC21" s="17"/>
      <c r="QD21" s="17"/>
      <c r="QE21" s="17">
        <v>0</v>
      </c>
      <c r="QF21" s="17">
        <v>20</v>
      </c>
      <c r="QG21" s="17">
        <v>19.417480000000001</v>
      </c>
      <c r="QH21" s="17">
        <v>19.417470000000002</v>
      </c>
      <c r="QI21" s="17">
        <v>0.58252999999999999</v>
      </c>
      <c r="QJ21" s="17">
        <v>18.7</v>
      </c>
      <c r="QK21" s="17">
        <v>17.475729999999999</v>
      </c>
      <c r="QL21" s="17">
        <v>17.475729999999999</v>
      </c>
      <c r="QM21" s="17">
        <v>1.22427</v>
      </c>
      <c r="QN21" s="17">
        <v>3.4</v>
      </c>
      <c r="QO21" s="17">
        <v>3.5</v>
      </c>
      <c r="QP21" s="17">
        <v>3.5</v>
      </c>
      <c r="QQ21" s="17">
        <v>-0.1</v>
      </c>
      <c r="QR21" s="17">
        <v>18.5</v>
      </c>
      <c r="QS21" s="17">
        <v>17.961169999999999</v>
      </c>
      <c r="QT21" s="17">
        <v>17.96116</v>
      </c>
      <c r="QU21" s="17">
        <v>0.53883999999999999</v>
      </c>
      <c r="QV21" s="17">
        <v>2.9</v>
      </c>
      <c r="QW21" s="17"/>
      <c r="QX21" s="17">
        <v>3.38</v>
      </c>
      <c r="QY21" s="17">
        <v>-0.48</v>
      </c>
      <c r="QZ21" s="17">
        <v>2.7</v>
      </c>
      <c r="RA21" s="17"/>
      <c r="RB21" s="17">
        <v>4.9349999999999996</v>
      </c>
      <c r="RC21" s="17">
        <v>-2.2349999999999999</v>
      </c>
      <c r="RD21" s="17">
        <v>24.4</v>
      </c>
      <c r="RE21" s="17">
        <v>16.027000000000001</v>
      </c>
      <c r="RF21" s="17">
        <v>16.027000000000001</v>
      </c>
      <c r="RG21" s="17">
        <v>8.3729999999999993</v>
      </c>
      <c r="RH21" s="17">
        <v>70.900000000000006</v>
      </c>
      <c r="RI21" s="17">
        <v>44.561</v>
      </c>
      <c r="RJ21" s="17">
        <v>44.561</v>
      </c>
      <c r="RK21" s="17">
        <v>26.338999999999999</v>
      </c>
      <c r="RL21" s="17">
        <v>2.4</v>
      </c>
      <c r="RM21" s="17"/>
      <c r="RN21" s="17">
        <v>1.3580000000000001</v>
      </c>
      <c r="RO21" s="17">
        <v>1.042</v>
      </c>
      <c r="RP21" s="17">
        <v>3.4</v>
      </c>
      <c r="RQ21" s="17">
        <v>3.5009999999999999</v>
      </c>
      <c r="RR21" s="17">
        <v>3.5009999999999999</v>
      </c>
      <c r="RS21" s="17">
        <v>-0.10100000000000001</v>
      </c>
      <c r="RT21" s="17">
        <v>18.5</v>
      </c>
      <c r="RU21" s="17">
        <v>16.683209999999999</v>
      </c>
      <c r="RV21" s="17">
        <v>18.54186</v>
      </c>
      <c r="RW21" s="17">
        <v>-4.1860000000000001E-2</v>
      </c>
      <c r="RX21" s="17">
        <v>2.9</v>
      </c>
      <c r="RY21" s="17">
        <v>2</v>
      </c>
      <c r="RZ21" s="17">
        <v>2</v>
      </c>
      <c r="SA21" s="17">
        <v>0.9</v>
      </c>
      <c r="SB21" s="17"/>
      <c r="SC21" s="17"/>
      <c r="SD21" s="17">
        <v>0.4</v>
      </c>
      <c r="SE21" s="17">
        <v>-0.4</v>
      </c>
      <c r="SF21" s="17">
        <v>9.6</v>
      </c>
      <c r="SG21" s="17">
        <v>9.3000000000000007</v>
      </c>
      <c r="SH21" s="17">
        <v>9.3000000000000007</v>
      </c>
      <c r="SI21" s="17">
        <v>0.3</v>
      </c>
      <c r="SJ21" s="17">
        <v>8.5</v>
      </c>
      <c r="SK21" s="17">
        <v>8.1999999999999993</v>
      </c>
      <c r="SL21" s="17">
        <v>8.1999999999999993</v>
      </c>
      <c r="SM21" s="17">
        <v>0.3</v>
      </c>
      <c r="SN21" s="17">
        <v>11.2</v>
      </c>
      <c r="SO21" s="17">
        <v>12.621359999999999</v>
      </c>
      <c r="SP21" s="17">
        <v>12.621359999999999</v>
      </c>
      <c r="SQ21" s="17">
        <v>-1.42136</v>
      </c>
      <c r="SR21" s="17">
        <v>16.2</v>
      </c>
      <c r="SS21" s="17">
        <v>15.53398</v>
      </c>
      <c r="ST21" s="17">
        <v>15.53398</v>
      </c>
      <c r="SU21" s="17">
        <v>0.66601999999999995</v>
      </c>
      <c r="SV21" s="17">
        <v>9.9</v>
      </c>
      <c r="SW21" s="17">
        <v>16.310680000000001</v>
      </c>
      <c r="SX21" s="17">
        <v>16.310680000000001</v>
      </c>
      <c r="SY21" s="17">
        <v>-6.4106800000000002</v>
      </c>
      <c r="SZ21" s="17">
        <v>29.6</v>
      </c>
      <c r="TA21" s="17">
        <v>21.542000000000002</v>
      </c>
      <c r="TB21" s="17">
        <v>21.542000000000002</v>
      </c>
      <c r="TC21" s="17">
        <v>8.0579999999999998</v>
      </c>
      <c r="TD21" s="17">
        <v>25</v>
      </c>
      <c r="TE21" s="17">
        <v>22.863</v>
      </c>
      <c r="TF21" s="17">
        <v>22.863</v>
      </c>
      <c r="TG21" s="17">
        <v>2.137</v>
      </c>
      <c r="TH21" s="17">
        <v>23.8</v>
      </c>
      <c r="TI21" s="17"/>
      <c r="TJ21" s="17">
        <v>19.059000000000001</v>
      </c>
      <c r="TK21" s="17">
        <v>4.7409999999999997</v>
      </c>
      <c r="TL21" s="17">
        <v>67</v>
      </c>
      <c r="TM21" s="17">
        <v>24.364000000000001</v>
      </c>
      <c r="TN21" s="17">
        <v>24.364000000000001</v>
      </c>
      <c r="TO21" s="17">
        <v>42.636000000000003</v>
      </c>
      <c r="TP21" s="17">
        <v>89.1</v>
      </c>
      <c r="TQ21" s="17">
        <v>49.438000000000002</v>
      </c>
      <c r="TR21" s="17">
        <v>49.438000000000002</v>
      </c>
      <c r="TS21" s="17">
        <v>39.661999999999999</v>
      </c>
      <c r="TT21" s="17">
        <v>1.5</v>
      </c>
      <c r="TU21" s="17">
        <v>0.94499999999999995</v>
      </c>
      <c r="TV21" s="17">
        <v>0.94499999999999995</v>
      </c>
      <c r="TW21" s="17">
        <v>0.55500000000000005</v>
      </c>
      <c r="TX21" s="17">
        <v>2.8</v>
      </c>
      <c r="TY21" s="17">
        <v>1.0580000000000001</v>
      </c>
      <c r="TZ21" s="17">
        <v>1.0580000000000001</v>
      </c>
      <c r="UA21" s="17">
        <v>1.742</v>
      </c>
      <c r="UB21" s="17">
        <v>19</v>
      </c>
      <c r="UC21" s="17">
        <v>7</v>
      </c>
      <c r="UD21" s="17">
        <v>7</v>
      </c>
      <c r="UE21" s="17">
        <v>12</v>
      </c>
      <c r="UF21" s="17">
        <v>5.9</v>
      </c>
      <c r="UG21" s="17">
        <v>8.4</v>
      </c>
      <c r="UH21" s="17">
        <v>8.4</v>
      </c>
      <c r="UI21" s="17">
        <v>-2.5</v>
      </c>
      <c r="UJ21" s="17">
        <v>8</v>
      </c>
      <c r="UK21" s="17">
        <v>7.8</v>
      </c>
      <c r="UL21" s="17">
        <v>7.8</v>
      </c>
      <c r="UM21" s="17">
        <v>0.2</v>
      </c>
      <c r="UN21" s="17">
        <v>20.399999999999999</v>
      </c>
      <c r="UO21" s="17">
        <v>19.417480000000001</v>
      </c>
      <c r="UP21" s="17">
        <v>19.417470000000002</v>
      </c>
      <c r="UQ21" s="17">
        <v>0.98253000000000001</v>
      </c>
      <c r="UR21" s="17">
        <v>20.399999999999999</v>
      </c>
      <c r="US21" s="17">
        <v>19.417480000000001</v>
      </c>
      <c r="UT21" s="17">
        <v>19.417470000000002</v>
      </c>
      <c r="UU21" s="17">
        <v>0.98253000000000001</v>
      </c>
      <c r="UV21" s="17">
        <v>20</v>
      </c>
      <c r="UW21" s="17">
        <v>19.417480000000001</v>
      </c>
      <c r="UX21" s="17">
        <v>19.417470000000002</v>
      </c>
      <c r="UY21" s="17">
        <v>0.58252999999999999</v>
      </c>
      <c r="UZ21" s="17">
        <v>9.4</v>
      </c>
      <c r="VA21" s="17">
        <v>7.032</v>
      </c>
      <c r="VB21" s="17">
        <v>7.032</v>
      </c>
      <c r="VC21" s="17">
        <v>2.3679999999999999</v>
      </c>
      <c r="VD21" s="17">
        <v>176.3</v>
      </c>
      <c r="VE21" s="17"/>
      <c r="VF21" s="17">
        <v>44.396000000000001</v>
      </c>
      <c r="VG21" s="17">
        <v>131.904</v>
      </c>
      <c r="VH21" s="17">
        <v>2.9</v>
      </c>
      <c r="VI21" s="17"/>
      <c r="VJ21" s="17">
        <v>1.113</v>
      </c>
      <c r="VK21" s="17">
        <v>1.7869999999999999</v>
      </c>
      <c r="VL21" s="17">
        <v>99.7</v>
      </c>
      <c r="VM21" s="17"/>
      <c r="VN21" s="17">
        <v>94.45</v>
      </c>
      <c r="VO21" s="17">
        <v>5.25</v>
      </c>
      <c r="VP21" s="17">
        <v>0.6</v>
      </c>
      <c r="VQ21" s="17">
        <v>0.6</v>
      </c>
      <c r="VR21" s="17">
        <v>0.6</v>
      </c>
      <c r="VS21" s="17">
        <v>0</v>
      </c>
      <c r="VT21" s="17">
        <v>92.8</v>
      </c>
      <c r="VU21" s="17">
        <v>50.139000000000003</v>
      </c>
      <c r="VV21" s="17">
        <v>50.139000000000003</v>
      </c>
      <c r="VW21" s="17">
        <v>42.661000000000001</v>
      </c>
      <c r="VX21" s="17">
        <v>87.7</v>
      </c>
      <c r="VY21" s="17">
        <v>46.124000000000002</v>
      </c>
      <c r="VZ21" s="17">
        <v>46.124000000000002</v>
      </c>
      <c r="WA21" s="17">
        <v>41.576000000000001</v>
      </c>
      <c r="WB21" s="17">
        <v>77.599999999999994</v>
      </c>
      <c r="WC21" s="17"/>
      <c r="WD21" s="17">
        <v>70.394000000000005</v>
      </c>
      <c r="WE21" s="17">
        <v>7.2060000000000004</v>
      </c>
      <c r="WF21" s="17">
        <v>1.4</v>
      </c>
      <c r="WG21" s="17">
        <v>1.4490000000000001</v>
      </c>
      <c r="WH21" s="17">
        <v>1.4490000000000001</v>
      </c>
      <c r="WI21" s="17">
        <v>-4.9000000000000002E-2</v>
      </c>
      <c r="WJ21" s="17">
        <v>2.2000000000000002</v>
      </c>
      <c r="WK21" s="17">
        <v>2.4</v>
      </c>
      <c r="WL21" s="17">
        <v>2.4</v>
      </c>
      <c r="WM21" s="17">
        <v>-0.2</v>
      </c>
      <c r="WN21" s="17"/>
      <c r="WO21" s="17"/>
      <c r="WP21" s="17"/>
      <c r="WQ21" s="17">
        <v>0</v>
      </c>
      <c r="WR21" s="17"/>
      <c r="WS21" s="17"/>
      <c r="WT21" s="17"/>
      <c r="WU21" s="17">
        <v>0</v>
      </c>
      <c r="WV21" s="17">
        <v>2.7</v>
      </c>
      <c r="WW21" s="17"/>
      <c r="WX21" s="17">
        <v>3.6619999999999999</v>
      </c>
      <c r="WY21" s="17">
        <v>-0.96199999999999997</v>
      </c>
      <c r="WZ21" s="17">
        <v>4.7</v>
      </c>
      <c r="XA21" s="17">
        <v>4.8</v>
      </c>
      <c r="XB21" s="17">
        <v>4.8</v>
      </c>
      <c r="XC21" s="17">
        <v>-0.1</v>
      </c>
      <c r="XD21" s="17">
        <v>19.8</v>
      </c>
      <c r="XE21" s="17">
        <v>18.4466</v>
      </c>
      <c r="XF21" s="17">
        <v>18.4466</v>
      </c>
      <c r="XG21" s="17">
        <v>1.3533999999999999</v>
      </c>
      <c r="XH21" s="17">
        <v>9.1</v>
      </c>
      <c r="XI21" s="17">
        <v>10.8</v>
      </c>
      <c r="XJ21" s="17">
        <v>10.8</v>
      </c>
      <c r="XK21" s="17">
        <v>-1.7</v>
      </c>
      <c r="XL21" s="17">
        <v>27.3</v>
      </c>
      <c r="XM21" s="17">
        <v>28</v>
      </c>
      <c r="XN21" s="17">
        <v>28</v>
      </c>
      <c r="XO21" s="17">
        <v>-0.7</v>
      </c>
      <c r="XP21" s="17">
        <v>34.6</v>
      </c>
      <c r="XQ21" s="17">
        <v>28</v>
      </c>
      <c r="XR21" s="17">
        <v>28</v>
      </c>
      <c r="XS21" s="17">
        <v>6.6</v>
      </c>
      <c r="XT21" s="17">
        <v>15.3</v>
      </c>
      <c r="XU21" s="17">
        <v>14</v>
      </c>
      <c r="XV21" s="17">
        <v>14</v>
      </c>
      <c r="XW21" s="17">
        <v>1.3</v>
      </c>
      <c r="XX21" s="17">
        <v>17.2</v>
      </c>
      <c r="XY21" s="17">
        <v>19</v>
      </c>
      <c r="XZ21" s="17">
        <v>19</v>
      </c>
      <c r="YA21" s="17">
        <v>-1.8</v>
      </c>
      <c r="YB21" s="17">
        <v>7.2</v>
      </c>
      <c r="YC21" s="17">
        <v>7.98</v>
      </c>
      <c r="YD21" s="17">
        <v>7.98</v>
      </c>
      <c r="YE21" s="17">
        <v>-0.78</v>
      </c>
      <c r="YF21" s="17">
        <v>10.99</v>
      </c>
      <c r="YG21" s="17">
        <v>11</v>
      </c>
      <c r="YH21" s="17">
        <v>11</v>
      </c>
      <c r="YI21" s="17">
        <v>-0.01</v>
      </c>
    </row>
    <row r="22" spans="1:659" ht="24" customHeight="1" x14ac:dyDescent="0.25">
      <c r="A22" s="1"/>
      <c r="B22" s="16" t="s">
        <v>66</v>
      </c>
      <c r="C22" s="16" t="s">
        <v>768</v>
      </c>
      <c r="D22" s="17">
        <v>207.4</v>
      </c>
      <c r="E22" s="17">
        <v>203.20388</v>
      </c>
      <c r="F22" s="17">
        <v>180.74378999999999</v>
      </c>
      <c r="G22" s="17">
        <v>26.656210000000002</v>
      </c>
      <c r="H22" s="17">
        <v>629.79999999999995</v>
      </c>
      <c r="I22" s="17">
        <v>635.02589999999998</v>
      </c>
      <c r="J22" s="17">
        <v>635.02589999999998</v>
      </c>
      <c r="K22" s="17">
        <v>-5.2259000000000002</v>
      </c>
      <c r="L22" s="17">
        <v>215.8</v>
      </c>
      <c r="M22" s="17">
        <v>206.58520999999999</v>
      </c>
      <c r="N22" s="17">
        <v>206.58520999999999</v>
      </c>
      <c r="O22" s="17">
        <v>9.2147900000000007</v>
      </c>
      <c r="P22" s="17"/>
      <c r="Q22" s="17"/>
      <c r="R22" s="17"/>
      <c r="S22" s="17">
        <v>0</v>
      </c>
      <c r="T22" s="17"/>
      <c r="U22" s="17"/>
      <c r="V22" s="17"/>
      <c r="W22" s="17">
        <v>0</v>
      </c>
      <c r="X22" s="17">
        <v>91.4</v>
      </c>
      <c r="Y22" s="17">
        <v>91.778639999999996</v>
      </c>
      <c r="Z22" s="17">
        <v>91.778639999999996</v>
      </c>
      <c r="AA22" s="17">
        <v>-0.37863999999999998</v>
      </c>
      <c r="AB22" s="17">
        <v>215.6</v>
      </c>
      <c r="AC22" s="17">
        <v>200.298</v>
      </c>
      <c r="AD22" s="17">
        <v>189.756</v>
      </c>
      <c r="AE22" s="17">
        <v>25.844000000000001</v>
      </c>
      <c r="AF22" s="17"/>
      <c r="AG22" s="17"/>
      <c r="AH22" s="17"/>
      <c r="AI22" s="17">
        <v>0</v>
      </c>
      <c r="AJ22" s="17"/>
      <c r="AK22" s="17"/>
      <c r="AL22" s="17"/>
      <c r="AM22" s="17">
        <v>0</v>
      </c>
      <c r="AN22" s="17">
        <v>107.2</v>
      </c>
      <c r="AO22" s="17">
        <v>139.42760000000001</v>
      </c>
      <c r="AP22" s="17">
        <v>152.1104</v>
      </c>
      <c r="AQ22" s="17">
        <v>-44.910400000000003</v>
      </c>
      <c r="AR22" s="17">
        <v>106.4</v>
      </c>
      <c r="AS22" s="17">
        <v>139.42760000000001</v>
      </c>
      <c r="AT22" s="17">
        <v>152.1104</v>
      </c>
      <c r="AU22" s="17">
        <v>-45.7104</v>
      </c>
      <c r="AV22" s="17">
        <v>105.4</v>
      </c>
      <c r="AW22" s="17">
        <v>139.42760000000001</v>
      </c>
      <c r="AX22" s="17">
        <v>152.1104</v>
      </c>
      <c r="AY22" s="17">
        <v>-46.7104</v>
      </c>
      <c r="AZ22" s="17">
        <v>211.6</v>
      </c>
      <c r="BA22" s="17">
        <v>209.76945000000001</v>
      </c>
      <c r="BB22" s="17">
        <v>228.85077999999999</v>
      </c>
      <c r="BC22" s="17">
        <v>-17.250779999999999</v>
      </c>
      <c r="BD22" s="17"/>
      <c r="BE22" s="17"/>
      <c r="BF22" s="17"/>
      <c r="BG22" s="17">
        <v>0</v>
      </c>
      <c r="BH22" s="17"/>
      <c r="BI22" s="17"/>
      <c r="BJ22" s="17"/>
      <c r="BK22" s="17">
        <v>0</v>
      </c>
      <c r="BL22" s="17">
        <v>72.599999999999994</v>
      </c>
      <c r="BM22" s="17">
        <v>132.98972000000001</v>
      </c>
      <c r="BN22" s="17"/>
      <c r="BO22" s="17">
        <v>72.599999999999994</v>
      </c>
      <c r="BP22" s="17">
        <v>5.7</v>
      </c>
      <c r="BQ22" s="17">
        <v>5.4625000000000004</v>
      </c>
      <c r="BR22" s="17">
        <v>5.4625000000000004</v>
      </c>
      <c r="BS22" s="17">
        <v>0.23749999999999999</v>
      </c>
      <c r="BT22" s="17"/>
      <c r="BU22" s="17"/>
      <c r="BV22" s="17"/>
      <c r="BW22" s="17">
        <v>0</v>
      </c>
      <c r="BX22" s="17"/>
      <c r="BY22" s="17"/>
      <c r="BZ22" s="17"/>
      <c r="CA22" s="17">
        <v>0</v>
      </c>
      <c r="CB22" s="17"/>
      <c r="CC22" s="17"/>
      <c r="CD22" s="17"/>
      <c r="CE22" s="17">
        <v>0</v>
      </c>
      <c r="CF22" s="17"/>
      <c r="CG22" s="17"/>
      <c r="CH22" s="17"/>
      <c r="CI22" s="17">
        <v>0</v>
      </c>
      <c r="CJ22" s="17">
        <v>172.8</v>
      </c>
      <c r="CK22" s="17">
        <v>163.90777</v>
      </c>
      <c r="CL22" s="17">
        <v>163.90777</v>
      </c>
      <c r="CM22" s="17">
        <v>8.8922299999999996</v>
      </c>
      <c r="CN22" s="17">
        <v>7.6</v>
      </c>
      <c r="CO22" s="17">
        <v>5.1333399999999996</v>
      </c>
      <c r="CP22" s="17">
        <v>5.1333399999999996</v>
      </c>
      <c r="CQ22" s="17">
        <v>2.4666600000000001</v>
      </c>
      <c r="CR22" s="17">
        <v>6</v>
      </c>
      <c r="CS22" s="17">
        <v>2.8177599999999998</v>
      </c>
      <c r="CT22" s="17">
        <v>2.8177599999999998</v>
      </c>
      <c r="CU22" s="17">
        <v>3.1822400000000002</v>
      </c>
      <c r="CV22" s="17"/>
      <c r="CW22" s="17"/>
      <c r="CX22" s="17"/>
      <c r="CY22" s="17">
        <v>0</v>
      </c>
      <c r="CZ22" s="17">
        <v>6.9</v>
      </c>
      <c r="DA22" s="17">
        <v>6.8787000000000003</v>
      </c>
      <c r="DB22" s="17">
        <v>6.8787000000000003</v>
      </c>
      <c r="DC22" s="17">
        <v>2.1299999999999999E-2</v>
      </c>
      <c r="DD22" s="17">
        <v>12.9</v>
      </c>
      <c r="DE22" s="17"/>
      <c r="DF22" s="17"/>
      <c r="DG22" s="17">
        <v>12.9</v>
      </c>
      <c r="DH22" s="17">
        <v>70.7</v>
      </c>
      <c r="DI22" s="17">
        <v>50</v>
      </c>
      <c r="DJ22" s="17">
        <v>67.146109999999993</v>
      </c>
      <c r="DK22" s="17">
        <v>3.55389</v>
      </c>
      <c r="DL22" s="17"/>
      <c r="DM22" s="17"/>
      <c r="DN22" s="17"/>
      <c r="DO22" s="17">
        <v>0</v>
      </c>
      <c r="DP22" s="17"/>
      <c r="DQ22" s="17"/>
      <c r="DR22" s="17"/>
      <c r="DS22" s="17">
        <v>0</v>
      </c>
      <c r="DT22" s="17"/>
      <c r="DU22" s="17"/>
      <c r="DV22" s="17"/>
      <c r="DW22" s="17">
        <v>0</v>
      </c>
      <c r="DX22" s="17"/>
      <c r="DY22" s="17"/>
      <c r="DZ22" s="17"/>
      <c r="EA22" s="17">
        <v>0</v>
      </c>
      <c r="EB22" s="17">
        <v>110.8</v>
      </c>
      <c r="EC22" s="17">
        <v>112.35728</v>
      </c>
      <c r="ED22" s="17">
        <v>112.35728</v>
      </c>
      <c r="EE22" s="17">
        <v>-1.55728</v>
      </c>
      <c r="EF22" s="17">
        <v>33.6</v>
      </c>
      <c r="EG22" s="17">
        <v>87.953180000000003</v>
      </c>
      <c r="EH22" s="17"/>
      <c r="EI22" s="17">
        <v>33.6</v>
      </c>
      <c r="EJ22" s="17"/>
      <c r="EK22" s="17"/>
      <c r="EL22" s="17"/>
      <c r="EM22" s="17">
        <v>0</v>
      </c>
      <c r="EN22" s="17"/>
      <c r="EO22" s="17"/>
      <c r="EP22" s="17"/>
      <c r="EQ22" s="17">
        <v>0</v>
      </c>
      <c r="ER22" s="17"/>
      <c r="ES22" s="17"/>
      <c r="ET22" s="17"/>
      <c r="EU22" s="17">
        <v>0</v>
      </c>
      <c r="EV22" s="17">
        <v>6.5</v>
      </c>
      <c r="EW22" s="17">
        <v>6.39</v>
      </c>
      <c r="EX22" s="17">
        <v>6.39</v>
      </c>
      <c r="EY22" s="17">
        <v>0.11</v>
      </c>
      <c r="EZ22" s="17">
        <v>147.69999999999999</v>
      </c>
      <c r="FA22" s="17">
        <v>165.44108</v>
      </c>
      <c r="FB22" s="17">
        <v>228.45567</v>
      </c>
      <c r="FC22" s="17">
        <v>-80.755669999999995</v>
      </c>
      <c r="FD22" s="17">
        <v>50.3</v>
      </c>
      <c r="FE22" s="17">
        <v>58.899839999999998</v>
      </c>
      <c r="FF22" s="17">
        <v>58.899839999999998</v>
      </c>
      <c r="FG22" s="17">
        <v>-8.5998400000000004</v>
      </c>
      <c r="FH22" s="17">
        <v>152.69999999999999</v>
      </c>
      <c r="FI22" s="17">
        <v>151.21556000000001</v>
      </c>
      <c r="FJ22" s="17">
        <v>149.91389000000001</v>
      </c>
      <c r="FK22" s="17">
        <v>2.7861099999999999</v>
      </c>
      <c r="FL22" s="17">
        <v>34.200000000000003</v>
      </c>
      <c r="FM22" s="17">
        <v>22.625250000000001</v>
      </c>
      <c r="FN22" s="17">
        <v>22.625250000000001</v>
      </c>
      <c r="FO22" s="17">
        <v>11.57475</v>
      </c>
      <c r="FP22" s="17">
        <v>18.399999999999999</v>
      </c>
      <c r="FQ22" s="17">
        <v>17.91338</v>
      </c>
      <c r="FR22" s="17">
        <v>18.264620000000001</v>
      </c>
      <c r="FS22" s="17">
        <v>0.13538</v>
      </c>
      <c r="FT22" s="17">
        <v>11.3</v>
      </c>
      <c r="FU22" s="17">
        <v>17.961169999999999</v>
      </c>
      <c r="FV22" s="17">
        <v>17.96116</v>
      </c>
      <c r="FW22" s="17">
        <v>-6.6611599999999997</v>
      </c>
      <c r="FX22" s="17">
        <v>92</v>
      </c>
      <c r="FY22" s="17">
        <v>87.68835</v>
      </c>
      <c r="FZ22" s="17">
        <v>87.68835</v>
      </c>
      <c r="GA22" s="17">
        <v>4.3116500000000002</v>
      </c>
      <c r="GB22" s="17">
        <v>125.8</v>
      </c>
      <c r="GC22" s="17">
        <v>133.88659999999999</v>
      </c>
      <c r="GD22" s="17">
        <v>184.91493</v>
      </c>
      <c r="GE22" s="17">
        <v>-59.114930000000001</v>
      </c>
      <c r="GF22" s="17">
        <v>125</v>
      </c>
      <c r="GG22" s="17">
        <v>133.88659999999999</v>
      </c>
      <c r="GH22" s="17">
        <v>184.91493</v>
      </c>
      <c r="GI22" s="17">
        <v>-59.914929999999998</v>
      </c>
      <c r="GJ22" s="17">
        <v>151.30000000000001</v>
      </c>
      <c r="GK22" s="17">
        <v>134.28865999999999</v>
      </c>
      <c r="GL22" s="17">
        <v>185.47022999999999</v>
      </c>
      <c r="GM22" s="17">
        <v>-34.170229999999997</v>
      </c>
      <c r="GN22" s="17">
        <v>107.2</v>
      </c>
      <c r="GO22" s="17">
        <v>110.37475999999999</v>
      </c>
      <c r="GP22" s="17">
        <v>110.37475999999999</v>
      </c>
      <c r="GQ22" s="17">
        <v>-3.17476</v>
      </c>
      <c r="GR22" s="17">
        <v>7.5</v>
      </c>
      <c r="GS22" s="17">
        <v>7.7468599999999999</v>
      </c>
      <c r="GT22" s="17">
        <v>7.7468599999999999</v>
      </c>
      <c r="GU22" s="17">
        <v>-0.24686</v>
      </c>
      <c r="GV22" s="17">
        <v>9.5</v>
      </c>
      <c r="GW22" s="17">
        <v>8.1271900000000006</v>
      </c>
      <c r="GX22" s="17">
        <v>8.1271900000000006</v>
      </c>
      <c r="GY22" s="17">
        <v>1.3728100000000001</v>
      </c>
      <c r="GZ22" s="17">
        <v>20.2</v>
      </c>
      <c r="HA22" s="17">
        <v>35.371729999999999</v>
      </c>
      <c r="HB22" s="17">
        <v>24.74342</v>
      </c>
      <c r="HC22" s="17">
        <v>-4.5434200000000002</v>
      </c>
      <c r="HD22" s="17">
        <v>44.1</v>
      </c>
      <c r="HE22" s="17">
        <v>44.060189999999999</v>
      </c>
      <c r="HF22" s="17">
        <v>44.060189999999999</v>
      </c>
      <c r="HG22" s="17">
        <v>3.9809999999999998E-2</v>
      </c>
      <c r="HH22" s="17">
        <v>1.9</v>
      </c>
      <c r="HI22" s="17">
        <v>1.97359</v>
      </c>
      <c r="HJ22" s="17">
        <v>1.97359</v>
      </c>
      <c r="HK22" s="17">
        <v>-7.3590000000000003E-2</v>
      </c>
      <c r="HL22" s="17">
        <v>14.2</v>
      </c>
      <c r="HM22" s="17">
        <v>13.33126</v>
      </c>
      <c r="HN22" s="17">
        <v>13.33126</v>
      </c>
      <c r="HO22" s="17">
        <v>0.86873999999999996</v>
      </c>
      <c r="HP22" s="17">
        <v>93.8</v>
      </c>
      <c r="HQ22" s="17">
        <v>88.359639999999999</v>
      </c>
      <c r="HR22" s="17">
        <v>88.650270000000006</v>
      </c>
      <c r="HS22" s="17">
        <v>5.1497299999999999</v>
      </c>
      <c r="HT22" s="17"/>
      <c r="HU22" s="17"/>
      <c r="HV22" s="17"/>
      <c r="HW22" s="17">
        <v>0</v>
      </c>
      <c r="HX22" s="17"/>
      <c r="HY22" s="17"/>
      <c r="HZ22" s="17"/>
      <c r="IA22" s="17">
        <v>0</v>
      </c>
      <c r="IB22" s="17">
        <v>84</v>
      </c>
      <c r="IC22" s="17">
        <v>53.984490000000001</v>
      </c>
      <c r="ID22" s="17">
        <v>85.481260000000006</v>
      </c>
      <c r="IE22" s="17">
        <v>-1.48126</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127.6</v>
      </c>
      <c r="JE22" s="17">
        <v>132.70939999999999</v>
      </c>
      <c r="JF22" s="17">
        <v>132.70939999999999</v>
      </c>
      <c r="JG22" s="17">
        <v>-5.1093999999999999</v>
      </c>
      <c r="JH22" s="17"/>
      <c r="JI22" s="17"/>
      <c r="JJ22" s="17"/>
      <c r="JK22" s="17">
        <v>0</v>
      </c>
      <c r="JL22" s="17">
        <v>172.1</v>
      </c>
      <c r="JM22" s="17">
        <v>186.21592999999999</v>
      </c>
      <c r="JN22" s="17">
        <v>186.21592000000001</v>
      </c>
      <c r="JO22" s="17">
        <v>-14.115919999999999</v>
      </c>
      <c r="JP22" s="17">
        <v>200</v>
      </c>
      <c r="JQ22" s="17">
        <v>186.21592999999999</v>
      </c>
      <c r="JR22" s="17">
        <v>186.21592000000001</v>
      </c>
      <c r="JS22" s="17">
        <v>13.784079999999999</v>
      </c>
      <c r="JT22" s="17">
        <v>181.7</v>
      </c>
      <c r="JU22" s="17">
        <v>186.77513999999999</v>
      </c>
      <c r="JV22" s="17">
        <v>186.77512999999999</v>
      </c>
      <c r="JW22" s="17">
        <v>-5.0751299999999997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4.2</v>
      </c>
      <c r="LE22" s="17">
        <v>4.0125900000000003</v>
      </c>
      <c r="LF22" s="17">
        <v>4.0125900000000003</v>
      </c>
      <c r="LG22" s="17">
        <v>0.18740999999999999</v>
      </c>
      <c r="LH22" s="17">
        <v>68.2</v>
      </c>
      <c r="LI22" s="17">
        <v>152.20329000000001</v>
      </c>
      <c r="LJ22" s="17">
        <v>107.3926</v>
      </c>
      <c r="LK22" s="17">
        <v>-39.192599999999999</v>
      </c>
      <c r="LL22" s="17">
        <v>66.3</v>
      </c>
      <c r="LM22" s="17">
        <v>97.250290000000007</v>
      </c>
      <c r="LN22" s="17">
        <v>92.446299999999994</v>
      </c>
      <c r="LO22" s="17">
        <v>-26.1463</v>
      </c>
      <c r="LP22" s="17">
        <v>63.7</v>
      </c>
      <c r="LQ22" s="17">
        <v>67.133979999999994</v>
      </c>
      <c r="LR22" s="17">
        <v>67.133979999999994</v>
      </c>
      <c r="LS22" s="17">
        <v>-3.43398</v>
      </c>
      <c r="LT22" s="17">
        <v>15</v>
      </c>
      <c r="LU22" s="17">
        <v>16.28519</v>
      </c>
      <c r="LV22" s="17"/>
      <c r="LW22" s="17">
        <v>15</v>
      </c>
      <c r="LX22" s="17">
        <v>30.3</v>
      </c>
      <c r="LY22" s="17">
        <v>29.951460000000001</v>
      </c>
      <c r="LZ22" s="17">
        <v>29.951460000000001</v>
      </c>
      <c r="MA22" s="17">
        <v>0.34854000000000002</v>
      </c>
      <c r="MB22" s="17"/>
      <c r="MC22" s="17"/>
      <c r="MD22" s="17"/>
      <c r="ME22" s="17">
        <v>0</v>
      </c>
      <c r="MF22" s="17">
        <v>0</v>
      </c>
      <c r="MG22" s="17"/>
      <c r="MH22" s="17"/>
      <c r="MI22" s="17">
        <v>0</v>
      </c>
      <c r="MJ22" s="17">
        <v>0</v>
      </c>
      <c r="MK22" s="17"/>
      <c r="ML22" s="17"/>
      <c r="MM22" s="17">
        <v>0</v>
      </c>
      <c r="MN22" s="17">
        <v>146.1</v>
      </c>
      <c r="MO22" s="17">
        <v>151.08876000000001</v>
      </c>
      <c r="MP22" s="17">
        <v>151.08875</v>
      </c>
      <c r="MQ22" s="17">
        <v>-4.9887499999999996</v>
      </c>
      <c r="MR22" s="17">
        <v>147</v>
      </c>
      <c r="MS22" s="17">
        <v>151.08876000000001</v>
      </c>
      <c r="MT22" s="17">
        <v>151.08875</v>
      </c>
      <c r="MU22" s="17">
        <v>-4.0887500000000001</v>
      </c>
      <c r="MV22" s="17">
        <v>148.6</v>
      </c>
      <c r="MW22" s="17">
        <v>151.54248000000001</v>
      </c>
      <c r="MX22" s="17">
        <v>151.54247000000001</v>
      </c>
      <c r="MY22" s="17">
        <v>-2.9424700000000001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0.2</v>
      </c>
      <c r="OC22" s="17"/>
      <c r="OD22" s="17">
        <v>6.0999999999999999E-2</v>
      </c>
      <c r="OE22" s="17">
        <v>0.13900000000000001</v>
      </c>
      <c r="OF22" s="17">
        <v>77.5</v>
      </c>
      <c r="OG22" s="17">
        <v>77.938999999999993</v>
      </c>
      <c r="OH22" s="17">
        <v>77.938999999999993</v>
      </c>
      <c r="OI22" s="17">
        <v>-0.439</v>
      </c>
      <c r="OJ22" s="17">
        <v>71.900000000000006</v>
      </c>
      <c r="OK22" s="17"/>
      <c r="OL22" s="17">
        <v>36.070999999999998</v>
      </c>
      <c r="OM22" s="17">
        <v>35.829000000000001</v>
      </c>
      <c r="ON22" s="17">
        <v>11.7</v>
      </c>
      <c r="OO22" s="17">
        <v>11.439</v>
      </c>
      <c r="OP22" s="17">
        <v>11.439</v>
      </c>
      <c r="OQ22" s="17">
        <v>0.26100000000000001</v>
      </c>
      <c r="OR22" s="17">
        <v>0</v>
      </c>
      <c r="OS22" s="17"/>
      <c r="OT22" s="17"/>
      <c r="OU22" s="17">
        <v>0</v>
      </c>
      <c r="OV22" s="17">
        <v>20</v>
      </c>
      <c r="OW22" s="17">
        <v>17.475729999999999</v>
      </c>
      <c r="OX22" s="17">
        <v>17.475729999999999</v>
      </c>
      <c r="OY22" s="17">
        <v>2.52427</v>
      </c>
      <c r="OZ22" s="17">
        <v>20.878409999999999</v>
      </c>
      <c r="PA22" s="17">
        <v>19.40155</v>
      </c>
      <c r="PB22" s="17">
        <v>19.40155</v>
      </c>
      <c r="PC22" s="17">
        <v>1.4768600000000001</v>
      </c>
      <c r="PD22" s="17">
        <v>10</v>
      </c>
      <c r="PE22" s="17">
        <v>9.9830000000000005</v>
      </c>
      <c r="PF22" s="17">
        <v>9.9830000000000005</v>
      </c>
      <c r="PG22" s="17">
        <v>1.7000000000000001E-2</v>
      </c>
      <c r="PH22" s="17"/>
      <c r="PI22" s="17"/>
      <c r="PJ22" s="17"/>
      <c r="PK22" s="17">
        <v>0</v>
      </c>
      <c r="PL22" s="17">
        <v>185.08</v>
      </c>
      <c r="PM22" s="17"/>
      <c r="PN22" s="17">
        <v>180</v>
      </c>
      <c r="PO22" s="17">
        <v>5.08</v>
      </c>
      <c r="PP22" s="17">
        <v>1.1000000000000001</v>
      </c>
      <c r="PQ22" s="17">
        <v>1</v>
      </c>
      <c r="PR22" s="17">
        <v>1</v>
      </c>
      <c r="PS22" s="17">
        <v>0.1</v>
      </c>
      <c r="PT22" s="17"/>
      <c r="PU22" s="17"/>
      <c r="PV22" s="17"/>
      <c r="PW22" s="17">
        <v>0</v>
      </c>
      <c r="PX22" s="17">
        <v>3.6</v>
      </c>
      <c r="PY22" s="17">
        <v>3.2</v>
      </c>
      <c r="PZ22" s="17">
        <v>3.2</v>
      </c>
      <c r="QA22" s="17">
        <v>0.4</v>
      </c>
      <c r="QB22" s="17">
        <v>0</v>
      </c>
      <c r="QC22" s="17"/>
      <c r="QD22" s="17"/>
      <c r="QE22" s="17">
        <v>0</v>
      </c>
      <c r="QF22" s="17">
        <v>20</v>
      </c>
      <c r="QG22" s="17">
        <v>19.417480000000001</v>
      </c>
      <c r="QH22" s="17">
        <v>19.417470000000002</v>
      </c>
      <c r="QI22" s="17">
        <v>0.58252999999999999</v>
      </c>
      <c r="QJ22" s="17">
        <v>18.7</v>
      </c>
      <c r="QK22" s="17">
        <v>17.475729999999999</v>
      </c>
      <c r="QL22" s="17">
        <v>17.475729999999999</v>
      </c>
      <c r="QM22" s="17">
        <v>1.22427</v>
      </c>
      <c r="QN22" s="17">
        <v>3.4</v>
      </c>
      <c r="QO22" s="17">
        <v>3.5</v>
      </c>
      <c r="QP22" s="17">
        <v>3.5</v>
      </c>
      <c r="QQ22" s="17">
        <v>-0.1</v>
      </c>
      <c r="QR22" s="17">
        <v>18.5</v>
      </c>
      <c r="QS22" s="17">
        <v>17.961169999999999</v>
      </c>
      <c r="QT22" s="17">
        <v>17.96116</v>
      </c>
      <c r="QU22" s="17">
        <v>0.53883999999999999</v>
      </c>
      <c r="QV22" s="17">
        <v>4.7</v>
      </c>
      <c r="QW22" s="17"/>
      <c r="QX22" s="17">
        <v>6.875</v>
      </c>
      <c r="QY22" s="17">
        <v>-2.1749999999999998</v>
      </c>
      <c r="QZ22" s="17">
        <v>8.3000000000000007</v>
      </c>
      <c r="RA22" s="17"/>
      <c r="RB22" s="17">
        <v>8.6010000000000009</v>
      </c>
      <c r="RC22" s="17">
        <v>-0.30099999999999999</v>
      </c>
      <c r="RD22" s="17">
        <v>22.2</v>
      </c>
      <c r="RE22" s="17">
        <v>16.056999999999999</v>
      </c>
      <c r="RF22" s="17">
        <v>16.056999999999999</v>
      </c>
      <c r="RG22" s="17">
        <v>6.1429999999999998</v>
      </c>
      <c r="RH22" s="17">
        <v>63.9</v>
      </c>
      <c r="RI22" s="17">
        <v>45.911000000000001</v>
      </c>
      <c r="RJ22" s="17">
        <v>45.911000000000001</v>
      </c>
      <c r="RK22" s="17">
        <v>17.989000000000001</v>
      </c>
      <c r="RL22" s="17">
        <v>3.8</v>
      </c>
      <c r="RM22" s="17"/>
      <c r="RN22" s="17">
        <v>3.4129999999999998</v>
      </c>
      <c r="RO22" s="17">
        <v>0.38700000000000001</v>
      </c>
      <c r="RP22" s="17">
        <v>3.4</v>
      </c>
      <c r="RQ22" s="17">
        <v>3.5009999999999999</v>
      </c>
      <c r="RR22" s="17">
        <v>3.5009999999999999</v>
      </c>
      <c r="RS22" s="17">
        <v>-0.10100000000000001</v>
      </c>
      <c r="RT22" s="17">
        <v>20.2</v>
      </c>
      <c r="RU22" s="17">
        <v>12.487030000000001</v>
      </c>
      <c r="RV22" s="17">
        <v>19.772480000000002</v>
      </c>
      <c r="RW22" s="17">
        <v>0.42752000000000001</v>
      </c>
      <c r="RX22" s="17">
        <v>2.8</v>
      </c>
      <c r="RY22" s="17">
        <v>2</v>
      </c>
      <c r="RZ22" s="17">
        <v>2</v>
      </c>
      <c r="SA22" s="17">
        <v>0.8</v>
      </c>
      <c r="SB22" s="17"/>
      <c r="SC22" s="17"/>
      <c r="SD22" s="17">
        <v>0.4</v>
      </c>
      <c r="SE22" s="17">
        <v>-0.4</v>
      </c>
      <c r="SF22" s="17">
        <v>9.6</v>
      </c>
      <c r="SG22" s="17">
        <v>9.3000000000000007</v>
      </c>
      <c r="SH22" s="17">
        <v>9.3000000000000007</v>
      </c>
      <c r="SI22" s="17">
        <v>0.3</v>
      </c>
      <c r="SJ22" s="17">
        <v>8.5</v>
      </c>
      <c r="SK22" s="17">
        <v>8.1999999999999993</v>
      </c>
      <c r="SL22" s="17">
        <v>8.1999999999999993</v>
      </c>
      <c r="SM22" s="17">
        <v>0.3</v>
      </c>
      <c r="SN22" s="17">
        <v>12</v>
      </c>
      <c r="SO22" s="17">
        <v>12.621359999999999</v>
      </c>
      <c r="SP22" s="17">
        <v>12.621359999999999</v>
      </c>
      <c r="SQ22" s="17">
        <v>-0.62136000000000002</v>
      </c>
      <c r="SR22" s="17">
        <v>14.9</v>
      </c>
      <c r="SS22" s="17">
        <v>15.53398</v>
      </c>
      <c r="ST22" s="17">
        <v>15.53398</v>
      </c>
      <c r="SU22" s="17">
        <v>-0.63397999999999999</v>
      </c>
      <c r="SV22" s="17">
        <v>10</v>
      </c>
      <c r="SW22" s="17">
        <v>16.310680000000001</v>
      </c>
      <c r="SX22" s="17">
        <v>16.310680000000001</v>
      </c>
      <c r="SY22" s="17">
        <v>-6.3106799999999996</v>
      </c>
      <c r="SZ22" s="17">
        <v>26.8</v>
      </c>
      <c r="TA22" s="17">
        <v>22.178000000000001</v>
      </c>
      <c r="TB22" s="17">
        <v>22.178000000000001</v>
      </c>
      <c r="TC22" s="17">
        <v>4.6219999999999999</v>
      </c>
      <c r="TD22" s="17">
        <v>23</v>
      </c>
      <c r="TE22" s="17">
        <v>24.254000000000001</v>
      </c>
      <c r="TF22" s="17">
        <v>24.254000000000001</v>
      </c>
      <c r="TG22" s="17">
        <v>-1.254</v>
      </c>
      <c r="TH22" s="17">
        <v>28.1</v>
      </c>
      <c r="TI22" s="17"/>
      <c r="TJ22" s="17">
        <v>25.765000000000001</v>
      </c>
      <c r="TK22" s="17">
        <v>2.335</v>
      </c>
      <c r="TL22" s="17">
        <v>63.9</v>
      </c>
      <c r="TM22" s="17">
        <v>25.579000000000001</v>
      </c>
      <c r="TN22" s="17">
        <v>25.579000000000001</v>
      </c>
      <c r="TO22" s="17">
        <v>38.320999999999998</v>
      </c>
      <c r="TP22" s="17">
        <v>77.7</v>
      </c>
      <c r="TQ22" s="17">
        <v>49.781999999999996</v>
      </c>
      <c r="TR22" s="17">
        <v>49.781999999999996</v>
      </c>
      <c r="TS22" s="17">
        <v>27.917999999999999</v>
      </c>
      <c r="TT22" s="17">
        <v>0.7</v>
      </c>
      <c r="TU22" s="17">
        <v>1.0960000000000001</v>
      </c>
      <c r="TV22" s="17">
        <v>1.0960000000000001</v>
      </c>
      <c r="TW22" s="17">
        <v>-0.39600000000000002</v>
      </c>
      <c r="TX22" s="17">
        <v>1.7</v>
      </c>
      <c r="TY22" s="17">
        <v>1.4470000000000001</v>
      </c>
      <c r="TZ22" s="17">
        <v>1.4470000000000001</v>
      </c>
      <c r="UA22" s="17">
        <v>0.253</v>
      </c>
      <c r="UB22" s="17">
        <v>19</v>
      </c>
      <c r="UC22" s="17">
        <v>7</v>
      </c>
      <c r="UD22" s="17">
        <v>7</v>
      </c>
      <c r="UE22" s="17">
        <v>12</v>
      </c>
      <c r="UF22" s="17">
        <v>5.9</v>
      </c>
      <c r="UG22" s="17">
        <v>8.4</v>
      </c>
      <c r="UH22" s="17">
        <v>8.4</v>
      </c>
      <c r="UI22" s="17">
        <v>-2.5</v>
      </c>
      <c r="UJ22" s="17">
        <v>8</v>
      </c>
      <c r="UK22" s="17">
        <v>7.8</v>
      </c>
      <c r="UL22" s="17">
        <v>7.8</v>
      </c>
      <c r="UM22" s="17">
        <v>0.2</v>
      </c>
      <c r="UN22" s="17">
        <v>20.399999999999999</v>
      </c>
      <c r="UO22" s="17">
        <v>19.417480000000001</v>
      </c>
      <c r="UP22" s="17">
        <v>19.417470000000002</v>
      </c>
      <c r="UQ22" s="17">
        <v>0.98253000000000001</v>
      </c>
      <c r="UR22" s="17">
        <v>20.399999999999999</v>
      </c>
      <c r="US22" s="17">
        <v>19.417480000000001</v>
      </c>
      <c r="UT22" s="17">
        <v>19.417470000000002</v>
      </c>
      <c r="UU22" s="17">
        <v>0.98253000000000001</v>
      </c>
      <c r="UV22" s="17">
        <v>20</v>
      </c>
      <c r="UW22" s="17">
        <v>19.417480000000001</v>
      </c>
      <c r="UX22" s="17">
        <v>19.417470000000002</v>
      </c>
      <c r="UY22" s="17">
        <v>0.58252999999999999</v>
      </c>
      <c r="UZ22" s="17">
        <v>9.3000000000000007</v>
      </c>
      <c r="VA22" s="17">
        <v>6.9020000000000001</v>
      </c>
      <c r="VB22" s="17">
        <v>6.9020000000000001</v>
      </c>
      <c r="VC22" s="17">
        <v>2.3980000000000001</v>
      </c>
      <c r="VD22" s="17">
        <v>231</v>
      </c>
      <c r="VE22" s="17"/>
      <c r="VF22" s="17">
        <v>83.186999999999998</v>
      </c>
      <c r="VG22" s="17">
        <v>147.81299999999999</v>
      </c>
      <c r="VH22" s="17">
        <v>5.3</v>
      </c>
      <c r="VI22" s="17"/>
      <c r="VJ22" s="17">
        <v>3.4630000000000001</v>
      </c>
      <c r="VK22" s="17">
        <v>1.837</v>
      </c>
      <c r="VL22" s="17">
        <v>136.30000000000001</v>
      </c>
      <c r="VM22" s="17"/>
      <c r="VN22" s="17">
        <v>116.88</v>
      </c>
      <c r="VO22" s="17">
        <v>19.420000000000002</v>
      </c>
      <c r="VP22" s="17">
        <v>0.6</v>
      </c>
      <c r="VQ22" s="17">
        <v>0.6</v>
      </c>
      <c r="VR22" s="17">
        <v>0.6</v>
      </c>
      <c r="VS22" s="17">
        <v>0</v>
      </c>
      <c r="VT22" s="17">
        <v>102.7</v>
      </c>
      <c r="VU22" s="17">
        <v>51.384999999999998</v>
      </c>
      <c r="VV22" s="17">
        <v>51.384999999999998</v>
      </c>
      <c r="VW22" s="17">
        <v>51.314999999999998</v>
      </c>
      <c r="VX22" s="17">
        <v>103.4</v>
      </c>
      <c r="VY22" s="17">
        <v>47.773000000000003</v>
      </c>
      <c r="VZ22" s="17">
        <v>47.773000000000003</v>
      </c>
      <c r="WA22" s="17">
        <v>55.627000000000002</v>
      </c>
      <c r="WB22" s="17">
        <v>94.8</v>
      </c>
      <c r="WC22" s="17"/>
      <c r="WD22" s="17">
        <v>86.376000000000005</v>
      </c>
      <c r="WE22" s="17">
        <v>8.4239999999999995</v>
      </c>
      <c r="WF22" s="17">
        <v>1.4</v>
      </c>
      <c r="WG22" s="17">
        <v>1.4490000000000001</v>
      </c>
      <c r="WH22" s="17">
        <v>1.4490000000000001</v>
      </c>
      <c r="WI22" s="17">
        <v>-4.9000000000000002E-2</v>
      </c>
      <c r="WJ22" s="17">
        <v>2.2000000000000002</v>
      </c>
      <c r="WK22" s="17">
        <v>2.4</v>
      </c>
      <c r="WL22" s="17">
        <v>2.4</v>
      </c>
      <c r="WM22" s="17">
        <v>-0.2</v>
      </c>
      <c r="WN22" s="17"/>
      <c r="WO22" s="17"/>
      <c r="WP22" s="17"/>
      <c r="WQ22" s="17">
        <v>0</v>
      </c>
      <c r="WR22" s="17"/>
      <c r="WS22" s="17"/>
      <c r="WT22" s="17"/>
      <c r="WU22" s="17">
        <v>0</v>
      </c>
      <c r="WV22" s="17">
        <v>5</v>
      </c>
      <c r="WW22" s="17"/>
      <c r="WX22" s="17">
        <v>5.9690000000000003</v>
      </c>
      <c r="WY22" s="17">
        <v>-0.96899999999999997</v>
      </c>
      <c r="WZ22" s="17">
        <v>4.7</v>
      </c>
      <c r="XA22" s="17">
        <v>4.8</v>
      </c>
      <c r="XB22" s="17">
        <v>4.8</v>
      </c>
      <c r="XC22" s="17">
        <v>-0.1</v>
      </c>
      <c r="XD22" s="17">
        <v>20</v>
      </c>
      <c r="XE22" s="17">
        <v>18.4466</v>
      </c>
      <c r="XF22" s="17">
        <v>18.4466</v>
      </c>
      <c r="XG22" s="17">
        <v>1.5533999999999999</v>
      </c>
      <c r="XH22" s="17">
        <v>9.3000000000000007</v>
      </c>
      <c r="XI22" s="17">
        <v>10.8</v>
      </c>
      <c r="XJ22" s="17">
        <v>10.8</v>
      </c>
      <c r="XK22" s="17">
        <v>-1.5</v>
      </c>
      <c r="XL22" s="17">
        <v>27.4</v>
      </c>
      <c r="XM22" s="17">
        <v>28</v>
      </c>
      <c r="XN22" s="17">
        <v>28</v>
      </c>
      <c r="XO22" s="17">
        <v>-0.6</v>
      </c>
      <c r="XP22" s="17">
        <v>35.1</v>
      </c>
      <c r="XQ22" s="17">
        <v>28</v>
      </c>
      <c r="XR22" s="17">
        <v>28</v>
      </c>
      <c r="XS22" s="17">
        <v>7.1</v>
      </c>
      <c r="XT22" s="17">
        <v>15.5</v>
      </c>
      <c r="XU22" s="17">
        <v>14</v>
      </c>
      <c r="XV22" s="17">
        <v>14</v>
      </c>
      <c r="XW22" s="17">
        <v>1.5</v>
      </c>
      <c r="XX22" s="17">
        <v>17.2</v>
      </c>
      <c r="XY22" s="17">
        <v>19</v>
      </c>
      <c r="XZ22" s="17">
        <v>19</v>
      </c>
      <c r="YA22" s="17">
        <v>-1.8</v>
      </c>
      <c r="YB22" s="17">
        <v>9.1</v>
      </c>
      <c r="YC22" s="17">
        <v>7.98</v>
      </c>
      <c r="YD22" s="17">
        <v>7.98</v>
      </c>
      <c r="YE22" s="17">
        <v>1.1200000000000001</v>
      </c>
      <c r="YF22" s="17">
        <v>11.02</v>
      </c>
      <c r="YG22" s="17">
        <v>11</v>
      </c>
      <c r="YH22" s="17">
        <v>11</v>
      </c>
      <c r="YI22" s="17">
        <v>0.02</v>
      </c>
    </row>
    <row r="23" spans="1:659" ht="24" customHeight="1" x14ac:dyDescent="0.25">
      <c r="A23" s="1"/>
      <c r="B23" s="16" t="s">
        <v>66</v>
      </c>
      <c r="C23" s="16" t="s">
        <v>769</v>
      </c>
      <c r="D23" s="17">
        <v>204.5</v>
      </c>
      <c r="E23" s="17">
        <v>203.20388</v>
      </c>
      <c r="F23" s="17">
        <v>159.56263000000001</v>
      </c>
      <c r="G23" s="17">
        <v>44.937370000000001</v>
      </c>
      <c r="H23" s="17">
        <v>630.9</v>
      </c>
      <c r="I23" s="17">
        <v>635.02589999999998</v>
      </c>
      <c r="J23" s="17">
        <v>635.02589999999998</v>
      </c>
      <c r="K23" s="17">
        <v>-4.1258999999999997</v>
      </c>
      <c r="L23" s="17">
        <v>216.7</v>
      </c>
      <c r="M23" s="17">
        <v>206.58520999999999</v>
      </c>
      <c r="N23" s="17">
        <v>206.58520999999999</v>
      </c>
      <c r="O23" s="17">
        <v>10.114789999999999</v>
      </c>
      <c r="P23" s="17"/>
      <c r="Q23" s="17"/>
      <c r="R23" s="17"/>
      <c r="S23" s="17">
        <v>0</v>
      </c>
      <c r="T23" s="17"/>
      <c r="U23" s="17"/>
      <c r="V23" s="17"/>
      <c r="W23" s="17">
        <v>0</v>
      </c>
      <c r="X23" s="17">
        <v>89.5</v>
      </c>
      <c r="Y23" s="17">
        <v>91.778639999999996</v>
      </c>
      <c r="Z23" s="17">
        <v>91.778639999999996</v>
      </c>
      <c r="AA23" s="17">
        <v>-2.2786400000000002</v>
      </c>
      <c r="AB23" s="17">
        <v>212.8</v>
      </c>
      <c r="AC23" s="17">
        <v>212.59700000000001</v>
      </c>
      <c r="AD23" s="17">
        <v>189.756</v>
      </c>
      <c r="AE23" s="17">
        <v>23.044</v>
      </c>
      <c r="AF23" s="17"/>
      <c r="AG23" s="17"/>
      <c r="AH23" s="17"/>
      <c r="AI23" s="17">
        <v>0</v>
      </c>
      <c r="AJ23" s="17"/>
      <c r="AK23" s="17"/>
      <c r="AL23" s="17"/>
      <c r="AM23" s="17">
        <v>0</v>
      </c>
      <c r="AN23" s="17">
        <v>119.2</v>
      </c>
      <c r="AO23" s="17">
        <v>138.45904999999999</v>
      </c>
      <c r="AP23" s="17">
        <v>138.61162999999999</v>
      </c>
      <c r="AQ23" s="17">
        <v>-19.411629999999999</v>
      </c>
      <c r="AR23" s="17">
        <v>119.4</v>
      </c>
      <c r="AS23" s="17">
        <v>138.45904999999999</v>
      </c>
      <c r="AT23" s="17">
        <v>138.61162999999999</v>
      </c>
      <c r="AU23" s="17">
        <v>-19.21163</v>
      </c>
      <c r="AV23" s="17">
        <v>119.6</v>
      </c>
      <c r="AW23" s="17">
        <v>138.45904999999999</v>
      </c>
      <c r="AX23" s="17">
        <v>138.61162999999999</v>
      </c>
      <c r="AY23" s="17">
        <v>-19.01163</v>
      </c>
      <c r="AZ23" s="17">
        <v>211.5</v>
      </c>
      <c r="BA23" s="17">
        <v>208.31227000000001</v>
      </c>
      <c r="BB23" s="17">
        <v>208.54182</v>
      </c>
      <c r="BC23" s="17">
        <v>2.95818</v>
      </c>
      <c r="BD23" s="17"/>
      <c r="BE23" s="17"/>
      <c r="BF23" s="17"/>
      <c r="BG23" s="17">
        <v>0</v>
      </c>
      <c r="BH23" s="17"/>
      <c r="BI23" s="17"/>
      <c r="BJ23" s="17"/>
      <c r="BK23" s="17">
        <v>0</v>
      </c>
      <c r="BL23" s="17">
        <v>75.3</v>
      </c>
      <c r="BM23" s="17"/>
      <c r="BN23" s="17">
        <v>72.835260000000005</v>
      </c>
      <c r="BO23" s="17">
        <v>2.4647399999999999</v>
      </c>
      <c r="BP23" s="17">
        <v>5.4</v>
      </c>
      <c r="BQ23" s="17">
        <v>5.4625000000000004</v>
      </c>
      <c r="BR23" s="17">
        <v>5.4625000000000004</v>
      </c>
      <c r="BS23" s="17">
        <v>-6.25E-2</v>
      </c>
      <c r="BT23" s="17"/>
      <c r="BU23" s="17"/>
      <c r="BV23" s="17"/>
      <c r="BW23" s="17">
        <v>0</v>
      </c>
      <c r="BX23" s="17"/>
      <c r="BY23" s="17"/>
      <c r="BZ23" s="17"/>
      <c r="CA23" s="17">
        <v>0</v>
      </c>
      <c r="CB23" s="17"/>
      <c r="CC23" s="17"/>
      <c r="CD23" s="17"/>
      <c r="CE23" s="17">
        <v>0</v>
      </c>
      <c r="CF23" s="17"/>
      <c r="CG23" s="17"/>
      <c r="CH23" s="17"/>
      <c r="CI23" s="17">
        <v>0</v>
      </c>
      <c r="CJ23" s="17">
        <v>165.1</v>
      </c>
      <c r="CK23" s="17">
        <v>163.90777</v>
      </c>
      <c r="CL23" s="17">
        <v>163.90777</v>
      </c>
      <c r="CM23" s="17">
        <v>1.1922299999999999</v>
      </c>
      <c r="CN23" s="17">
        <v>7.3</v>
      </c>
      <c r="CO23" s="17">
        <v>6.1392300000000004</v>
      </c>
      <c r="CP23" s="17">
        <v>5.1333399999999996</v>
      </c>
      <c r="CQ23" s="17">
        <v>2.1666599999999998</v>
      </c>
      <c r="CR23" s="17">
        <v>5.9</v>
      </c>
      <c r="CS23" s="17">
        <v>3.3698999999999999</v>
      </c>
      <c r="CT23" s="17">
        <v>2.8177599999999998</v>
      </c>
      <c r="CU23" s="17">
        <v>3.0822400000000001</v>
      </c>
      <c r="CV23" s="17"/>
      <c r="CW23" s="17"/>
      <c r="CX23" s="17"/>
      <c r="CY23" s="17">
        <v>0</v>
      </c>
      <c r="CZ23" s="17">
        <v>6.8</v>
      </c>
      <c r="DA23" s="17">
        <v>6.8787000000000003</v>
      </c>
      <c r="DB23" s="17">
        <v>6.8787000000000003</v>
      </c>
      <c r="DC23" s="17">
        <v>-7.8700000000000006E-2</v>
      </c>
      <c r="DD23" s="17">
        <v>13</v>
      </c>
      <c r="DE23" s="17"/>
      <c r="DF23" s="17"/>
      <c r="DG23" s="17">
        <v>13</v>
      </c>
      <c r="DH23" s="17">
        <v>70.099999999999994</v>
      </c>
      <c r="DI23" s="17">
        <v>50</v>
      </c>
      <c r="DJ23" s="17">
        <v>32.291620000000002</v>
      </c>
      <c r="DK23" s="17">
        <v>37.80838</v>
      </c>
      <c r="DL23" s="17"/>
      <c r="DM23" s="17"/>
      <c r="DN23" s="17"/>
      <c r="DO23" s="17">
        <v>0</v>
      </c>
      <c r="DP23" s="17"/>
      <c r="DQ23" s="17"/>
      <c r="DR23" s="17"/>
      <c r="DS23" s="17">
        <v>0</v>
      </c>
      <c r="DT23" s="17"/>
      <c r="DU23" s="17"/>
      <c r="DV23" s="17"/>
      <c r="DW23" s="17">
        <v>0</v>
      </c>
      <c r="DX23" s="17"/>
      <c r="DY23" s="17"/>
      <c r="DZ23" s="17"/>
      <c r="EA23" s="17">
        <v>0</v>
      </c>
      <c r="EB23" s="17">
        <v>109.8</v>
      </c>
      <c r="EC23" s="17">
        <v>112.35728</v>
      </c>
      <c r="ED23" s="17">
        <v>112.35728</v>
      </c>
      <c r="EE23" s="17">
        <v>-2.55728</v>
      </c>
      <c r="EF23" s="17">
        <v>33.700000000000003</v>
      </c>
      <c r="EG23" s="17">
        <v>30.649809999999999</v>
      </c>
      <c r="EH23" s="17">
        <v>122.74381</v>
      </c>
      <c r="EI23" s="17">
        <v>-89.043809999999993</v>
      </c>
      <c r="EJ23" s="17"/>
      <c r="EK23" s="17"/>
      <c r="EL23" s="17"/>
      <c r="EM23" s="17">
        <v>0</v>
      </c>
      <c r="EN23" s="17"/>
      <c r="EO23" s="17"/>
      <c r="EP23" s="17"/>
      <c r="EQ23" s="17">
        <v>0</v>
      </c>
      <c r="ER23" s="17"/>
      <c r="ES23" s="17"/>
      <c r="ET23" s="17"/>
      <c r="EU23" s="17">
        <v>0</v>
      </c>
      <c r="EV23" s="17">
        <v>6.5</v>
      </c>
      <c r="EW23" s="17">
        <v>6.39</v>
      </c>
      <c r="EX23" s="17">
        <v>6.39</v>
      </c>
      <c r="EY23" s="17">
        <v>0.11</v>
      </c>
      <c r="EZ23" s="17">
        <v>148</v>
      </c>
      <c r="FA23" s="17">
        <v>214.80513999999999</v>
      </c>
      <c r="FB23" s="17">
        <v>222.30677</v>
      </c>
      <c r="FC23" s="17">
        <v>-74.30677</v>
      </c>
      <c r="FD23" s="17">
        <v>51.2</v>
      </c>
      <c r="FE23" s="17">
        <v>54.071890000000003</v>
      </c>
      <c r="FF23" s="17">
        <v>58.899839999999998</v>
      </c>
      <c r="FG23" s="17">
        <v>-7.69984</v>
      </c>
      <c r="FH23" s="17">
        <v>151.19999999999999</v>
      </c>
      <c r="FI23" s="17">
        <v>151.21556000000001</v>
      </c>
      <c r="FJ23" s="17">
        <v>127.12175000000001</v>
      </c>
      <c r="FK23" s="17">
        <v>24.078250000000001</v>
      </c>
      <c r="FL23" s="17">
        <v>28.7</v>
      </c>
      <c r="FM23" s="17">
        <v>28.519220000000001</v>
      </c>
      <c r="FN23" s="17">
        <v>22.625250000000001</v>
      </c>
      <c r="FO23" s="17">
        <v>6.0747499999999999</v>
      </c>
      <c r="FP23" s="17">
        <v>18.399999999999999</v>
      </c>
      <c r="FQ23" s="17">
        <v>17.91338</v>
      </c>
      <c r="FR23" s="17">
        <v>18.264620000000001</v>
      </c>
      <c r="FS23" s="17">
        <v>0.13538</v>
      </c>
      <c r="FT23" s="17">
        <v>10.7</v>
      </c>
      <c r="FU23" s="17">
        <v>17.961169999999999</v>
      </c>
      <c r="FV23" s="17">
        <v>17.96116</v>
      </c>
      <c r="FW23" s="17">
        <v>-7.2611600000000003</v>
      </c>
      <c r="FX23" s="17">
        <v>90.8</v>
      </c>
      <c r="FY23" s="17">
        <v>87.68835</v>
      </c>
      <c r="FZ23" s="17">
        <v>87.68835</v>
      </c>
      <c r="GA23" s="17">
        <v>3.11165</v>
      </c>
      <c r="GB23" s="17">
        <v>122.3</v>
      </c>
      <c r="GC23" s="17">
        <v>133.88659999999999</v>
      </c>
      <c r="GD23" s="17">
        <v>184.91461000000001</v>
      </c>
      <c r="GE23" s="17">
        <v>-62.614609999999999</v>
      </c>
      <c r="GF23" s="17">
        <v>122.2</v>
      </c>
      <c r="GG23" s="17">
        <v>133.88659999999999</v>
      </c>
      <c r="GH23" s="17">
        <v>184.91461000000001</v>
      </c>
      <c r="GI23" s="17">
        <v>-62.71461</v>
      </c>
      <c r="GJ23" s="17">
        <v>152.5</v>
      </c>
      <c r="GK23" s="17">
        <v>134.28865999999999</v>
      </c>
      <c r="GL23" s="17">
        <v>185.46991</v>
      </c>
      <c r="GM23" s="17">
        <v>-32.969909999999999</v>
      </c>
      <c r="GN23" s="17">
        <v>107.6</v>
      </c>
      <c r="GO23" s="17">
        <v>110.37475999999999</v>
      </c>
      <c r="GP23" s="17">
        <v>110.37475999999999</v>
      </c>
      <c r="GQ23" s="17">
        <v>-2.7747600000000001</v>
      </c>
      <c r="GR23" s="17">
        <v>7.5</v>
      </c>
      <c r="GS23" s="17">
        <v>7.7468599999999999</v>
      </c>
      <c r="GT23" s="17">
        <v>7.7468599999999999</v>
      </c>
      <c r="GU23" s="17">
        <v>-0.24686</v>
      </c>
      <c r="GV23" s="17">
        <v>9.5</v>
      </c>
      <c r="GW23" s="17">
        <v>8.1271900000000006</v>
      </c>
      <c r="GX23" s="17">
        <v>8.1271900000000006</v>
      </c>
      <c r="GY23" s="17">
        <v>1.3728100000000001</v>
      </c>
      <c r="GZ23" s="17">
        <v>24.3</v>
      </c>
      <c r="HA23" s="17">
        <v>35.371740000000003</v>
      </c>
      <c r="HB23" s="17">
        <v>24.746490000000001</v>
      </c>
      <c r="HC23" s="17">
        <v>-0.44649</v>
      </c>
      <c r="HD23" s="17">
        <v>43.7</v>
      </c>
      <c r="HE23" s="17">
        <v>44.060189999999999</v>
      </c>
      <c r="HF23" s="17">
        <v>44.060189999999999</v>
      </c>
      <c r="HG23" s="17">
        <v>-0.36019000000000001</v>
      </c>
      <c r="HH23" s="17">
        <v>1.9</v>
      </c>
      <c r="HI23" s="17">
        <v>1.97359</v>
      </c>
      <c r="HJ23" s="17">
        <v>1.97359</v>
      </c>
      <c r="HK23" s="17">
        <v>-7.3590000000000003E-2</v>
      </c>
      <c r="HL23" s="17">
        <v>13.8</v>
      </c>
      <c r="HM23" s="17">
        <v>13.33126</v>
      </c>
      <c r="HN23" s="17">
        <v>13.33126</v>
      </c>
      <c r="HO23" s="17">
        <v>0.46873999999999999</v>
      </c>
      <c r="HP23" s="17">
        <v>92.5</v>
      </c>
      <c r="HQ23" s="17">
        <v>88.650180000000006</v>
      </c>
      <c r="HR23" s="17">
        <v>88.360020000000006</v>
      </c>
      <c r="HS23" s="17">
        <v>4.1399800000000004</v>
      </c>
      <c r="HT23" s="17"/>
      <c r="HU23" s="17"/>
      <c r="HV23" s="17"/>
      <c r="HW23" s="17">
        <v>0</v>
      </c>
      <c r="HX23" s="17"/>
      <c r="HY23" s="17"/>
      <c r="HZ23" s="17"/>
      <c r="IA23" s="17">
        <v>0</v>
      </c>
      <c r="IB23" s="17">
        <v>83.3</v>
      </c>
      <c r="IC23" s="17">
        <v>73.144120000000001</v>
      </c>
      <c r="ID23" s="17">
        <v>55.829500000000003</v>
      </c>
      <c r="IE23" s="17">
        <v>27.470500000000001</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125.7</v>
      </c>
      <c r="JE23" s="17">
        <v>132.70939999999999</v>
      </c>
      <c r="JF23" s="17">
        <v>132.70939999999999</v>
      </c>
      <c r="JG23" s="17">
        <v>-7.0094000000000003</v>
      </c>
      <c r="JH23" s="17"/>
      <c r="JI23" s="17"/>
      <c r="JJ23" s="17"/>
      <c r="JK23" s="17">
        <v>0</v>
      </c>
      <c r="JL23" s="17">
        <v>173.7</v>
      </c>
      <c r="JM23" s="17">
        <v>186.21592999999999</v>
      </c>
      <c r="JN23" s="17">
        <v>186.21592000000001</v>
      </c>
      <c r="JO23" s="17">
        <v>-12.515919999999999</v>
      </c>
      <c r="JP23" s="17">
        <v>200</v>
      </c>
      <c r="JQ23" s="17">
        <v>186.21592999999999</v>
      </c>
      <c r="JR23" s="17">
        <v>186.21592000000001</v>
      </c>
      <c r="JS23" s="17">
        <v>13.784079999999999</v>
      </c>
      <c r="JT23" s="17">
        <v>182.5</v>
      </c>
      <c r="JU23" s="17">
        <v>186.77513999999999</v>
      </c>
      <c r="JV23" s="17">
        <v>186.77512999999999</v>
      </c>
      <c r="JW23" s="17">
        <v>-4.2751299999999999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4.2</v>
      </c>
      <c r="LE23" s="17">
        <v>4.0125900000000003</v>
      </c>
      <c r="LF23" s="17">
        <v>4.0125900000000003</v>
      </c>
      <c r="LG23" s="17">
        <v>0.18740999999999999</v>
      </c>
      <c r="LH23" s="17">
        <v>130.6</v>
      </c>
      <c r="LI23" s="17">
        <v>154.63955999999999</v>
      </c>
      <c r="LJ23" s="17">
        <v>146.00074000000001</v>
      </c>
      <c r="LK23" s="17">
        <v>-15.400740000000001</v>
      </c>
      <c r="LL23" s="17">
        <v>64.7</v>
      </c>
      <c r="LM23" s="17">
        <v>52.373690000000003</v>
      </c>
      <c r="LN23" s="17">
        <v>59.793610000000001</v>
      </c>
      <c r="LO23" s="17">
        <v>4.90639</v>
      </c>
      <c r="LP23" s="17">
        <v>65.7</v>
      </c>
      <c r="LQ23" s="17">
        <v>67.133979999999994</v>
      </c>
      <c r="LR23" s="17">
        <v>67.133979999999994</v>
      </c>
      <c r="LS23" s="17">
        <v>-1.43398</v>
      </c>
      <c r="LT23" s="17">
        <v>15</v>
      </c>
      <c r="LU23" s="17">
        <v>16.28519</v>
      </c>
      <c r="LV23" s="17"/>
      <c r="LW23" s="17">
        <v>15</v>
      </c>
      <c r="LX23" s="17">
        <v>29.9</v>
      </c>
      <c r="LY23" s="17">
        <v>29.951460000000001</v>
      </c>
      <c r="LZ23" s="17">
        <v>29.951460000000001</v>
      </c>
      <c r="MA23" s="17">
        <v>-5.1459999999999999E-2</v>
      </c>
      <c r="MB23" s="17"/>
      <c r="MC23" s="17"/>
      <c r="MD23" s="17"/>
      <c r="ME23" s="17">
        <v>0</v>
      </c>
      <c r="MF23" s="17">
        <v>0</v>
      </c>
      <c r="MG23" s="17"/>
      <c r="MH23" s="17"/>
      <c r="MI23" s="17">
        <v>0</v>
      </c>
      <c r="MJ23" s="17">
        <v>0</v>
      </c>
      <c r="MK23" s="17"/>
      <c r="ML23" s="17"/>
      <c r="MM23" s="17">
        <v>0</v>
      </c>
      <c r="MN23" s="17">
        <v>125.1</v>
      </c>
      <c r="MO23" s="17">
        <v>138.59291999999999</v>
      </c>
      <c r="MP23" s="17">
        <v>151.08875</v>
      </c>
      <c r="MQ23" s="17">
        <v>-25.98875</v>
      </c>
      <c r="MR23" s="17">
        <v>125</v>
      </c>
      <c r="MS23" s="17">
        <v>138.59291999999999</v>
      </c>
      <c r="MT23" s="17">
        <v>151.08875</v>
      </c>
      <c r="MU23" s="17">
        <v>-26.088750000000001</v>
      </c>
      <c r="MV23" s="17">
        <v>140</v>
      </c>
      <c r="MW23" s="17">
        <v>139.00910999999999</v>
      </c>
      <c r="MX23" s="17">
        <v>151.54247000000001</v>
      </c>
      <c r="MY23" s="17">
        <v>-11.54247</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0.3</v>
      </c>
      <c r="OC23" s="17"/>
      <c r="OD23" s="17">
        <v>7.2999999999999995E-2</v>
      </c>
      <c r="OE23" s="17">
        <v>0.22700000000000001</v>
      </c>
      <c r="OF23" s="17">
        <v>98.5</v>
      </c>
      <c r="OG23" s="17">
        <v>82.03</v>
      </c>
      <c r="OH23" s="17">
        <v>82.03</v>
      </c>
      <c r="OI23" s="17">
        <v>16.47</v>
      </c>
      <c r="OJ23" s="17">
        <v>79.400000000000006</v>
      </c>
      <c r="OK23" s="17"/>
      <c r="OL23" s="17">
        <v>51.72</v>
      </c>
      <c r="OM23" s="17">
        <v>27.68</v>
      </c>
      <c r="ON23" s="17">
        <v>12.3</v>
      </c>
      <c r="OO23" s="17">
        <v>11.215</v>
      </c>
      <c r="OP23" s="17">
        <v>11.215</v>
      </c>
      <c r="OQ23" s="17">
        <v>1.085</v>
      </c>
      <c r="OR23" s="17">
        <v>0.1</v>
      </c>
      <c r="OS23" s="17"/>
      <c r="OT23" s="17"/>
      <c r="OU23" s="17">
        <v>0.1</v>
      </c>
      <c r="OV23" s="17">
        <v>20</v>
      </c>
      <c r="OW23" s="17">
        <v>17.475729999999999</v>
      </c>
      <c r="OX23" s="17">
        <v>17.475729999999999</v>
      </c>
      <c r="OY23" s="17">
        <v>2.52427</v>
      </c>
      <c r="OZ23" s="17">
        <v>20.64114</v>
      </c>
      <c r="PA23" s="17">
        <v>19.40155</v>
      </c>
      <c r="PB23" s="17">
        <v>19.40155</v>
      </c>
      <c r="PC23" s="17">
        <v>1.23959</v>
      </c>
      <c r="PD23" s="17">
        <v>9.9</v>
      </c>
      <c r="PE23" s="17">
        <v>9.9830000000000005</v>
      </c>
      <c r="PF23" s="17">
        <v>9.9830000000000005</v>
      </c>
      <c r="PG23" s="17">
        <v>-8.3000000000000004E-2</v>
      </c>
      <c r="PH23" s="17"/>
      <c r="PI23" s="17"/>
      <c r="PJ23" s="17"/>
      <c r="PK23" s="17">
        <v>0</v>
      </c>
      <c r="PL23" s="17">
        <v>194.81</v>
      </c>
      <c r="PM23" s="17"/>
      <c r="PN23" s="17">
        <v>190</v>
      </c>
      <c r="PO23" s="17">
        <v>4.8099999999999996</v>
      </c>
      <c r="PP23" s="17">
        <v>1.1000000000000001</v>
      </c>
      <c r="PQ23" s="17">
        <v>1</v>
      </c>
      <c r="PR23" s="17">
        <v>1</v>
      </c>
      <c r="PS23" s="17">
        <v>0.1</v>
      </c>
      <c r="PT23" s="17"/>
      <c r="PU23" s="17"/>
      <c r="PV23" s="17"/>
      <c r="PW23" s="17">
        <v>0</v>
      </c>
      <c r="PX23" s="17">
        <v>3.5</v>
      </c>
      <c r="PY23" s="17">
        <v>3.2</v>
      </c>
      <c r="PZ23" s="17">
        <v>3.2</v>
      </c>
      <c r="QA23" s="17">
        <v>0.3</v>
      </c>
      <c r="QB23" s="17">
        <v>0</v>
      </c>
      <c r="QC23" s="17"/>
      <c r="QD23" s="17"/>
      <c r="QE23" s="17">
        <v>0</v>
      </c>
      <c r="QF23" s="17">
        <v>20</v>
      </c>
      <c r="QG23" s="17">
        <v>19.417480000000001</v>
      </c>
      <c r="QH23" s="17">
        <v>19.417470000000002</v>
      </c>
      <c r="QI23" s="17">
        <v>0.58252999999999999</v>
      </c>
      <c r="QJ23" s="17">
        <v>18.7</v>
      </c>
      <c r="QK23" s="17">
        <v>17.475729999999999</v>
      </c>
      <c r="QL23" s="17">
        <v>17.475729999999999</v>
      </c>
      <c r="QM23" s="17">
        <v>1.22427</v>
      </c>
      <c r="QN23" s="17">
        <v>3.4</v>
      </c>
      <c r="QO23" s="17">
        <v>3.5</v>
      </c>
      <c r="QP23" s="17">
        <v>3.5</v>
      </c>
      <c r="QQ23" s="17">
        <v>-0.1</v>
      </c>
      <c r="QR23" s="17">
        <v>18.5</v>
      </c>
      <c r="QS23" s="17">
        <v>17.961169999999999</v>
      </c>
      <c r="QT23" s="17">
        <v>17.96116</v>
      </c>
      <c r="QU23" s="17">
        <v>0.53883999999999999</v>
      </c>
      <c r="QV23" s="17">
        <v>11.5</v>
      </c>
      <c r="QW23" s="17"/>
      <c r="QX23" s="17">
        <v>10.816000000000001</v>
      </c>
      <c r="QY23" s="17">
        <v>0.68400000000000005</v>
      </c>
      <c r="QZ23" s="17">
        <v>19.100000000000001</v>
      </c>
      <c r="RA23" s="17"/>
      <c r="RB23" s="17">
        <v>11.82</v>
      </c>
      <c r="RC23" s="17">
        <v>7.28</v>
      </c>
      <c r="RD23" s="17">
        <v>25.5</v>
      </c>
      <c r="RE23" s="17">
        <v>17.265999999999998</v>
      </c>
      <c r="RF23" s="17">
        <v>17.265999999999998</v>
      </c>
      <c r="RG23" s="17">
        <v>8.234</v>
      </c>
      <c r="RH23" s="17">
        <v>79</v>
      </c>
      <c r="RI23" s="17">
        <v>57.1</v>
      </c>
      <c r="RJ23" s="17">
        <v>48.938000000000002</v>
      </c>
      <c r="RK23" s="17">
        <v>30.062000000000001</v>
      </c>
      <c r="RL23" s="17">
        <v>9.9</v>
      </c>
      <c r="RM23" s="17"/>
      <c r="RN23" s="17">
        <v>6.9790000000000001</v>
      </c>
      <c r="RO23" s="17">
        <v>2.9209999999999998</v>
      </c>
      <c r="RP23" s="17">
        <v>3.4</v>
      </c>
      <c r="RQ23" s="17">
        <v>3.5009999999999999</v>
      </c>
      <c r="RR23" s="17">
        <v>3.5009999999999999</v>
      </c>
      <c r="RS23" s="17">
        <v>-0.10100000000000001</v>
      </c>
      <c r="RT23" s="17">
        <v>20</v>
      </c>
      <c r="RU23" s="17">
        <v>16.918800000000001</v>
      </c>
      <c r="RV23" s="17">
        <v>12.9138</v>
      </c>
      <c r="RW23" s="17">
        <v>7.0861999999999998</v>
      </c>
      <c r="RX23" s="17">
        <v>2.8</v>
      </c>
      <c r="RY23" s="17">
        <v>2</v>
      </c>
      <c r="RZ23" s="17">
        <v>2</v>
      </c>
      <c r="SA23" s="17">
        <v>0.8</v>
      </c>
      <c r="SB23" s="17"/>
      <c r="SC23" s="17"/>
      <c r="SD23" s="17">
        <v>0.4</v>
      </c>
      <c r="SE23" s="17">
        <v>-0.4</v>
      </c>
      <c r="SF23" s="17">
        <v>9.6</v>
      </c>
      <c r="SG23" s="17">
        <v>9.3000000000000007</v>
      </c>
      <c r="SH23" s="17">
        <v>9.3000000000000007</v>
      </c>
      <c r="SI23" s="17">
        <v>0.3</v>
      </c>
      <c r="SJ23" s="17">
        <v>8.6</v>
      </c>
      <c r="SK23" s="17">
        <v>8.1999999999999993</v>
      </c>
      <c r="SL23" s="17">
        <v>8.1999999999999993</v>
      </c>
      <c r="SM23" s="17">
        <v>0.4</v>
      </c>
      <c r="SN23" s="17">
        <v>11.9</v>
      </c>
      <c r="SO23" s="17">
        <v>12.621359999999999</v>
      </c>
      <c r="SP23" s="17">
        <v>12.621359999999999</v>
      </c>
      <c r="SQ23" s="17">
        <v>-0.72136</v>
      </c>
      <c r="SR23" s="17">
        <v>14.9</v>
      </c>
      <c r="SS23" s="17">
        <v>15.53398</v>
      </c>
      <c r="ST23" s="17">
        <v>15.53398</v>
      </c>
      <c r="SU23" s="17">
        <v>-0.63397999999999999</v>
      </c>
      <c r="SV23" s="17">
        <v>10</v>
      </c>
      <c r="SW23" s="17">
        <v>16.310680000000001</v>
      </c>
      <c r="SX23" s="17">
        <v>16.310680000000001</v>
      </c>
      <c r="SY23" s="17">
        <v>-6.3106799999999996</v>
      </c>
      <c r="SZ23" s="17">
        <v>24.1</v>
      </c>
      <c r="TA23" s="17">
        <v>22.391999999999999</v>
      </c>
      <c r="TB23" s="17">
        <v>22.391999999999999</v>
      </c>
      <c r="TC23" s="17">
        <v>1.708</v>
      </c>
      <c r="TD23" s="17">
        <v>35</v>
      </c>
      <c r="TE23" s="17">
        <v>24.971</v>
      </c>
      <c r="TF23" s="17">
        <v>24.971</v>
      </c>
      <c r="TG23" s="17">
        <v>10.029</v>
      </c>
      <c r="TH23" s="17">
        <v>36.299999999999997</v>
      </c>
      <c r="TI23" s="17"/>
      <c r="TJ23" s="17">
        <v>29.202000000000002</v>
      </c>
      <c r="TK23" s="17">
        <v>7.0979999999999999</v>
      </c>
      <c r="TL23" s="17">
        <v>71.599999999999994</v>
      </c>
      <c r="TM23" s="17">
        <v>70.099999999999994</v>
      </c>
      <c r="TN23" s="17">
        <v>30.021999999999998</v>
      </c>
      <c r="TO23" s="17">
        <v>41.578000000000003</v>
      </c>
      <c r="TP23" s="17">
        <v>76.599999999999994</v>
      </c>
      <c r="TQ23" s="17">
        <v>81.5</v>
      </c>
      <c r="TR23" s="17">
        <v>52.347000000000001</v>
      </c>
      <c r="TS23" s="17">
        <v>24.253</v>
      </c>
      <c r="TT23" s="17">
        <v>2.2999999999999998</v>
      </c>
      <c r="TU23" s="17">
        <v>1.4410000000000001</v>
      </c>
      <c r="TV23" s="17">
        <v>1.4410000000000001</v>
      </c>
      <c r="TW23" s="17">
        <v>0.85899999999999999</v>
      </c>
      <c r="TX23" s="17">
        <v>5.5</v>
      </c>
      <c r="TY23" s="17">
        <v>2.16</v>
      </c>
      <c r="TZ23" s="17">
        <v>2.16</v>
      </c>
      <c r="UA23" s="17">
        <v>3.34</v>
      </c>
      <c r="UB23" s="17">
        <v>18.8</v>
      </c>
      <c r="UC23" s="17">
        <v>18</v>
      </c>
      <c r="UD23" s="17">
        <v>7</v>
      </c>
      <c r="UE23" s="17">
        <v>11.8</v>
      </c>
      <c r="UF23" s="17">
        <v>5.8</v>
      </c>
      <c r="UG23" s="17">
        <v>8.4</v>
      </c>
      <c r="UH23" s="17">
        <v>8.4</v>
      </c>
      <c r="UI23" s="17">
        <v>-2.6</v>
      </c>
      <c r="UJ23" s="17">
        <v>8</v>
      </c>
      <c r="UK23" s="17">
        <v>7.8</v>
      </c>
      <c r="UL23" s="17">
        <v>7.8</v>
      </c>
      <c r="UM23" s="17">
        <v>0.2</v>
      </c>
      <c r="UN23" s="17">
        <v>20.399999999999999</v>
      </c>
      <c r="UO23" s="17">
        <v>19.417480000000001</v>
      </c>
      <c r="UP23" s="17">
        <v>19.417470000000002</v>
      </c>
      <c r="UQ23" s="17">
        <v>0.98253000000000001</v>
      </c>
      <c r="UR23" s="17">
        <v>20.399999999999999</v>
      </c>
      <c r="US23" s="17">
        <v>19.417480000000001</v>
      </c>
      <c r="UT23" s="17">
        <v>19.417470000000002</v>
      </c>
      <c r="UU23" s="17">
        <v>0.98253000000000001</v>
      </c>
      <c r="UV23" s="17">
        <v>20</v>
      </c>
      <c r="UW23" s="17">
        <v>19.417480000000001</v>
      </c>
      <c r="UX23" s="17">
        <v>19.417470000000002</v>
      </c>
      <c r="UY23" s="17">
        <v>0.58252999999999999</v>
      </c>
      <c r="UZ23" s="17">
        <v>11.9</v>
      </c>
      <c r="VA23" s="17">
        <v>6.8390000000000004</v>
      </c>
      <c r="VB23" s="17">
        <v>6.8390000000000004</v>
      </c>
      <c r="VC23" s="17">
        <v>5.0609999999999999</v>
      </c>
      <c r="VD23" s="17">
        <v>242.7</v>
      </c>
      <c r="VE23" s="17"/>
      <c r="VF23" s="17">
        <v>105.277</v>
      </c>
      <c r="VG23" s="17">
        <v>137.423</v>
      </c>
      <c r="VH23" s="17">
        <v>7.9</v>
      </c>
      <c r="VI23" s="17"/>
      <c r="VJ23" s="17">
        <v>7.093</v>
      </c>
      <c r="VK23" s="17">
        <v>0.80700000000000005</v>
      </c>
      <c r="VL23" s="17">
        <v>143.1</v>
      </c>
      <c r="VM23" s="17"/>
      <c r="VN23" s="17">
        <v>126.85</v>
      </c>
      <c r="VO23" s="17">
        <v>16.25</v>
      </c>
      <c r="VP23" s="17">
        <v>0.6</v>
      </c>
      <c r="VQ23" s="17">
        <v>0.6</v>
      </c>
      <c r="VR23" s="17">
        <v>0.6</v>
      </c>
      <c r="VS23" s="17">
        <v>0</v>
      </c>
      <c r="VT23" s="17">
        <v>106</v>
      </c>
      <c r="VU23" s="17">
        <v>85.7</v>
      </c>
      <c r="VV23" s="17">
        <v>52.101999999999997</v>
      </c>
      <c r="VW23" s="17">
        <v>53.898000000000003</v>
      </c>
      <c r="VX23" s="17">
        <v>125.7</v>
      </c>
      <c r="VY23" s="17">
        <v>83.5</v>
      </c>
      <c r="VZ23" s="17">
        <v>49.701999999999998</v>
      </c>
      <c r="WA23" s="17">
        <v>75.998000000000005</v>
      </c>
      <c r="WB23" s="17">
        <v>102.1</v>
      </c>
      <c r="WC23" s="17"/>
      <c r="WD23" s="17">
        <v>95.927999999999997</v>
      </c>
      <c r="WE23" s="17">
        <v>6.1719999999999997</v>
      </c>
      <c r="WF23" s="17">
        <v>1.4</v>
      </c>
      <c r="WG23" s="17">
        <v>1.4490000000000001</v>
      </c>
      <c r="WH23" s="17">
        <v>1.4490000000000001</v>
      </c>
      <c r="WI23" s="17">
        <v>-4.9000000000000002E-2</v>
      </c>
      <c r="WJ23" s="17">
        <v>2.2000000000000002</v>
      </c>
      <c r="WK23" s="17">
        <v>2.4</v>
      </c>
      <c r="WL23" s="17">
        <v>2.4</v>
      </c>
      <c r="WM23" s="17">
        <v>-0.2</v>
      </c>
      <c r="WN23" s="17"/>
      <c r="WO23" s="17"/>
      <c r="WP23" s="17"/>
      <c r="WQ23" s="17">
        <v>0</v>
      </c>
      <c r="WR23" s="17"/>
      <c r="WS23" s="17"/>
      <c r="WT23" s="17"/>
      <c r="WU23" s="17">
        <v>0</v>
      </c>
      <c r="WV23" s="17">
        <v>7.4</v>
      </c>
      <c r="WW23" s="17"/>
      <c r="WX23" s="17">
        <v>8.7110000000000003</v>
      </c>
      <c r="WY23" s="17">
        <v>-1.3109999999999999</v>
      </c>
      <c r="WZ23" s="17">
        <v>3.6</v>
      </c>
      <c r="XA23" s="17">
        <v>4.8</v>
      </c>
      <c r="XB23" s="17">
        <v>4.8</v>
      </c>
      <c r="XC23" s="17">
        <v>-1.2</v>
      </c>
      <c r="XD23" s="17">
        <v>20</v>
      </c>
      <c r="XE23" s="17">
        <v>18.4466</v>
      </c>
      <c r="XF23" s="17">
        <v>18.4466</v>
      </c>
      <c r="XG23" s="17">
        <v>1.5533999999999999</v>
      </c>
      <c r="XH23" s="17">
        <v>9.3000000000000007</v>
      </c>
      <c r="XI23" s="17">
        <v>10.8</v>
      </c>
      <c r="XJ23" s="17">
        <v>10.8</v>
      </c>
      <c r="XK23" s="17">
        <v>-1.5</v>
      </c>
      <c r="XL23" s="17">
        <v>27.7</v>
      </c>
      <c r="XM23" s="17">
        <v>31</v>
      </c>
      <c r="XN23" s="17">
        <v>28</v>
      </c>
      <c r="XO23" s="17">
        <v>-0.3</v>
      </c>
      <c r="XP23" s="17">
        <v>34.5</v>
      </c>
      <c r="XQ23" s="17">
        <v>31</v>
      </c>
      <c r="XR23" s="17">
        <v>28</v>
      </c>
      <c r="XS23" s="17">
        <v>6.5</v>
      </c>
      <c r="XT23" s="17">
        <v>15.5</v>
      </c>
      <c r="XU23" s="17">
        <v>14</v>
      </c>
      <c r="XV23" s="17">
        <v>14</v>
      </c>
      <c r="XW23" s="17">
        <v>1.5</v>
      </c>
      <c r="XX23" s="17">
        <v>18.2</v>
      </c>
      <c r="XY23" s="17">
        <v>19</v>
      </c>
      <c r="XZ23" s="17">
        <v>19</v>
      </c>
      <c r="YA23" s="17">
        <v>-0.8</v>
      </c>
      <c r="YB23" s="17">
        <v>9</v>
      </c>
      <c r="YC23" s="17">
        <v>7.98</v>
      </c>
      <c r="YD23" s="17">
        <v>7.98</v>
      </c>
      <c r="YE23" s="17">
        <v>1.02</v>
      </c>
      <c r="YF23" s="17">
        <v>11</v>
      </c>
      <c r="YG23" s="17">
        <v>11</v>
      </c>
      <c r="YH23" s="17">
        <v>11</v>
      </c>
      <c r="YI23" s="17">
        <v>0</v>
      </c>
    </row>
    <row r="24" spans="1:659" ht="24" customHeight="1" x14ac:dyDescent="0.25">
      <c r="A24" s="1"/>
      <c r="B24" s="18" t="s">
        <v>66</v>
      </c>
      <c r="C24" s="18" t="s">
        <v>770</v>
      </c>
      <c r="D24" s="19">
        <v>205.5</v>
      </c>
      <c r="E24" s="19">
        <v>203.20388</v>
      </c>
      <c r="F24" s="19">
        <v>148.97425999999999</v>
      </c>
      <c r="G24" s="19">
        <v>56.525739999999999</v>
      </c>
      <c r="H24" s="19">
        <v>633.9</v>
      </c>
      <c r="I24" s="19">
        <v>635.02589999999998</v>
      </c>
      <c r="J24" s="19">
        <v>635.02589999999998</v>
      </c>
      <c r="K24" s="19">
        <v>-1.1258999999999999</v>
      </c>
      <c r="L24" s="19">
        <v>216.4</v>
      </c>
      <c r="M24" s="19">
        <v>206.58520999999999</v>
      </c>
      <c r="N24" s="19">
        <v>206.58520999999999</v>
      </c>
      <c r="O24" s="19">
        <v>9.8147900000000003</v>
      </c>
      <c r="P24" s="19"/>
      <c r="Q24" s="19"/>
      <c r="R24" s="19"/>
      <c r="S24" s="19">
        <v>0</v>
      </c>
      <c r="T24" s="19"/>
      <c r="U24" s="19"/>
      <c r="V24" s="19"/>
      <c r="W24" s="19">
        <v>0</v>
      </c>
      <c r="X24" s="19">
        <v>89.7</v>
      </c>
      <c r="Y24" s="19">
        <v>91.778639999999996</v>
      </c>
      <c r="Z24" s="19">
        <v>91.778639999999996</v>
      </c>
      <c r="AA24" s="19">
        <v>-2.07864</v>
      </c>
      <c r="AB24" s="19">
        <v>212.5</v>
      </c>
      <c r="AC24" s="19">
        <v>212.59700000000001</v>
      </c>
      <c r="AD24" s="19">
        <v>189.756</v>
      </c>
      <c r="AE24" s="19">
        <v>22.744</v>
      </c>
      <c r="AF24" s="19"/>
      <c r="AG24" s="19"/>
      <c r="AH24" s="19"/>
      <c r="AI24" s="19">
        <v>0</v>
      </c>
      <c r="AJ24" s="19"/>
      <c r="AK24" s="19"/>
      <c r="AL24" s="19"/>
      <c r="AM24" s="19">
        <v>0</v>
      </c>
      <c r="AN24" s="19">
        <v>120.9</v>
      </c>
      <c r="AO24" s="19">
        <v>138.45904999999999</v>
      </c>
      <c r="AP24" s="19">
        <v>135.584</v>
      </c>
      <c r="AQ24" s="19">
        <v>-14.683999999999999</v>
      </c>
      <c r="AR24" s="19">
        <v>119.4</v>
      </c>
      <c r="AS24" s="19">
        <v>138.45904999999999</v>
      </c>
      <c r="AT24" s="19">
        <v>135.584</v>
      </c>
      <c r="AU24" s="19">
        <v>-16.184000000000001</v>
      </c>
      <c r="AV24" s="19">
        <v>119.3</v>
      </c>
      <c r="AW24" s="19">
        <v>138.45904999999999</v>
      </c>
      <c r="AX24" s="19">
        <v>135.584</v>
      </c>
      <c r="AY24" s="19">
        <v>-16.283999999999999</v>
      </c>
      <c r="AZ24" s="19">
        <v>211</v>
      </c>
      <c r="BA24" s="19">
        <v>208.31226000000001</v>
      </c>
      <c r="BB24" s="19">
        <v>203.98674</v>
      </c>
      <c r="BC24" s="19">
        <v>7.0132599999999998</v>
      </c>
      <c r="BD24" s="19"/>
      <c r="BE24" s="19"/>
      <c r="BF24" s="19"/>
      <c r="BG24" s="19">
        <v>0</v>
      </c>
      <c r="BH24" s="19"/>
      <c r="BI24" s="19"/>
      <c r="BJ24" s="19"/>
      <c r="BK24" s="19">
        <v>0</v>
      </c>
      <c r="BL24" s="19">
        <v>200.2</v>
      </c>
      <c r="BM24" s="19"/>
      <c r="BN24" s="19">
        <v>72.835250000000002</v>
      </c>
      <c r="BO24" s="19">
        <v>127.36475</v>
      </c>
      <c r="BP24" s="19">
        <v>5.7</v>
      </c>
      <c r="BQ24" s="19">
        <v>5.4625000000000004</v>
      </c>
      <c r="BR24" s="19">
        <v>5.4625000000000004</v>
      </c>
      <c r="BS24" s="19">
        <v>0.23749999999999999</v>
      </c>
      <c r="BT24" s="19"/>
      <c r="BU24" s="19"/>
      <c r="BV24" s="19"/>
      <c r="BW24" s="19">
        <v>0</v>
      </c>
      <c r="BX24" s="19"/>
      <c r="BY24" s="19"/>
      <c r="BZ24" s="19"/>
      <c r="CA24" s="19">
        <v>0</v>
      </c>
      <c r="CB24" s="19"/>
      <c r="CC24" s="19"/>
      <c r="CD24" s="19"/>
      <c r="CE24" s="19">
        <v>0</v>
      </c>
      <c r="CF24" s="19"/>
      <c r="CG24" s="19"/>
      <c r="CH24" s="19"/>
      <c r="CI24" s="19">
        <v>0</v>
      </c>
      <c r="CJ24" s="19">
        <v>164</v>
      </c>
      <c r="CK24" s="19">
        <v>163.90777</v>
      </c>
      <c r="CL24" s="19">
        <v>163.90777</v>
      </c>
      <c r="CM24" s="19">
        <v>9.2230000000000006E-2</v>
      </c>
      <c r="CN24" s="19">
        <v>7.6</v>
      </c>
      <c r="CO24" s="19">
        <v>6.1392300000000004</v>
      </c>
      <c r="CP24" s="19">
        <v>5.1333399999999996</v>
      </c>
      <c r="CQ24" s="19">
        <v>2.4666600000000001</v>
      </c>
      <c r="CR24" s="19">
        <v>5.9</v>
      </c>
      <c r="CS24" s="19">
        <v>3.3698999999999999</v>
      </c>
      <c r="CT24" s="19">
        <v>2.8177599999999998</v>
      </c>
      <c r="CU24" s="19">
        <v>3.0822400000000001</v>
      </c>
      <c r="CV24" s="19"/>
      <c r="CW24" s="19"/>
      <c r="CX24" s="19"/>
      <c r="CY24" s="19">
        <v>0</v>
      </c>
      <c r="CZ24" s="19">
        <v>6.8</v>
      </c>
      <c r="DA24" s="19">
        <v>6.8787000000000003</v>
      </c>
      <c r="DB24" s="19">
        <v>6.8787000000000003</v>
      </c>
      <c r="DC24" s="19">
        <v>-7.8700000000000006E-2</v>
      </c>
      <c r="DD24" s="19">
        <v>13</v>
      </c>
      <c r="DE24" s="19"/>
      <c r="DF24" s="19"/>
      <c r="DG24" s="19">
        <v>13</v>
      </c>
      <c r="DH24" s="19">
        <v>70.7</v>
      </c>
      <c r="DI24" s="19">
        <v>50</v>
      </c>
      <c r="DJ24" s="19">
        <v>15.464549999999999</v>
      </c>
      <c r="DK24" s="19">
        <v>55.23545</v>
      </c>
      <c r="DL24" s="19"/>
      <c r="DM24" s="19"/>
      <c r="DN24" s="19"/>
      <c r="DO24" s="19">
        <v>0</v>
      </c>
      <c r="DP24" s="19"/>
      <c r="DQ24" s="19"/>
      <c r="DR24" s="19"/>
      <c r="DS24" s="19">
        <v>0</v>
      </c>
      <c r="DT24" s="19"/>
      <c r="DU24" s="19"/>
      <c r="DV24" s="19"/>
      <c r="DW24" s="19">
        <v>0</v>
      </c>
      <c r="DX24" s="19"/>
      <c r="DY24" s="19"/>
      <c r="DZ24" s="19"/>
      <c r="EA24" s="19">
        <v>0</v>
      </c>
      <c r="EB24" s="19">
        <v>110.4</v>
      </c>
      <c r="EC24" s="19">
        <v>112.35728</v>
      </c>
      <c r="ED24" s="19">
        <v>112.35728</v>
      </c>
      <c r="EE24" s="19">
        <v>-1.9572799999999999</v>
      </c>
      <c r="EF24" s="19">
        <v>33.299999999999997</v>
      </c>
      <c r="EG24" s="19">
        <v>37.871519999999997</v>
      </c>
      <c r="EH24" s="19">
        <v>122.74368</v>
      </c>
      <c r="EI24" s="19">
        <v>-89.443680000000001</v>
      </c>
      <c r="EJ24" s="19"/>
      <c r="EK24" s="19"/>
      <c r="EL24" s="19"/>
      <c r="EM24" s="19">
        <v>0</v>
      </c>
      <c r="EN24" s="19"/>
      <c r="EO24" s="19"/>
      <c r="EP24" s="19"/>
      <c r="EQ24" s="19">
        <v>0</v>
      </c>
      <c r="ER24" s="19"/>
      <c r="ES24" s="19"/>
      <c r="ET24" s="19"/>
      <c r="EU24" s="19">
        <v>0</v>
      </c>
      <c r="EV24" s="19">
        <v>6.5</v>
      </c>
      <c r="EW24" s="19">
        <v>6.39</v>
      </c>
      <c r="EX24" s="19">
        <v>6.39</v>
      </c>
      <c r="EY24" s="19">
        <v>0.11</v>
      </c>
      <c r="EZ24" s="19">
        <v>147.6</v>
      </c>
      <c r="FA24" s="19">
        <v>223.57133999999999</v>
      </c>
      <c r="FB24" s="19">
        <v>228.45599000000001</v>
      </c>
      <c r="FC24" s="19">
        <v>-80.855990000000006</v>
      </c>
      <c r="FD24" s="19">
        <v>50.5</v>
      </c>
      <c r="FE24" s="19">
        <v>54.071890000000003</v>
      </c>
      <c r="FF24" s="19">
        <v>58.899839999999998</v>
      </c>
      <c r="FG24" s="19">
        <v>-8.3998399999999993</v>
      </c>
      <c r="FH24" s="19">
        <v>150.69999999999999</v>
      </c>
      <c r="FI24" s="19">
        <v>151.21556000000001</v>
      </c>
      <c r="FJ24" s="19">
        <v>137.90109000000001</v>
      </c>
      <c r="FK24" s="19">
        <v>12.798909999999999</v>
      </c>
      <c r="FL24" s="19">
        <v>28.8</v>
      </c>
      <c r="FM24" s="19">
        <v>28.519220000000001</v>
      </c>
      <c r="FN24" s="19">
        <v>22.625250000000001</v>
      </c>
      <c r="FO24" s="19">
        <v>6.1747500000000004</v>
      </c>
      <c r="FP24" s="19">
        <v>18.2</v>
      </c>
      <c r="FQ24" s="19">
        <v>17.91338</v>
      </c>
      <c r="FR24" s="19">
        <v>18.264620000000001</v>
      </c>
      <c r="FS24" s="19">
        <v>-6.4619999999999997E-2</v>
      </c>
      <c r="FT24" s="19">
        <v>10.7</v>
      </c>
      <c r="FU24" s="19">
        <v>17.961169999999999</v>
      </c>
      <c r="FV24" s="19">
        <v>17.96116</v>
      </c>
      <c r="FW24" s="19">
        <v>-7.2611600000000003</v>
      </c>
      <c r="FX24" s="19">
        <v>93.3</v>
      </c>
      <c r="FY24" s="19">
        <v>87.68835</v>
      </c>
      <c r="FZ24" s="19">
        <v>87.68835</v>
      </c>
      <c r="GA24" s="19">
        <v>5.61165</v>
      </c>
      <c r="GB24" s="19">
        <v>123.3</v>
      </c>
      <c r="GC24" s="19">
        <v>133.88659999999999</v>
      </c>
      <c r="GD24" s="19">
        <v>184.91486</v>
      </c>
      <c r="GE24" s="19">
        <v>-61.61486</v>
      </c>
      <c r="GF24" s="19">
        <v>122.7</v>
      </c>
      <c r="GG24" s="19">
        <v>133.88659999999999</v>
      </c>
      <c r="GH24" s="19">
        <v>184.91486</v>
      </c>
      <c r="GI24" s="19">
        <v>-62.214860000000002</v>
      </c>
      <c r="GJ24" s="19">
        <v>152.4</v>
      </c>
      <c r="GK24" s="19">
        <v>134.28865999999999</v>
      </c>
      <c r="GL24" s="19">
        <v>185.47015999999999</v>
      </c>
      <c r="GM24" s="19">
        <v>-33.070160000000001</v>
      </c>
      <c r="GN24" s="19">
        <v>107.6</v>
      </c>
      <c r="GO24" s="19">
        <v>110.37475999999999</v>
      </c>
      <c r="GP24" s="19">
        <v>110.37475999999999</v>
      </c>
      <c r="GQ24" s="19">
        <v>-2.7747600000000001</v>
      </c>
      <c r="GR24" s="19">
        <v>7.5</v>
      </c>
      <c r="GS24" s="19">
        <v>7.7468599999999999</v>
      </c>
      <c r="GT24" s="19">
        <v>7.7468599999999999</v>
      </c>
      <c r="GU24" s="19">
        <v>-0.24686</v>
      </c>
      <c r="GV24" s="19">
        <v>9.4</v>
      </c>
      <c r="GW24" s="19">
        <v>8.1271900000000006</v>
      </c>
      <c r="GX24" s="19">
        <v>8.1271900000000006</v>
      </c>
      <c r="GY24" s="19">
        <v>1.27281</v>
      </c>
      <c r="GZ24" s="19">
        <v>27.2</v>
      </c>
      <c r="HA24" s="19">
        <v>35.371740000000003</v>
      </c>
      <c r="HB24" s="19">
        <v>7.39276</v>
      </c>
      <c r="HC24" s="19">
        <v>19.80724</v>
      </c>
      <c r="HD24" s="19">
        <v>43.8</v>
      </c>
      <c r="HE24" s="19">
        <v>44.060189999999999</v>
      </c>
      <c r="HF24" s="19">
        <v>44.060189999999999</v>
      </c>
      <c r="HG24" s="19">
        <v>-0.26018999999999998</v>
      </c>
      <c r="HH24" s="19">
        <v>1.9</v>
      </c>
      <c r="HI24" s="19">
        <v>1.97359</v>
      </c>
      <c r="HJ24" s="19">
        <v>1.97359</v>
      </c>
      <c r="HK24" s="19">
        <v>-7.3590000000000003E-2</v>
      </c>
      <c r="HL24" s="19">
        <v>14.3</v>
      </c>
      <c r="HM24" s="19">
        <v>13.33126</v>
      </c>
      <c r="HN24" s="19">
        <v>13.33126</v>
      </c>
      <c r="HO24" s="19">
        <v>0.96874000000000005</v>
      </c>
      <c r="HP24" s="19">
        <v>94.6</v>
      </c>
      <c r="HQ24" s="19">
        <v>88.650180000000006</v>
      </c>
      <c r="HR24" s="19">
        <v>88.650049999999993</v>
      </c>
      <c r="HS24" s="19">
        <v>5.9499500000000003</v>
      </c>
      <c r="HT24" s="19"/>
      <c r="HU24" s="19"/>
      <c r="HV24" s="19"/>
      <c r="HW24" s="19">
        <v>0</v>
      </c>
      <c r="HX24" s="19"/>
      <c r="HY24" s="19"/>
      <c r="HZ24" s="19"/>
      <c r="IA24" s="19">
        <v>0</v>
      </c>
      <c r="IB24" s="19">
        <v>83.6</v>
      </c>
      <c r="IC24" s="19">
        <v>72.332999999999998</v>
      </c>
      <c r="ID24" s="19">
        <v>68.576769999999996</v>
      </c>
      <c r="IE24" s="19">
        <v>15.02323</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126.3</v>
      </c>
      <c r="JE24" s="19">
        <v>132.70939999999999</v>
      </c>
      <c r="JF24" s="19">
        <v>132.70939999999999</v>
      </c>
      <c r="JG24" s="19">
        <v>-6.4093999999999998</v>
      </c>
      <c r="JH24" s="19"/>
      <c r="JI24" s="19"/>
      <c r="JJ24" s="19"/>
      <c r="JK24" s="19">
        <v>0</v>
      </c>
      <c r="JL24" s="19">
        <v>154.9</v>
      </c>
      <c r="JM24" s="19">
        <v>186.21592999999999</v>
      </c>
      <c r="JN24" s="19">
        <v>186.21592000000001</v>
      </c>
      <c r="JO24" s="19">
        <v>-31.315919999999998</v>
      </c>
      <c r="JP24" s="19">
        <v>180.4</v>
      </c>
      <c r="JQ24" s="19">
        <v>186.21592999999999</v>
      </c>
      <c r="JR24" s="19">
        <v>186.21592000000001</v>
      </c>
      <c r="JS24" s="19">
        <v>-5.8159200000000002</v>
      </c>
      <c r="JT24" s="19">
        <v>168.6</v>
      </c>
      <c r="JU24" s="19">
        <v>186.77513999999999</v>
      </c>
      <c r="JV24" s="19">
        <v>186.77512999999999</v>
      </c>
      <c r="JW24" s="19">
        <v>-18.175129999999999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4.2</v>
      </c>
      <c r="LE24" s="19">
        <v>4.0125900000000003</v>
      </c>
      <c r="LF24" s="19">
        <v>4.0125900000000003</v>
      </c>
      <c r="LG24" s="19">
        <v>0.18740999999999999</v>
      </c>
      <c r="LH24" s="19">
        <v>170.3</v>
      </c>
      <c r="LI24" s="19">
        <v>154.88858999999999</v>
      </c>
      <c r="LJ24" s="19">
        <v>145.63318000000001</v>
      </c>
      <c r="LK24" s="19">
        <v>24.666820000000001</v>
      </c>
      <c r="LL24" s="19">
        <v>65.3</v>
      </c>
      <c r="LM24" s="19">
        <v>54.576419999999999</v>
      </c>
      <c r="LN24" s="19">
        <v>60.10371</v>
      </c>
      <c r="LO24" s="19">
        <v>5.1962900000000003</v>
      </c>
      <c r="LP24" s="19">
        <v>66</v>
      </c>
      <c r="LQ24" s="19">
        <v>67.133979999999994</v>
      </c>
      <c r="LR24" s="19">
        <v>67.133979999999994</v>
      </c>
      <c r="LS24" s="19">
        <v>-1.13398</v>
      </c>
      <c r="LT24" s="19">
        <v>14.9</v>
      </c>
      <c r="LU24" s="19">
        <v>16.28519</v>
      </c>
      <c r="LV24" s="19"/>
      <c r="LW24" s="19">
        <v>14.9</v>
      </c>
      <c r="LX24" s="19">
        <v>29.9</v>
      </c>
      <c r="LY24" s="19">
        <v>29.951460000000001</v>
      </c>
      <c r="LZ24" s="19">
        <v>29.951460000000001</v>
      </c>
      <c r="MA24" s="19">
        <v>-5.1459999999999999E-2</v>
      </c>
      <c r="MB24" s="19"/>
      <c r="MC24" s="19"/>
      <c r="MD24" s="19"/>
      <c r="ME24" s="19">
        <v>0</v>
      </c>
      <c r="MF24" s="19">
        <v>0</v>
      </c>
      <c r="MG24" s="19"/>
      <c r="MH24" s="19"/>
      <c r="MI24" s="19">
        <v>0</v>
      </c>
      <c r="MJ24" s="19">
        <v>0</v>
      </c>
      <c r="MK24" s="19"/>
      <c r="ML24" s="19"/>
      <c r="MM24" s="19">
        <v>0</v>
      </c>
      <c r="MN24" s="19">
        <v>103.2</v>
      </c>
      <c r="MO24" s="19">
        <v>149.40790000000001</v>
      </c>
      <c r="MP24" s="19">
        <v>151.08875</v>
      </c>
      <c r="MQ24" s="19">
        <v>-47.888750000000002</v>
      </c>
      <c r="MR24" s="19">
        <v>102.6</v>
      </c>
      <c r="MS24" s="19">
        <v>149.40790000000001</v>
      </c>
      <c r="MT24" s="19">
        <v>151.08875</v>
      </c>
      <c r="MU24" s="19">
        <v>-48.488750000000003</v>
      </c>
      <c r="MV24" s="19">
        <v>121.2</v>
      </c>
      <c r="MW24" s="19">
        <v>149.85657</v>
      </c>
      <c r="MX24" s="19">
        <v>151.54247000000001</v>
      </c>
      <c r="MY24" s="19">
        <v>-30.342469999999999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0.7</v>
      </c>
      <c r="OC24" s="19"/>
      <c r="OD24" s="19">
        <v>0.109</v>
      </c>
      <c r="OE24" s="19">
        <v>0.59099999999999997</v>
      </c>
      <c r="OF24" s="19">
        <v>94.8</v>
      </c>
      <c r="OG24" s="19">
        <v>87.588999999999999</v>
      </c>
      <c r="OH24" s="19">
        <v>87.588999999999999</v>
      </c>
      <c r="OI24" s="19">
        <v>7.2110000000000003</v>
      </c>
      <c r="OJ24" s="19">
        <v>80.7</v>
      </c>
      <c r="OK24" s="19"/>
      <c r="OL24" s="19">
        <v>63.648000000000003</v>
      </c>
      <c r="OM24" s="19">
        <v>17.052</v>
      </c>
      <c r="ON24" s="19">
        <v>10.4</v>
      </c>
      <c r="OO24" s="19">
        <v>10.987</v>
      </c>
      <c r="OP24" s="19">
        <v>10.987</v>
      </c>
      <c r="OQ24" s="19">
        <v>-0.58699999999999997</v>
      </c>
      <c r="OR24" s="19">
        <v>0.1</v>
      </c>
      <c r="OS24" s="19"/>
      <c r="OT24" s="19">
        <v>0.1</v>
      </c>
      <c r="OU24" s="19">
        <v>0</v>
      </c>
      <c r="OV24" s="19">
        <v>20</v>
      </c>
      <c r="OW24" s="19">
        <v>17.475729999999999</v>
      </c>
      <c r="OX24" s="19">
        <v>17.475729999999999</v>
      </c>
      <c r="OY24" s="19">
        <v>2.52427</v>
      </c>
      <c r="OZ24" s="19">
        <v>20.581160000000001</v>
      </c>
      <c r="PA24" s="19">
        <v>19.40155</v>
      </c>
      <c r="PB24" s="19">
        <v>19.40155</v>
      </c>
      <c r="PC24" s="19">
        <v>1.17961</v>
      </c>
      <c r="PD24" s="19">
        <v>9.9</v>
      </c>
      <c r="PE24" s="19">
        <v>9.9830000000000005</v>
      </c>
      <c r="PF24" s="19">
        <v>9.9830000000000005</v>
      </c>
      <c r="PG24" s="19">
        <v>-8.3000000000000004E-2</v>
      </c>
      <c r="PH24" s="19"/>
      <c r="PI24" s="19"/>
      <c r="PJ24" s="19"/>
      <c r="PK24" s="19">
        <v>0</v>
      </c>
      <c r="PL24" s="19">
        <v>202.52</v>
      </c>
      <c r="PM24" s="19"/>
      <c r="PN24" s="19">
        <v>199</v>
      </c>
      <c r="PO24" s="19">
        <v>3.52</v>
      </c>
      <c r="PP24" s="19">
        <v>1.1000000000000001</v>
      </c>
      <c r="PQ24" s="19">
        <v>1</v>
      </c>
      <c r="PR24" s="19">
        <v>1</v>
      </c>
      <c r="PS24" s="19">
        <v>0.1</v>
      </c>
      <c r="PT24" s="19"/>
      <c r="PU24" s="19"/>
      <c r="PV24" s="19"/>
      <c r="PW24" s="19">
        <v>0</v>
      </c>
      <c r="PX24" s="19">
        <v>3.5</v>
      </c>
      <c r="PY24" s="19">
        <v>3.2</v>
      </c>
      <c r="PZ24" s="19">
        <v>3.2</v>
      </c>
      <c r="QA24" s="19">
        <v>0.3</v>
      </c>
      <c r="QB24" s="19">
        <v>0</v>
      </c>
      <c r="QC24" s="19"/>
      <c r="QD24" s="19"/>
      <c r="QE24" s="19">
        <v>0</v>
      </c>
      <c r="QF24" s="19">
        <v>20</v>
      </c>
      <c r="QG24" s="19">
        <v>19.417480000000001</v>
      </c>
      <c r="QH24" s="19">
        <v>19.417470000000002</v>
      </c>
      <c r="QI24" s="19">
        <v>0.58252999999999999</v>
      </c>
      <c r="QJ24" s="19">
        <v>18.7</v>
      </c>
      <c r="QK24" s="19">
        <v>17.475729999999999</v>
      </c>
      <c r="QL24" s="19">
        <v>17.475729999999999</v>
      </c>
      <c r="QM24" s="19">
        <v>1.22427</v>
      </c>
      <c r="QN24" s="19">
        <v>3.4</v>
      </c>
      <c r="QO24" s="19">
        <v>3.5</v>
      </c>
      <c r="QP24" s="19">
        <v>3.5</v>
      </c>
      <c r="QQ24" s="19">
        <v>-0.1</v>
      </c>
      <c r="QR24" s="19">
        <v>18.5</v>
      </c>
      <c r="QS24" s="19">
        <v>17.961169999999999</v>
      </c>
      <c r="QT24" s="19">
        <v>17.96116</v>
      </c>
      <c r="QU24" s="19">
        <v>0.53883999999999999</v>
      </c>
      <c r="QV24" s="19">
        <v>14.8</v>
      </c>
      <c r="QW24" s="19"/>
      <c r="QX24" s="19">
        <v>13.148</v>
      </c>
      <c r="QY24" s="19">
        <v>1.6519999999999999</v>
      </c>
      <c r="QZ24" s="19">
        <v>19.3</v>
      </c>
      <c r="RA24" s="19"/>
      <c r="RB24" s="19">
        <v>14.648</v>
      </c>
      <c r="RC24" s="19">
        <v>4.6520000000000001</v>
      </c>
      <c r="RD24" s="19">
        <v>28.8</v>
      </c>
      <c r="RE24" s="19">
        <v>18.869</v>
      </c>
      <c r="RF24" s="19">
        <v>18.869</v>
      </c>
      <c r="RG24" s="19">
        <v>9.9309999999999992</v>
      </c>
      <c r="RH24" s="19">
        <v>82.3</v>
      </c>
      <c r="RI24" s="19">
        <v>60.2</v>
      </c>
      <c r="RJ24" s="19">
        <v>52.524999999999999</v>
      </c>
      <c r="RK24" s="19">
        <v>29.774999999999999</v>
      </c>
      <c r="RL24" s="19">
        <v>15.3</v>
      </c>
      <c r="RM24" s="19"/>
      <c r="RN24" s="19">
        <v>10.843999999999999</v>
      </c>
      <c r="RO24" s="19">
        <v>4.4560000000000004</v>
      </c>
      <c r="RP24" s="19">
        <v>3.4</v>
      </c>
      <c r="RQ24" s="19">
        <v>3.5009999999999999</v>
      </c>
      <c r="RR24" s="19">
        <v>3.5009999999999999</v>
      </c>
      <c r="RS24" s="19">
        <v>-0.10100000000000001</v>
      </c>
      <c r="RT24" s="19">
        <v>20.100000000000001</v>
      </c>
      <c r="RU24" s="19">
        <v>16.731179999999998</v>
      </c>
      <c r="RV24" s="19">
        <v>15.86234</v>
      </c>
      <c r="RW24" s="19">
        <v>4.23766</v>
      </c>
      <c r="RX24" s="19">
        <v>2.8</v>
      </c>
      <c r="RY24" s="19">
        <v>2</v>
      </c>
      <c r="RZ24" s="19">
        <v>2</v>
      </c>
      <c r="SA24" s="19">
        <v>0.8</v>
      </c>
      <c r="SB24" s="19"/>
      <c r="SC24" s="19"/>
      <c r="SD24" s="19">
        <v>0.4</v>
      </c>
      <c r="SE24" s="19">
        <v>-0.4</v>
      </c>
      <c r="SF24" s="19">
        <v>9.6</v>
      </c>
      <c r="SG24" s="19">
        <v>9.3000000000000007</v>
      </c>
      <c r="SH24" s="19">
        <v>9.3000000000000007</v>
      </c>
      <c r="SI24" s="19">
        <v>0.3</v>
      </c>
      <c r="SJ24" s="19">
        <v>8.4</v>
      </c>
      <c r="SK24" s="19">
        <v>8.1999999999999993</v>
      </c>
      <c r="SL24" s="19">
        <v>8.1999999999999993</v>
      </c>
      <c r="SM24" s="19">
        <v>0.2</v>
      </c>
      <c r="SN24" s="19">
        <v>12.1</v>
      </c>
      <c r="SO24" s="19">
        <v>12.621359999999999</v>
      </c>
      <c r="SP24" s="19">
        <v>12.621359999999999</v>
      </c>
      <c r="SQ24" s="19">
        <v>-0.52136000000000005</v>
      </c>
      <c r="SR24" s="19">
        <v>15</v>
      </c>
      <c r="SS24" s="19">
        <v>15.53398</v>
      </c>
      <c r="ST24" s="19">
        <v>15.53398</v>
      </c>
      <c r="SU24" s="19">
        <v>-0.53398000000000001</v>
      </c>
      <c r="SV24" s="19">
        <v>10</v>
      </c>
      <c r="SW24" s="19">
        <v>16.310680000000001</v>
      </c>
      <c r="SX24" s="19">
        <v>16.310680000000001</v>
      </c>
      <c r="SY24" s="19">
        <v>-6.3106799999999996</v>
      </c>
      <c r="SZ24" s="19">
        <v>18.899999999999999</v>
      </c>
      <c r="TA24" s="19">
        <v>22.466000000000001</v>
      </c>
      <c r="TB24" s="19">
        <v>22.466000000000001</v>
      </c>
      <c r="TC24" s="19">
        <v>-3.5659999999999998</v>
      </c>
      <c r="TD24" s="19">
        <v>41.5</v>
      </c>
      <c r="TE24" s="19">
        <v>25.463000000000001</v>
      </c>
      <c r="TF24" s="19">
        <v>25.463000000000001</v>
      </c>
      <c r="TG24" s="19">
        <v>16.036999999999999</v>
      </c>
      <c r="TH24" s="19">
        <v>36.9</v>
      </c>
      <c r="TI24" s="19"/>
      <c r="TJ24" s="19">
        <v>31.359000000000002</v>
      </c>
      <c r="TK24" s="19">
        <v>5.5410000000000004</v>
      </c>
      <c r="TL24" s="19">
        <v>0</v>
      </c>
      <c r="TM24" s="19">
        <v>70.5</v>
      </c>
      <c r="TN24" s="19">
        <v>35.54</v>
      </c>
      <c r="TO24" s="19">
        <v>-35.54</v>
      </c>
      <c r="TP24" s="19">
        <v>61.2</v>
      </c>
      <c r="TQ24" s="19">
        <v>80.7</v>
      </c>
      <c r="TR24" s="19">
        <v>55.652000000000001</v>
      </c>
      <c r="TS24" s="19">
        <v>5.548</v>
      </c>
      <c r="TT24" s="19">
        <v>0</v>
      </c>
      <c r="TU24" s="19">
        <v>1.8520000000000001</v>
      </c>
      <c r="TV24" s="19">
        <v>1.8520000000000001</v>
      </c>
      <c r="TW24" s="19">
        <v>-1.8520000000000001</v>
      </c>
      <c r="TX24" s="19">
        <v>6.1</v>
      </c>
      <c r="TY24" s="19">
        <v>2.9820000000000002</v>
      </c>
      <c r="TZ24" s="19">
        <v>2.9820000000000002</v>
      </c>
      <c r="UA24" s="19">
        <v>3.1179999999999999</v>
      </c>
      <c r="UB24" s="19">
        <v>18.5</v>
      </c>
      <c r="UC24" s="19">
        <v>18</v>
      </c>
      <c r="UD24" s="19">
        <v>7</v>
      </c>
      <c r="UE24" s="19">
        <v>11.5</v>
      </c>
      <c r="UF24" s="19">
        <v>5.8</v>
      </c>
      <c r="UG24" s="19">
        <v>8.4</v>
      </c>
      <c r="UH24" s="19">
        <v>8.4</v>
      </c>
      <c r="UI24" s="19">
        <v>-2.6</v>
      </c>
      <c r="UJ24" s="19">
        <v>8</v>
      </c>
      <c r="UK24" s="19">
        <v>7.8</v>
      </c>
      <c r="UL24" s="19">
        <v>7.8</v>
      </c>
      <c r="UM24" s="19">
        <v>0.2</v>
      </c>
      <c r="UN24" s="19">
        <v>20.399999999999999</v>
      </c>
      <c r="UO24" s="19">
        <v>19.417480000000001</v>
      </c>
      <c r="UP24" s="19">
        <v>19.417470000000002</v>
      </c>
      <c r="UQ24" s="19">
        <v>0.98253000000000001</v>
      </c>
      <c r="UR24" s="19">
        <v>20.399999999999999</v>
      </c>
      <c r="US24" s="19">
        <v>19.417480000000001</v>
      </c>
      <c r="UT24" s="19">
        <v>19.417470000000002</v>
      </c>
      <c r="UU24" s="19">
        <v>0.98253000000000001</v>
      </c>
      <c r="UV24" s="19">
        <v>20</v>
      </c>
      <c r="UW24" s="19">
        <v>19.417480000000001</v>
      </c>
      <c r="UX24" s="19">
        <v>19.417470000000002</v>
      </c>
      <c r="UY24" s="19">
        <v>0.58252999999999999</v>
      </c>
      <c r="UZ24" s="19">
        <v>8.3000000000000007</v>
      </c>
      <c r="VA24" s="19">
        <v>6.7990000000000004</v>
      </c>
      <c r="VB24" s="19">
        <v>6.7990000000000004</v>
      </c>
      <c r="VC24" s="19">
        <v>1.5009999999999999</v>
      </c>
      <c r="VD24" s="19">
        <v>250.2</v>
      </c>
      <c r="VE24" s="19"/>
      <c r="VF24" s="19">
        <v>169.41499999999999</v>
      </c>
      <c r="VG24" s="19">
        <v>80.784999999999997</v>
      </c>
      <c r="VH24" s="19">
        <v>10.3</v>
      </c>
      <c r="VI24" s="19"/>
      <c r="VJ24" s="19">
        <v>9.8800000000000008</v>
      </c>
      <c r="VK24" s="19">
        <v>0.42</v>
      </c>
      <c r="VL24" s="19">
        <v>146.4</v>
      </c>
      <c r="VM24" s="19"/>
      <c r="VN24" s="19">
        <v>133.69200000000001</v>
      </c>
      <c r="VO24" s="19">
        <v>12.708</v>
      </c>
      <c r="VP24" s="19">
        <v>0.6</v>
      </c>
      <c r="VQ24" s="19">
        <v>0.6</v>
      </c>
      <c r="VR24" s="19">
        <v>0.6</v>
      </c>
      <c r="VS24" s="19">
        <v>0</v>
      </c>
      <c r="VT24" s="19">
        <v>119.3</v>
      </c>
      <c r="VU24" s="19">
        <v>86.8</v>
      </c>
      <c r="VV24" s="19">
        <v>52.643000000000001</v>
      </c>
      <c r="VW24" s="19">
        <v>66.656999999999996</v>
      </c>
      <c r="VX24" s="19">
        <v>132.69999999999999</v>
      </c>
      <c r="VY24" s="19">
        <v>86.7</v>
      </c>
      <c r="VZ24" s="19">
        <v>51.725000000000001</v>
      </c>
      <c r="WA24" s="19">
        <v>80.974999999999994</v>
      </c>
      <c r="WB24" s="19">
        <v>106.6</v>
      </c>
      <c r="WC24" s="19"/>
      <c r="WD24" s="19">
        <v>99.432000000000002</v>
      </c>
      <c r="WE24" s="19">
        <v>7.1680000000000001</v>
      </c>
      <c r="WF24" s="19">
        <v>1.4</v>
      </c>
      <c r="WG24" s="19">
        <v>1.4490000000000001</v>
      </c>
      <c r="WH24" s="19">
        <v>1.4490000000000001</v>
      </c>
      <c r="WI24" s="19">
        <v>-4.9000000000000002E-2</v>
      </c>
      <c r="WJ24" s="19">
        <v>2.2000000000000002</v>
      </c>
      <c r="WK24" s="19">
        <v>2.4</v>
      </c>
      <c r="WL24" s="19">
        <v>2.4</v>
      </c>
      <c r="WM24" s="19">
        <v>-0.2</v>
      </c>
      <c r="WN24" s="19"/>
      <c r="WO24" s="19"/>
      <c r="WP24" s="19"/>
      <c r="WQ24" s="19">
        <v>0</v>
      </c>
      <c r="WR24" s="19"/>
      <c r="WS24" s="19"/>
      <c r="WT24" s="19"/>
      <c r="WU24" s="19">
        <v>0</v>
      </c>
      <c r="WV24" s="19">
        <v>9.8000000000000007</v>
      </c>
      <c r="WW24" s="19"/>
      <c r="WX24" s="19">
        <v>10.98</v>
      </c>
      <c r="WY24" s="19">
        <v>-1.18</v>
      </c>
      <c r="WZ24" s="19">
        <v>3.6</v>
      </c>
      <c r="XA24" s="19">
        <v>4.8</v>
      </c>
      <c r="XB24" s="19">
        <v>4.8</v>
      </c>
      <c r="XC24" s="19">
        <v>-1.2</v>
      </c>
      <c r="XD24" s="19">
        <v>20</v>
      </c>
      <c r="XE24" s="19">
        <v>18.4466</v>
      </c>
      <c r="XF24" s="19">
        <v>18.4466</v>
      </c>
      <c r="XG24" s="19">
        <v>1.5533999999999999</v>
      </c>
      <c r="XH24" s="19">
        <v>8.6</v>
      </c>
      <c r="XI24" s="19">
        <v>10.8</v>
      </c>
      <c r="XJ24" s="19">
        <v>10.8</v>
      </c>
      <c r="XK24" s="19">
        <v>-2.2000000000000002</v>
      </c>
      <c r="XL24" s="19">
        <v>27.2</v>
      </c>
      <c r="XM24" s="19">
        <v>31</v>
      </c>
      <c r="XN24" s="19">
        <v>28</v>
      </c>
      <c r="XO24" s="19">
        <v>-0.8</v>
      </c>
      <c r="XP24" s="19">
        <v>37.700000000000003</v>
      </c>
      <c r="XQ24" s="19">
        <v>31</v>
      </c>
      <c r="XR24" s="19">
        <v>28</v>
      </c>
      <c r="XS24" s="19">
        <v>9.6999999999999993</v>
      </c>
      <c r="XT24" s="19">
        <v>15.5</v>
      </c>
      <c r="XU24" s="19">
        <v>14</v>
      </c>
      <c r="XV24" s="19">
        <v>14</v>
      </c>
      <c r="XW24" s="19">
        <v>1.5</v>
      </c>
      <c r="XX24" s="19">
        <v>18.2</v>
      </c>
      <c r="XY24" s="19">
        <v>19</v>
      </c>
      <c r="XZ24" s="19">
        <v>19</v>
      </c>
      <c r="YA24" s="19">
        <v>-0.8</v>
      </c>
      <c r="YB24" s="19">
        <v>7.4</v>
      </c>
      <c r="YC24" s="19">
        <v>7.98</v>
      </c>
      <c r="YD24" s="19">
        <v>7.98</v>
      </c>
      <c r="YE24" s="19">
        <v>-0.57999999999999996</v>
      </c>
      <c r="YF24" s="19">
        <v>10.97</v>
      </c>
      <c r="YG24" s="19">
        <v>11</v>
      </c>
      <c r="YH24" s="19">
        <v>11</v>
      </c>
      <c r="YI24" s="19">
        <v>-0.03</v>
      </c>
    </row>
    <row r="25" spans="1:659" ht="24" customHeight="1" x14ac:dyDescent="0.25">
      <c r="A25" s="1"/>
      <c r="B25" s="13" t="s">
        <v>66</v>
      </c>
      <c r="C25" s="13" t="s">
        <v>771</v>
      </c>
      <c r="D25" s="14">
        <v>206.4</v>
      </c>
      <c r="E25" s="14">
        <v>203.20388</v>
      </c>
      <c r="F25" s="14">
        <v>153.92417</v>
      </c>
      <c r="G25" s="14">
        <v>52.475830000000002</v>
      </c>
      <c r="H25" s="14">
        <v>627.29999999999995</v>
      </c>
      <c r="I25" s="14">
        <v>635.02589999999998</v>
      </c>
      <c r="J25" s="14">
        <v>635.02589999999998</v>
      </c>
      <c r="K25" s="14">
        <v>-7.7259000000000002</v>
      </c>
      <c r="L25" s="14">
        <v>213.1</v>
      </c>
      <c r="M25" s="14">
        <v>206.58520999999999</v>
      </c>
      <c r="N25" s="14">
        <v>206.58520999999999</v>
      </c>
      <c r="O25" s="14">
        <v>6.5147899999999996</v>
      </c>
      <c r="P25" s="14"/>
      <c r="Q25" s="14"/>
      <c r="R25" s="14"/>
      <c r="S25" s="14">
        <v>0</v>
      </c>
      <c r="T25" s="14"/>
      <c r="U25" s="14"/>
      <c r="V25" s="14"/>
      <c r="W25" s="14">
        <v>0</v>
      </c>
      <c r="X25" s="14">
        <v>90.8</v>
      </c>
      <c r="Y25" s="14">
        <v>91.778639999999996</v>
      </c>
      <c r="Z25" s="14">
        <v>91.778639999999996</v>
      </c>
      <c r="AA25" s="14">
        <v>-0.97863999999999995</v>
      </c>
      <c r="AB25" s="14">
        <v>213.7</v>
      </c>
      <c r="AC25" s="14">
        <v>212.59700000000001</v>
      </c>
      <c r="AD25" s="14">
        <v>189.756</v>
      </c>
      <c r="AE25" s="14">
        <v>23.943999999999999</v>
      </c>
      <c r="AF25" s="14"/>
      <c r="AG25" s="14"/>
      <c r="AH25" s="14"/>
      <c r="AI25" s="14">
        <v>0</v>
      </c>
      <c r="AJ25" s="14"/>
      <c r="AK25" s="14"/>
      <c r="AL25" s="14"/>
      <c r="AM25" s="14">
        <v>0</v>
      </c>
      <c r="AN25" s="14">
        <v>111.3</v>
      </c>
      <c r="AO25" s="14">
        <v>138.45904999999999</v>
      </c>
      <c r="AP25" s="14">
        <v>162.53889000000001</v>
      </c>
      <c r="AQ25" s="14">
        <v>-51.238889999999998</v>
      </c>
      <c r="AR25" s="14">
        <v>111.4</v>
      </c>
      <c r="AS25" s="14">
        <v>138.45904999999999</v>
      </c>
      <c r="AT25" s="14">
        <v>162.53889000000001</v>
      </c>
      <c r="AU25" s="14">
        <v>-51.138890000000004</v>
      </c>
      <c r="AV25" s="14">
        <v>111.8</v>
      </c>
      <c r="AW25" s="14">
        <v>138.45904999999999</v>
      </c>
      <c r="AX25" s="14">
        <v>162.53889000000001</v>
      </c>
      <c r="AY25" s="14">
        <v>-50.738889999999998</v>
      </c>
      <c r="AZ25" s="14">
        <v>217.9</v>
      </c>
      <c r="BA25" s="14">
        <v>208.31227000000001</v>
      </c>
      <c r="BB25" s="14">
        <v>244.54049000000001</v>
      </c>
      <c r="BC25" s="14">
        <v>-26.64049</v>
      </c>
      <c r="BD25" s="14"/>
      <c r="BE25" s="14"/>
      <c r="BF25" s="14"/>
      <c r="BG25" s="14">
        <v>0</v>
      </c>
      <c r="BH25" s="14"/>
      <c r="BI25" s="14"/>
      <c r="BJ25" s="14"/>
      <c r="BK25" s="14">
        <v>0</v>
      </c>
      <c r="BL25" s="14">
        <v>244.6</v>
      </c>
      <c r="BM25" s="14">
        <v>72.835099999999997</v>
      </c>
      <c r="BN25" s="14">
        <v>80.494230000000002</v>
      </c>
      <c r="BO25" s="14">
        <v>164.10577000000001</v>
      </c>
      <c r="BP25" s="14">
        <v>5.6</v>
      </c>
      <c r="BQ25" s="14">
        <v>5.4625000000000004</v>
      </c>
      <c r="BR25" s="14">
        <v>5.4625000000000004</v>
      </c>
      <c r="BS25" s="14">
        <v>0.13750000000000001</v>
      </c>
      <c r="BT25" s="14"/>
      <c r="BU25" s="14"/>
      <c r="BV25" s="14"/>
      <c r="BW25" s="14">
        <v>0</v>
      </c>
      <c r="BX25" s="14"/>
      <c r="BY25" s="14"/>
      <c r="BZ25" s="14"/>
      <c r="CA25" s="14">
        <v>0</v>
      </c>
      <c r="CB25" s="14"/>
      <c r="CC25" s="14"/>
      <c r="CD25" s="14"/>
      <c r="CE25" s="14">
        <v>0</v>
      </c>
      <c r="CF25" s="14"/>
      <c r="CG25" s="14"/>
      <c r="CH25" s="14"/>
      <c r="CI25" s="14">
        <v>0</v>
      </c>
      <c r="CJ25" s="14">
        <v>169.9</v>
      </c>
      <c r="CK25" s="14">
        <v>163.90777</v>
      </c>
      <c r="CL25" s="14">
        <v>163.90777</v>
      </c>
      <c r="CM25" s="14">
        <v>5.9922300000000002</v>
      </c>
      <c r="CN25" s="14">
        <v>7.9</v>
      </c>
      <c r="CO25" s="14">
        <v>6.1392300000000004</v>
      </c>
      <c r="CP25" s="14">
        <v>5.1333399999999996</v>
      </c>
      <c r="CQ25" s="14">
        <v>2.7666599999999999</v>
      </c>
      <c r="CR25" s="14">
        <v>5.9</v>
      </c>
      <c r="CS25" s="14">
        <v>3.3698999999999999</v>
      </c>
      <c r="CT25" s="14">
        <v>2.8177599999999998</v>
      </c>
      <c r="CU25" s="14">
        <v>3.0822400000000001</v>
      </c>
      <c r="CV25" s="14"/>
      <c r="CW25" s="14"/>
      <c r="CX25" s="14"/>
      <c r="CY25" s="14">
        <v>0</v>
      </c>
      <c r="CZ25" s="14">
        <v>6.8</v>
      </c>
      <c r="DA25" s="14">
        <v>6.8787000000000003</v>
      </c>
      <c r="DB25" s="14">
        <v>6.8787000000000003</v>
      </c>
      <c r="DC25" s="14">
        <v>-7.8700000000000006E-2</v>
      </c>
      <c r="DD25" s="14">
        <v>13</v>
      </c>
      <c r="DE25" s="14"/>
      <c r="DF25" s="14"/>
      <c r="DG25" s="14">
        <v>13</v>
      </c>
      <c r="DH25" s="14">
        <v>70.2</v>
      </c>
      <c r="DI25" s="14">
        <v>60</v>
      </c>
      <c r="DJ25" s="14">
        <v>19.23049</v>
      </c>
      <c r="DK25" s="14">
        <v>50.96951</v>
      </c>
      <c r="DL25" s="14"/>
      <c r="DM25" s="14"/>
      <c r="DN25" s="14"/>
      <c r="DO25" s="14">
        <v>0</v>
      </c>
      <c r="DP25" s="14"/>
      <c r="DQ25" s="14"/>
      <c r="DR25" s="14"/>
      <c r="DS25" s="14">
        <v>0</v>
      </c>
      <c r="DT25" s="14"/>
      <c r="DU25" s="14"/>
      <c r="DV25" s="14"/>
      <c r="DW25" s="14">
        <v>0</v>
      </c>
      <c r="DX25" s="14"/>
      <c r="DY25" s="14"/>
      <c r="DZ25" s="14"/>
      <c r="EA25" s="14">
        <v>0</v>
      </c>
      <c r="EB25" s="14">
        <v>110.6</v>
      </c>
      <c r="EC25" s="14">
        <v>112.35728</v>
      </c>
      <c r="ED25" s="14">
        <v>112.35728</v>
      </c>
      <c r="EE25" s="14">
        <v>-1.75728</v>
      </c>
      <c r="EF25" s="14">
        <v>110.5</v>
      </c>
      <c r="EG25" s="14">
        <v>110.26321</v>
      </c>
      <c r="EH25" s="14">
        <v>122.74455</v>
      </c>
      <c r="EI25" s="14">
        <v>-12.24455</v>
      </c>
      <c r="EJ25" s="14"/>
      <c r="EK25" s="14"/>
      <c r="EL25" s="14"/>
      <c r="EM25" s="14">
        <v>0</v>
      </c>
      <c r="EN25" s="14"/>
      <c r="EO25" s="14"/>
      <c r="EP25" s="14"/>
      <c r="EQ25" s="14">
        <v>0</v>
      </c>
      <c r="ER25" s="14"/>
      <c r="ES25" s="14"/>
      <c r="ET25" s="14"/>
      <c r="EU25" s="14">
        <v>0</v>
      </c>
      <c r="EV25" s="14">
        <v>6.5</v>
      </c>
      <c r="EW25" s="14">
        <v>6.39</v>
      </c>
      <c r="EX25" s="14">
        <v>6.39</v>
      </c>
      <c r="EY25" s="14">
        <v>0.11</v>
      </c>
      <c r="EZ25" s="14">
        <v>225.6</v>
      </c>
      <c r="FA25" s="14">
        <v>228.45631</v>
      </c>
      <c r="FB25" s="14">
        <v>228.45624000000001</v>
      </c>
      <c r="FC25" s="14">
        <v>-2.8562400000000001</v>
      </c>
      <c r="FD25" s="14">
        <v>50</v>
      </c>
      <c r="FE25" s="14">
        <v>54.071890000000003</v>
      </c>
      <c r="FF25" s="14">
        <v>58.899839999999998</v>
      </c>
      <c r="FG25" s="14">
        <v>-8.8998399999999993</v>
      </c>
      <c r="FH25" s="14">
        <v>152.30000000000001</v>
      </c>
      <c r="FI25" s="14">
        <v>151.21556000000001</v>
      </c>
      <c r="FJ25" s="14">
        <v>151.21512000000001</v>
      </c>
      <c r="FK25" s="14">
        <v>1.0848800000000001</v>
      </c>
      <c r="FL25" s="14">
        <v>29.5</v>
      </c>
      <c r="FM25" s="14">
        <v>28.519220000000001</v>
      </c>
      <c r="FN25" s="14">
        <v>22.625250000000001</v>
      </c>
      <c r="FO25" s="14">
        <v>6.8747499999999997</v>
      </c>
      <c r="FP25" s="14">
        <v>18</v>
      </c>
      <c r="FQ25" s="14">
        <v>17.91338</v>
      </c>
      <c r="FR25" s="14">
        <v>18.264620000000001</v>
      </c>
      <c r="FS25" s="14">
        <v>-0.26462000000000002</v>
      </c>
      <c r="FT25" s="14">
        <v>15.3</v>
      </c>
      <c r="FU25" s="14">
        <v>17.961169999999999</v>
      </c>
      <c r="FV25" s="14">
        <v>17.96116</v>
      </c>
      <c r="FW25" s="14">
        <v>-2.6611600000000002</v>
      </c>
      <c r="FX25" s="14">
        <v>91</v>
      </c>
      <c r="FY25" s="14">
        <v>87.68835</v>
      </c>
      <c r="FZ25" s="14">
        <v>87.68835</v>
      </c>
      <c r="GA25" s="14">
        <v>3.3116500000000002</v>
      </c>
      <c r="GB25" s="14">
        <v>125.8</v>
      </c>
      <c r="GC25" s="14">
        <v>157.15532999999999</v>
      </c>
      <c r="GD25" s="14">
        <v>184.91495</v>
      </c>
      <c r="GE25" s="14">
        <v>-59.11495</v>
      </c>
      <c r="GF25" s="14">
        <v>126.1</v>
      </c>
      <c r="GG25" s="14">
        <v>157.15532999999999</v>
      </c>
      <c r="GH25" s="14">
        <v>184.91495</v>
      </c>
      <c r="GI25" s="14">
        <v>-58.814950000000003</v>
      </c>
      <c r="GJ25" s="14">
        <v>151.19999999999999</v>
      </c>
      <c r="GK25" s="14">
        <v>157.62727000000001</v>
      </c>
      <c r="GL25" s="14">
        <v>185.47024999999999</v>
      </c>
      <c r="GM25" s="14">
        <v>-34.270249999999997</v>
      </c>
      <c r="GN25" s="14">
        <v>89.6</v>
      </c>
      <c r="GO25" s="14">
        <v>110.37475999999999</v>
      </c>
      <c r="GP25" s="14">
        <v>110.37475999999999</v>
      </c>
      <c r="GQ25" s="14">
        <v>-20.774760000000001</v>
      </c>
      <c r="GR25" s="14">
        <v>7.5</v>
      </c>
      <c r="GS25" s="14">
        <v>7.7468599999999999</v>
      </c>
      <c r="GT25" s="14">
        <v>7.7468599999999999</v>
      </c>
      <c r="GU25" s="14">
        <v>-0.24686</v>
      </c>
      <c r="GV25" s="14">
        <v>9.5</v>
      </c>
      <c r="GW25" s="14">
        <v>8.1271900000000006</v>
      </c>
      <c r="GX25" s="14">
        <v>8.1271900000000006</v>
      </c>
      <c r="GY25" s="14">
        <v>1.3728100000000001</v>
      </c>
      <c r="GZ25" s="14">
        <v>24.3</v>
      </c>
      <c r="HA25" s="14">
        <v>35.371740000000003</v>
      </c>
      <c r="HB25" s="14">
        <v>35.370730000000002</v>
      </c>
      <c r="HC25" s="14">
        <v>-11.070729999999999</v>
      </c>
      <c r="HD25" s="14">
        <v>44.7</v>
      </c>
      <c r="HE25" s="14">
        <v>44.060189999999999</v>
      </c>
      <c r="HF25" s="14">
        <v>44.060189999999999</v>
      </c>
      <c r="HG25" s="14">
        <v>0.63980999999999999</v>
      </c>
      <c r="HH25" s="14">
        <v>1.9</v>
      </c>
      <c r="HI25" s="14">
        <v>1.97359</v>
      </c>
      <c r="HJ25" s="14">
        <v>1.97359</v>
      </c>
      <c r="HK25" s="14">
        <v>-7.3590000000000003E-2</v>
      </c>
      <c r="HL25" s="14">
        <v>13.7</v>
      </c>
      <c r="HM25" s="14">
        <v>13.33126</v>
      </c>
      <c r="HN25" s="14">
        <v>13.33126</v>
      </c>
      <c r="HO25" s="14">
        <v>0.36874000000000001</v>
      </c>
      <c r="HP25" s="14">
        <v>95.5</v>
      </c>
      <c r="HQ25" s="14">
        <v>88.650210000000001</v>
      </c>
      <c r="HR25" s="14">
        <v>88.650639999999996</v>
      </c>
      <c r="HS25" s="14">
        <v>6.8493599999999999</v>
      </c>
      <c r="HT25" s="14"/>
      <c r="HU25" s="14"/>
      <c r="HV25" s="14"/>
      <c r="HW25" s="14">
        <v>0</v>
      </c>
      <c r="HX25" s="14"/>
      <c r="HY25" s="14"/>
      <c r="HZ25" s="14"/>
      <c r="IA25" s="14">
        <v>0</v>
      </c>
      <c r="IB25" s="14">
        <v>84.2</v>
      </c>
      <c r="IC25" s="14">
        <v>85.482579999999999</v>
      </c>
      <c r="ID25" s="14">
        <v>85.482429999999994</v>
      </c>
      <c r="IE25" s="14">
        <v>-1.28243</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83.7</v>
      </c>
      <c r="JE25" s="14">
        <v>87.083910000000003</v>
      </c>
      <c r="JF25" s="14">
        <v>87.083910000000003</v>
      </c>
      <c r="JG25" s="14">
        <v>-3.3839100000000002</v>
      </c>
      <c r="JH25" s="14"/>
      <c r="JI25" s="14"/>
      <c r="JJ25" s="14"/>
      <c r="JK25" s="14">
        <v>0</v>
      </c>
      <c r="JL25" s="14">
        <v>159.5</v>
      </c>
      <c r="JM25" s="14">
        <v>186.21592999999999</v>
      </c>
      <c r="JN25" s="14">
        <v>186.21592000000001</v>
      </c>
      <c r="JO25" s="14">
        <v>-26.715920000000001</v>
      </c>
      <c r="JP25" s="14">
        <v>159.4</v>
      </c>
      <c r="JQ25" s="14">
        <v>186.21592999999999</v>
      </c>
      <c r="JR25" s="14">
        <v>186.21592000000001</v>
      </c>
      <c r="JS25" s="14">
        <v>-26.815919999999998</v>
      </c>
      <c r="JT25" s="14">
        <v>160.1</v>
      </c>
      <c r="JU25" s="14">
        <v>186.77513999999999</v>
      </c>
      <c r="JV25" s="14">
        <v>186.77512999999999</v>
      </c>
      <c r="JW25" s="14">
        <v>-26.675129999999999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4.2</v>
      </c>
      <c r="LE25" s="14">
        <v>4.0125900000000003</v>
      </c>
      <c r="LF25" s="14">
        <v>4.0125900000000003</v>
      </c>
      <c r="LG25" s="14">
        <v>0.18740999999999999</v>
      </c>
      <c r="LH25" s="14">
        <v>197.8</v>
      </c>
      <c r="LI25" s="14">
        <v>163.97004000000001</v>
      </c>
      <c r="LJ25" s="14">
        <v>121.16219</v>
      </c>
      <c r="LK25" s="14">
        <v>76.637810000000002</v>
      </c>
      <c r="LL25" s="14">
        <v>66.099999999999994</v>
      </c>
      <c r="LM25" s="14">
        <v>44.594940000000001</v>
      </c>
      <c r="LN25" s="14">
        <v>89.964600000000004</v>
      </c>
      <c r="LO25" s="14">
        <v>-23.864599999999999</v>
      </c>
      <c r="LP25" s="14">
        <v>66.400000000000006</v>
      </c>
      <c r="LQ25" s="14">
        <v>67.133979999999994</v>
      </c>
      <c r="LR25" s="14">
        <v>67.133979999999994</v>
      </c>
      <c r="LS25" s="14">
        <v>-0.73397999999999997</v>
      </c>
      <c r="LT25" s="14">
        <v>15.3</v>
      </c>
      <c r="LU25" s="14">
        <v>16.28519</v>
      </c>
      <c r="LV25" s="14"/>
      <c r="LW25" s="14">
        <v>15.3</v>
      </c>
      <c r="LX25" s="14">
        <v>30.3</v>
      </c>
      <c r="LY25" s="14">
        <v>29.951460000000001</v>
      </c>
      <c r="LZ25" s="14">
        <v>29.951460000000001</v>
      </c>
      <c r="MA25" s="14">
        <v>0.34854000000000002</v>
      </c>
      <c r="MB25" s="14"/>
      <c r="MC25" s="14"/>
      <c r="MD25" s="14"/>
      <c r="ME25" s="14">
        <v>0</v>
      </c>
      <c r="MF25" s="14">
        <v>0</v>
      </c>
      <c r="MG25" s="14"/>
      <c r="MH25" s="14"/>
      <c r="MI25" s="14">
        <v>0</v>
      </c>
      <c r="MJ25" s="14">
        <v>0</v>
      </c>
      <c r="MK25" s="14"/>
      <c r="ML25" s="14"/>
      <c r="MM25" s="14">
        <v>0</v>
      </c>
      <c r="MN25" s="14">
        <v>102.4</v>
      </c>
      <c r="MO25" s="14">
        <v>151.08876000000001</v>
      </c>
      <c r="MP25" s="14">
        <v>151.08875</v>
      </c>
      <c r="MQ25" s="14">
        <v>-48.688749999999999</v>
      </c>
      <c r="MR25" s="14">
        <v>102.6</v>
      </c>
      <c r="MS25" s="14">
        <v>151.08876000000001</v>
      </c>
      <c r="MT25" s="14">
        <v>151.08875</v>
      </c>
      <c r="MU25" s="14">
        <v>-48.488750000000003</v>
      </c>
      <c r="MV25" s="14">
        <v>121.4</v>
      </c>
      <c r="MW25" s="14">
        <v>151.54248000000001</v>
      </c>
      <c r="MX25" s="14">
        <v>151.54247000000001</v>
      </c>
      <c r="MY25" s="14">
        <v>-30.142469999999999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0.2</v>
      </c>
      <c r="OC25" s="14"/>
      <c r="OD25" s="14">
        <v>0.51500000000000001</v>
      </c>
      <c r="OE25" s="14">
        <v>-0.315</v>
      </c>
      <c r="OF25" s="14">
        <v>87.3</v>
      </c>
      <c r="OG25" s="14">
        <v>90.902000000000001</v>
      </c>
      <c r="OH25" s="14">
        <v>90.902000000000001</v>
      </c>
      <c r="OI25" s="14">
        <v>-3.6019999999999999</v>
      </c>
      <c r="OJ25" s="14">
        <v>80.8</v>
      </c>
      <c r="OK25" s="14"/>
      <c r="OL25" s="14">
        <v>71.700999999999993</v>
      </c>
      <c r="OM25" s="14">
        <v>9.0990000000000002</v>
      </c>
      <c r="ON25" s="14">
        <v>10.1</v>
      </c>
      <c r="OO25" s="14">
        <v>11.393000000000001</v>
      </c>
      <c r="OP25" s="14">
        <v>11.393000000000001</v>
      </c>
      <c r="OQ25" s="14">
        <v>-1.2929999999999999</v>
      </c>
      <c r="OR25" s="14">
        <v>0.2</v>
      </c>
      <c r="OS25" s="14"/>
      <c r="OT25" s="14">
        <v>0.2</v>
      </c>
      <c r="OU25" s="14">
        <v>0</v>
      </c>
      <c r="OV25" s="14">
        <v>20</v>
      </c>
      <c r="OW25" s="14">
        <v>17.475729999999999</v>
      </c>
      <c r="OX25" s="14">
        <v>17.475729999999999</v>
      </c>
      <c r="OY25" s="14">
        <v>2.52427</v>
      </c>
      <c r="OZ25" s="14">
        <v>20.80932</v>
      </c>
      <c r="PA25" s="14">
        <v>19.40155</v>
      </c>
      <c r="PB25" s="14">
        <v>19.40155</v>
      </c>
      <c r="PC25" s="14">
        <v>1.40777</v>
      </c>
      <c r="PD25" s="14">
        <v>9.9</v>
      </c>
      <c r="PE25" s="14">
        <v>9.9830000000000005</v>
      </c>
      <c r="PF25" s="14">
        <v>9.9830000000000005</v>
      </c>
      <c r="PG25" s="14">
        <v>-8.3000000000000004E-2</v>
      </c>
      <c r="PH25" s="14"/>
      <c r="PI25" s="14"/>
      <c r="PJ25" s="14"/>
      <c r="PK25" s="14">
        <v>0</v>
      </c>
      <c r="PL25" s="14">
        <v>209.17</v>
      </c>
      <c r="PM25" s="14"/>
      <c r="PN25" s="14">
        <v>203</v>
      </c>
      <c r="PO25" s="14">
        <v>6.17</v>
      </c>
      <c r="PP25" s="14">
        <v>1.1000000000000001</v>
      </c>
      <c r="PQ25" s="14">
        <v>1</v>
      </c>
      <c r="PR25" s="14">
        <v>1</v>
      </c>
      <c r="PS25" s="14">
        <v>0.1</v>
      </c>
      <c r="PT25" s="14"/>
      <c r="PU25" s="14"/>
      <c r="PV25" s="14"/>
      <c r="PW25" s="14">
        <v>0</v>
      </c>
      <c r="PX25" s="14">
        <v>3.5</v>
      </c>
      <c r="PY25" s="14">
        <v>3.2</v>
      </c>
      <c r="PZ25" s="14">
        <v>3.2</v>
      </c>
      <c r="QA25" s="14">
        <v>0.3</v>
      </c>
      <c r="QB25" s="14">
        <v>0</v>
      </c>
      <c r="QC25" s="14"/>
      <c r="QD25" s="14"/>
      <c r="QE25" s="14">
        <v>0</v>
      </c>
      <c r="QF25" s="14">
        <v>20</v>
      </c>
      <c r="QG25" s="14">
        <v>19.417480000000001</v>
      </c>
      <c r="QH25" s="14">
        <v>19.417470000000002</v>
      </c>
      <c r="QI25" s="14">
        <v>0.58252999999999999</v>
      </c>
      <c r="QJ25" s="14">
        <v>18.8</v>
      </c>
      <c r="QK25" s="14">
        <v>17.475729999999999</v>
      </c>
      <c r="QL25" s="14">
        <v>17.475729999999999</v>
      </c>
      <c r="QM25" s="14">
        <v>1.3242700000000001</v>
      </c>
      <c r="QN25" s="14">
        <v>3.5</v>
      </c>
      <c r="QO25" s="14">
        <v>3.5</v>
      </c>
      <c r="QP25" s="14">
        <v>3.5</v>
      </c>
      <c r="QQ25" s="14">
        <v>0</v>
      </c>
      <c r="QR25" s="14">
        <v>18.5</v>
      </c>
      <c r="QS25" s="14">
        <v>17.961169999999999</v>
      </c>
      <c r="QT25" s="14">
        <v>17.96116</v>
      </c>
      <c r="QU25" s="14">
        <v>0.53883999999999999</v>
      </c>
      <c r="QV25" s="14">
        <v>15.8</v>
      </c>
      <c r="QW25" s="14"/>
      <c r="QX25" s="14">
        <v>13.992000000000001</v>
      </c>
      <c r="QY25" s="14">
        <v>1.8080000000000001</v>
      </c>
      <c r="QZ25" s="14">
        <v>19.3</v>
      </c>
      <c r="RA25" s="14"/>
      <c r="RB25" s="14">
        <v>16.091000000000001</v>
      </c>
      <c r="RC25" s="14">
        <v>3.2090000000000001</v>
      </c>
      <c r="RD25" s="14">
        <v>27.6</v>
      </c>
      <c r="RE25" s="14">
        <v>19.702000000000002</v>
      </c>
      <c r="RF25" s="14">
        <v>19.702000000000002</v>
      </c>
      <c r="RG25" s="14">
        <v>7.8979999999999997</v>
      </c>
      <c r="RH25" s="14">
        <v>85.3</v>
      </c>
      <c r="RI25" s="14">
        <v>63.6</v>
      </c>
      <c r="RJ25" s="14">
        <v>55.814</v>
      </c>
      <c r="RK25" s="14">
        <v>29.486000000000001</v>
      </c>
      <c r="RL25" s="14">
        <v>19.3</v>
      </c>
      <c r="RM25" s="14"/>
      <c r="RN25" s="14">
        <v>13.89</v>
      </c>
      <c r="RO25" s="14">
        <v>5.41</v>
      </c>
      <c r="RP25" s="14">
        <v>3.4</v>
      </c>
      <c r="RQ25" s="14">
        <v>3.5009999999999999</v>
      </c>
      <c r="RR25" s="14">
        <v>3.5009999999999999</v>
      </c>
      <c r="RS25" s="14">
        <v>-0.10100000000000001</v>
      </c>
      <c r="RT25" s="14">
        <v>20.100000000000001</v>
      </c>
      <c r="RU25" s="14">
        <v>19.772790000000001</v>
      </c>
      <c r="RV25" s="14">
        <v>19.772749999999998</v>
      </c>
      <c r="RW25" s="14">
        <v>0.32724999999999999</v>
      </c>
      <c r="RX25" s="14">
        <v>2.8</v>
      </c>
      <c r="RY25" s="14">
        <v>2</v>
      </c>
      <c r="RZ25" s="14">
        <v>2</v>
      </c>
      <c r="SA25" s="14">
        <v>0.8</v>
      </c>
      <c r="SB25" s="14"/>
      <c r="SC25" s="14"/>
      <c r="SD25" s="14">
        <v>0.4</v>
      </c>
      <c r="SE25" s="14">
        <v>-0.4</v>
      </c>
      <c r="SF25" s="14">
        <v>9.6</v>
      </c>
      <c r="SG25" s="14">
        <v>9.3000000000000007</v>
      </c>
      <c r="SH25" s="14">
        <v>9.3000000000000007</v>
      </c>
      <c r="SI25" s="14">
        <v>0.3</v>
      </c>
      <c r="SJ25" s="14">
        <v>8.3000000000000007</v>
      </c>
      <c r="SK25" s="14">
        <v>8.1999999999999993</v>
      </c>
      <c r="SL25" s="14">
        <v>8.1999999999999993</v>
      </c>
      <c r="SM25" s="14">
        <v>0.1</v>
      </c>
      <c r="SN25" s="14">
        <v>12.1</v>
      </c>
      <c r="SO25" s="14">
        <v>12.621359999999999</v>
      </c>
      <c r="SP25" s="14">
        <v>12.621359999999999</v>
      </c>
      <c r="SQ25" s="14">
        <v>-0.52136000000000005</v>
      </c>
      <c r="SR25" s="14">
        <v>15</v>
      </c>
      <c r="SS25" s="14">
        <v>15.53398</v>
      </c>
      <c r="ST25" s="14">
        <v>15.53398</v>
      </c>
      <c r="SU25" s="14">
        <v>-0.53398000000000001</v>
      </c>
      <c r="SV25" s="14">
        <v>10</v>
      </c>
      <c r="SW25" s="14">
        <v>16.310680000000001</v>
      </c>
      <c r="SX25" s="14">
        <v>16.310680000000001</v>
      </c>
      <c r="SY25" s="14">
        <v>-6.3106799999999996</v>
      </c>
      <c r="SZ25" s="14">
        <v>15.8</v>
      </c>
      <c r="TA25" s="14">
        <v>22.050999999999998</v>
      </c>
      <c r="TB25" s="14">
        <v>22.050999999999998</v>
      </c>
      <c r="TC25" s="14">
        <v>-6.2510000000000003</v>
      </c>
      <c r="TD25" s="14">
        <v>44.7</v>
      </c>
      <c r="TE25" s="14">
        <v>28.445</v>
      </c>
      <c r="TF25" s="14">
        <v>28.445</v>
      </c>
      <c r="TG25" s="14">
        <v>16.254999999999999</v>
      </c>
      <c r="TH25" s="14">
        <v>37.5</v>
      </c>
      <c r="TI25" s="14"/>
      <c r="TJ25" s="14">
        <v>32.756</v>
      </c>
      <c r="TK25" s="14">
        <v>4.7439999999999998</v>
      </c>
      <c r="TL25" s="14">
        <v>0</v>
      </c>
      <c r="TM25" s="14"/>
      <c r="TN25" s="14"/>
      <c r="TO25" s="14">
        <v>0</v>
      </c>
      <c r="TP25" s="14">
        <v>78</v>
      </c>
      <c r="TQ25" s="14">
        <v>80</v>
      </c>
      <c r="TR25" s="14">
        <v>57.902999999999999</v>
      </c>
      <c r="TS25" s="14">
        <v>20.097000000000001</v>
      </c>
      <c r="TT25" s="14">
        <v>0</v>
      </c>
      <c r="TU25" s="14"/>
      <c r="TV25" s="14"/>
      <c r="TW25" s="14">
        <v>0</v>
      </c>
      <c r="TX25" s="14">
        <v>9.3000000000000007</v>
      </c>
      <c r="TY25" s="14">
        <v>3.6619999999999999</v>
      </c>
      <c r="TZ25" s="14">
        <v>3.6619999999999999</v>
      </c>
      <c r="UA25" s="14">
        <v>5.6379999999999999</v>
      </c>
      <c r="UB25" s="14">
        <v>18.5</v>
      </c>
      <c r="UC25" s="14">
        <v>18</v>
      </c>
      <c r="UD25" s="14">
        <v>7</v>
      </c>
      <c r="UE25" s="14">
        <v>11.5</v>
      </c>
      <c r="UF25" s="14">
        <v>5.8</v>
      </c>
      <c r="UG25" s="14">
        <v>8.4</v>
      </c>
      <c r="UH25" s="14">
        <v>8.4</v>
      </c>
      <c r="UI25" s="14">
        <v>-2.6</v>
      </c>
      <c r="UJ25" s="14">
        <v>8</v>
      </c>
      <c r="UK25" s="14">
        <v>7.8</v>
      </c>
      <c r="UL25" s="14">
        <v>7.8</v>
      </c>
      <c r="UM25" s="14">
        <v>0.2</v>
      </c>
      <c r="UN25" s="14">
        <v>20.399999999999999</v>
      </c>
      <c r="UO25" s="14">
        <v>19.417480000000001</v>
      </c>
      <c r="UP25" s="14">
        <v>19.417470000000002</v>
      </c>
      <c r="UQ25" s="14">
        <v>0.98253000000000001</v>
      </c>
      <c r="UR25" s="14">
        <v>20.399999999999999</v>
      </c>
      <c r="US25" s="14">
        <v>19.417480000000001</v>
      </c>
      <c r="UT25" s="14">
        <v>19.417470000000002</v>
      </c>
      <c r="UU25" s="14">
        <v>0.98253000000000001</v>
      </c>
      <c r="UV25" s="14">
        <v>20</v>
      </c>
      <c r="UW25" s="14">
        <v>19.417480000000001</v>
      </c>
      <c r="UX25" s="14">
        <v>19.417470000000002</v>
      </c>
      <c r="UY25" s="14">
        <v>0.58252999999999999</v>
      </c>
      <c r="UZ25" s="14">
        <v>9.4</v>
      </c>
      <c r="VA25" s="14">
        <v>7.2969999999999997</v>
      </c>
      <c r="VB25" s="14">
        <v>7.2969999999999997</v>
      </c>
      <c r="VC25" s="14">
        <v>2.1030000000000002</v>
      </c>
      <c r="VD25" s="14">
        <v>252.9</v>
      </c>
      <c r="VE25" s="14"/>
      <c r="VF25" s="14">
        <v>206.95699999999999</v>
      </c>
      <c r="VG25" s="14">
        <v>45.942999999999998</v>
      </c>
      <c r="VH25" s="14">
        <v>12.4</v>
      </c>
      <c r="VI25" s="14"/>
      <c r="VJ25" s="14">
        <v>11.766</v>
      </c>
      <c r="VK25" s="14">
        <v>0.63400000000000001</v>
      </c>
      <c r="VL25" s="14">
        <v>148.4</v>
      </c>
      <c r="VM25" s="14"/>
      <c r="VN25" s="14">
        <v>136.631</v>
      </c>
      <c r="VO25" s="14">
        <v>11.769</v>
      </c>
      <c r="VP25" s="14">
        <v>0.6</v>
      </c>
      <c r="VQ25" s="14">
        <v>0.6</v>
      </c>
      <c r="VR25" s="14">
        <v>0.6</v>
      </c>
      <c r="VS25" s="14">
        <v>0</v>
      </c>
      <c r="VT25" s="14">
        <v>118.8</v>
      </c>
      <c r="VU25" s="14">
        <v>90.3</v>
      </c>
      <c r="VV25" s="14">
        <v>58.731999999999999</v>
      </c>
      <c r="VW25" s="14">
        <v>60.067999999999998</v>
      </c>
      <c r="VX25" s="14">
        <v>129</v>
      </c>
      <c r="VY25" s="14">
        <v>94.1</v>
      </c>
      <c r="VZ25" s="14">
        <v>58.716000000000001</v>
      </c>
      <c r="WA25" s="14">
        <v>70.284000000000006</v>
      </c>
      <c r="WB25" s="14">
        <v>108.2</v>
      </c>
      <c r="WC25" s="14"/>
      <c r="WD25" s="14">
        <v>101.292</v>
      </c>
      <c r="WE25" s="14">
        <v>6.9080000000000004</v>
      </c>
      <c r="WF25" s="14">
        <v>1.4</v>
      </c>
      <c r="WG25" s="14">
        <v>1.4490000000000001</v>
      </c>
      <c r="WH25" s="14">
        <v>1.4490000000000001</v>
      </c>
      <c r="WI25" s="14">
        <v>-4.9000000000000002E-2</v>
      </c>
      <c r="WJ25" s="14">
        <v>2.2000000000000002</v>
      </c>
      <c r="WK25" s="14">
        <v>2.4</v>
      </c>
      <c r="WL25" s="14">
        <v>2.4</v>
      </c>
      <c r="WM25" s="14">
        <v>-0.2</v>
      </c>
      <c r="WN25" s="14"/>
      <c r="WO25" s="14"/>
      <c r="WP25" s="14"/>
      <c r="WQ25" s="14">
        <v>0</v>
      </c>
      <c r="WR25" s="14"/>
      <c r="WS25" s="14"/>
      <c r="WT25" s="14"/>
      <c r="WU25" s="14">
        <v>0</v>
      </c>
      <c r="WV25" s="14">
        <v>11.8</v>
      </c>
      <c r="WW25" s="14"/>
      <c r="WX25" s="14">
        <v>12.840999999999999</v>
      </c>
      <c r="WY25" s="14">
        <v>-1.0409999999999999</v>
      </c>
      <c r="WZ25" s="14">
        <v>3.4</v>
      </c>
      <c r="XA25" s="14">
        <v>4.8</v>
      </c>
      <c r="XB25" s="14">
        <v>4.8</v>
      </c>
      <c r="XC25" s="14">
        <v>-1.4</v>
      </c>
      <c r="XD25" s="14">
        <v>20</v>
      </c>
      <c r="XE25" s="14">
        <v>18.4466</v>
      </c>
      <c r="XF25" s="14">
        <v>18.4466</v>
      </c>
      <c r="XG25" s="14">
        <v>1.5533999999999999</v>
      </c>
      <c r="XH25" s="14">
        <v>8.6</v>
      </c>
      <c r="XI25" s="14">
        <v>10.8</v>
      </c>
      <c r="XJ25" s="14">
        <v>10.8</v>
      </c>
      <c r="XK25" s="14">
        <v>-2.2000000000000002</v>
      </c>
      <c r="XL25" s="14">
        <v>27.4</v>
      </c>
      <c r="XM25" s="14">
        <v>31</v>
      </c>
      <c r="XN25" s="14">
        <v>28</v>
      </c>
      <c r="XO25" s="14">
        <v>-0.6</v>
      </c>
      <c r="XP25" s="14">
        <v>34.9</v>
      </c>
      <c r="XQ25" s="14">
        <v>31</v>
      </c>
      <c r="XR25" s="14">
        <v>28</v>
      </c>
      <c r="XS25" s="14">
        <v>6.9</v>
      </c>
      <c r="XT25" s="14">
        <v>15</v>
      </c>
      <c r="XU25" s="14">
        <v>14</v>
      </c>
      <c r="XV25" s="14">
        <v>14</v>
      </c>
      <c r="XW25" s="14">
        <v>1</v>
      </c>
      <c r="XX25" s="14">
        <v>17.899999999999999</v>
      </c>
      <c r="XY25" s="14">
        <v>19</v>
      </c>
      <c r="XZ25" s="14">
        <v>19</v>
      </c>
      <c r="YA25" s="14">
        <v>-1.1000000000000001</v>
      </c>
      <c r="YB25" s="14">
        <v>6.9</v>
      </c>
      <c r="YC25" s="14">
        <v>7.98</v>
      </c>
      <c r="YD25" s="14">
        <v>7.98</v>
      </c>
      <c r="YE25" s="14">
        <v>-1.08</v>
      </c>
      <c r="YF25" s="14">
        <v>11.02</v>
      </c>
      <c r="YG25" s="14">
        <v>11</v>
      </c>
      <c r="YH25" s="14">
        <v>11</v>
      </c>
      <c r="YI25" s="14">
        <v>0.02</v>
      </c>
    </row>
    <row r="26" spans="1:659" ht="24" customHeight="1" x14ac:dyDescent="0.25">
      <c r="A26" s="1"/>
      <c r="B26" s="16" t="s">
        <v>66</v>
      </c>
      <c r="C26" s="16" t="s">
        <v>772</v>
      </c>
      <c r="D26" s="17">
        <v>205.5</v>
      </c>
      <c r="E26" s="17">
        <v>203.20388</v>
      </c>
      <c r="F26" s="17">
        <v>154.25568999999999</v>
      </c>
      <c r="G26" s="17">
        <v>51.244309999999999</v>
      </c>
      <c r="H26" s="17">
        <v>630.29999999999995</v>
      </c>
      <c r="I26" s="17">
        <v>635.02589999999998</v>
      </c>
      <c r="J26" s="17">
        <v>635.02589999999998</v>
      </c>
      <c r="K26" s="17">
        <v>-4.7259000000000002</v>
      </c>
      <c r="L26" s="17">
        <v>217</v>
      </c>
      <c r="M26" s="17">
        <v>206.58520999999999</v>
      </c>
      <c r="N26" s="17">
        <v>206.58520999999999</v>
      </c>
      <c r="O26" s="17">
        <v>10.41479</v>
      </c>
      <c r="P26" s="17"/>
      <c r="Q26" s="17"/>
      <c r="R26" s="17"/>
      <c r="S26" s="17">
        <v>0</v>
      </c>
      <c r="T26" s="17"/>
      <c r="U26" s="17"/>
      <c r="V26" s="17"/>
      <c r="W26" s="17">
        <v>0</v>
      </c>
      <c r="X26" s="17">
        <v>90.2</v>
      </c>
      <c r="Y26" s="17">
        <v>91.778639999999996</v>
      </c>
      <c r="Z26" s="17">
        <v>91.778639999999996</v>
      </c>
      <c r="AA26" s="17">
        <v>-1.57864</v>
      </c>
      <c r="AB26" s="17">
        <v>213.4</v>
      </c>
      <c r="AC26" s="17">
        <v>212.59700000000001</v>
      </c>
      <c r="AD26" s="17">
        <v>189.756</v>
      </c>
      <c r="AE26" s="17">
        <v>23.643999999999998</v>
      </c>
      <c r="AF26" s="17"/>
      <c r="AG26" s="17"/>
      <c r="AH26" s="17"/>
      <c r="AI26" s="17">
        <v>0</v>
      </c>
      <c r="AJ26" s="17"/>
      <c r="AK26" s="17"/>
      <c r="AL26" s="17"/>
      <c r="AM26" s="17">
        <v>0</v>
      </c>
      <c r="AN26" s="17">
        <v>151.80000000000001</v>
      </c>
      <c r="AO26" s="17">
        <v>138.45904999999999</v>
      </c>
      <c r="AP26" s="17">
        <v>171.96889999999999</v>
      </c>
      <c r="AQ26" s="17">
        <v>-20.168900000000001</v>
      </c>
      <c r="AR26" s="17">
        <v>152.6</v>
      </c>
      <c r="AS26" s="17">
        <v>138.45904999999999</v>
      </c>
      <c r="AT26" s="17">
        <v>171.96889999999999</v>
      </c>
      <c r="AU26" s="17">
        <v>-19.3689</v>
      </c>
      <c r="AV26" s="17">
        <v>152.9</v>
      </c>
      <c r="AW26" s="17">
        <v>138.45904999999999</v>
      </c>
      <c r="AX26" s="17">
        <v>171.96889999999999</v>
      </c>
      <c r="AY26" s="17">
        <v>-19.068899999999999</v>
      </c>
      <c r="AZ26" s="17">
        <v>233.1</v>
      </c>
      <c r="BA26" s="17">
        <v>208.31227000000001</v>
      </c>
      <c r="BB26" s="17">
        <v>258.72798999999998</v>
      </c>
      <c r="BC26" s="17">
        <v>-25.62799</v>
      </c>
      <c r="BD26" s="17"/>
      <c r="BE26" s="17"/>
      <c r="BF26" s="17"/>
      <c r="BG26" s="17">
        <v>0</v>
      </c>
      <c r="BH26" s="17"/>
      <c r="BI26" s="17"/>
      <c r="BJ26" s="17"/>
      <c r="BK26" s="17">
        <v>0</v>
      </c>
      <c r="BL26" s="17">
        <v>254</v>
      </c>
      <c r="BM26" s="17">
        <v>139.32991000000001</v>
      </c>
      <c r="BN26" s="17">
        <v>113.88215</v>
      </c>
      <c r="BO26" s="17">
        <v>140.11785</v>
      </c>
      <c r="BP26" s="17">
        <v>5.6</v>
      </c>
      <c r="BQ26" s="17">
        <v>5.4625000000000004</v>
      </c>
      <c r="BR26" s="17">
        <v>5.4625000000000004</v>
      </c>
      <c r="BS26" s="17">
        <v>0.13750000000000001</v>
      </c>
      <c r="BT26" s="17"/>
      <c r="BU26" s="17"/>
      <c r="BV26" s="17"/>
      <c r="BW26" s="17">
        <v>0</v>
      </c>
      <c r="BX26" s="17"/>
      <c r="BY26" s="17"/>
      <c r="BZ26" s="17"/>
      <c r="CA26" s="17">
        <v>0</v>
      </c>
      <c r="CB26" s="17"/>
      <c r="CC26" s="17"/>
      <c r="CD26" s="17"/>
      <c r="CE26" s="17">
        <v>0</v>
      </c>
      <c r="CF26" s="17"/>
      <c r="CG26" s="17"/>
      <c r="CH26" s="17"/>
      <c r="CI26" s="17">
        <v>0</v>
      </c>
      <c r="CJ26" s="17">
        <v>167.4</v>
      </c>
      <c r="CK26" s="17">
        <v>163.90777</v>
      </c>
      <c r="CL26" s="17">
        <v>163.90777</v>
      </c>
      <c r="CM26" s="17">
        <v>3.4922300000000002</v>
      </c>
      <c r="CN26" s="17">
        <v>7.8</v>
      </c>
      <c r="CO26" s="17">
        <v>6.1392300000000004</v>
      </c>
      <c r="CP26" s="17">
        <v>5.1333399999999996</v>
      </c>
      <c r="CQ26" s="17">
        <v>2.6666599999999998</v>
      </c>
      <c r="CR26" s="17">
        <v>6</v>
      </c>
      <c r="CS26" s="17">
        <v>3.3698999999999999</v>
      </c>
      <c r="CT26" s="17">
        <v>2.8177599999999998</v>
      </c>
      <c r="CU26" s="17">
        <v>3.1822400000000002</v>
      </c>
      <c r="CV26" s="17"/>
      <c r="CW26" s="17"/>
      <c r="CX26" s="17"/>
      <c r="CY26" s="17">
        <v>0</v>
      </c>
      <c r="CZ26" s="17">
        <v>6.8</v>
      </c>
      <c r="DA26" s="17">
        <v>6.8787000000000003</v>
      </c>
      <c r="DB26" s="17">
        <v>6.8787000000000003</v>
      </c>
      <c r="DC26" s="17">
        <v>-7.8700000000000006E-2</v>
      </c>
      <c r="DD26" s="17">
        <v>12.8</v>
      </c>
      <c r="DE26" s="17"/>
      <c r="DF26" s="17"/>
      <c r="DG26" s="17">
        <v>12.8</v>
      </c>
      <c r="DH26" s="17">
        <v>71</v>
      </c>
      <c r="DI26" s="17">
        <v>60</v>
      </c>
      <c r="DJ26" s="17">
        <v>17.11459</v>
      </c>
      <c r="DK26" s="17">
        <v>53.88541</v>
      </c>
      <c r="DL26" s="17"/>
      <c r="DM26" s="17"/>
      <c r="DN26" s="17"/>
      <c r="DO26" s="17">
        <v>0</v>
      </c>
      <c r="DP26" s="17"/>
      <c r="DQ26" s="17"/>
      <c r="DR26" s="17"/>
      <c r="DS26" s="17">
        <v>0</v>
      </c>
      <c r="DT26" s="17"/>
      <c r="DU26" s="17"/>
      <c r="DV26" s="17"/>
      <c r="DW26" s="17">
        <v>0</v>
      </c>
      <c r="DX26" s="17"/>
      <c r="DY26" s="17"/>
      <c r="DZ26" s="17"/>
      <c r="EA26" s="17">
        <v>0</v>
      </c>
      <c r="EB26" s="17">
        <v>110.6</v>
      </c>
      <c r="EC26" s="17">
        <v>112.35728</v>
      </c>
      <c r="ED26" s="17">
        <v>112.35728</v>
      </c>
      <c r="EE26" s="17">
        <v>-1.75728</v>
      </c>
      <c r="EF26" s="17">
        <v>134.9</v>
      </c>
      <c r="EG26" s="17">
        <v>128.32300000000001</v>
      </c>
      <c r="EH26" s="17">
        <v>122.74482999999999</v>
      </c>
      <c r="EI26" s="17">
        <v>12.15517</v>
      </c>
      <c r="EJ26" s="17"/>
      <c r="EK26" s="17"/>
      <c r="EL26" s="17"/>
      <c r="EM26" s="17">
        <v>0</v>
      </c>
      <c r="EN26" s="17"/>
      <c r="EO26" s="17"/>
      <c r="EP26" s="17"/>
      <c r="EQ26" s="17">
        <v>0</v>
      </c>
      <c r="ER26" s="17"/>
      <c r="ES26" s="17"/>
      <c r="ET26" s="17"/>
      <c r="EU26" s="17">
        <v>0</v>
      </c>
      <c r="EV26" s="17">
        <v>6.5</v>
      </c>
      <c r="EW26" s="17">
        <v>6.39</v>
      </c>
      <c r="EX26" s="17">
        <v>6.39</v>
      </c>
      <c r="EY26" s="17">
        <v>0.11</v>
      </c>
      <c r="EZ26" s="17">
        <v>227.9</v>
      </c>
      <c r="FA26" s="17">
        <v>228.45631</v>
      </c>
      <c r="FB26" s="17">
        <v>228.45625000000001</v>
      </c>
      <c r="FC26" s="17">
        <v>-0.55625000000000002</v>
      </c>
      <c r="FD26" s="17">
        <v>46.1</v>
      </c>
      <c r="FE26" s="17">
        <v>54.071890000000003</v>
      </c>
      <c r="FF26" s="17">
        <v>58.899839999999998</v>
      </c>
      <c r="FG26" s="17">
        <v>-12.79984</v>
      </c>
      <c r="FH26" s="17">
        <v>152.80000000000001</v>
      </c>
      <c r="FI26" s="17">
        <v>151.21556000000001</v>
      </c>
      <c r="FJ26" s="17">
        <v>151.21522999999999</v>
      </c>
      <c r="FK26" s="17">
        <v>1.58477</v>
      </c>
      <c r="FL26" s="17">
        <v>27.1</v>
      </c>
      <c r="FM26" s="17">
        <v>28.519220000000001</v>
      </c>
      <c r="FN26" s="17">
        <v>22.625250000000001</v>
      </c>
      <c r="FO26" s="17">
        <v>4.4747500000000002</v>
      </c>
      <c r="FP26" s="17">
        <v>18.399999999999999</v>
      </c>
      <c r="FQ26" s="17">
        <v>17.91338</v>
      </c>
      <c r="FR26" s="17">
        <v>18.264620000000001</v>
      </c>
      <c r="FS26" s="17">
        <v>0.13538</v>
      </c>
      <c r="FT26" s="17">
        <v>9</v>
      </c>
      <c r="FU26" s="17">
        <v>17.961169999999999</v>
      </c>
      <c r="FV26" s="17">
        <v>17.96116</v>
      </c>
      <c r="FW26" s="17">
        <v>-8.9611599999999996</v>
      </c>
      <c r="FX26" s="17">
        <v>90.7</v>
      </c>
      <c r="FY26" s="17">
        <v>87.68835</v>
      </c>
      <c r="FZ26" s="17">
        <v>87.68835</v>
      </c>
      <c r="GA26" s="17">
        <v>3.0116499999999999</v>
      </c>
      <c r="GB26" s="17">
        <v>124.3</v>
      </c>
      <c r="GC26" s="17">
        <v>154.02644000000001</v>
      </c>
      <c r="GD26" s="17">
        <v>184.91495</v>
      </c>
      <c r="GE26" s="17">
        <v>-60.61495</v>
      </c>
      <c r="GF26" s="17">
        <v>124.9</v>
      </c>
      <c r="GG26" s="17">
        <v>154.02644000000001</v>
      </c>
      <c r="GH26" s="17">
        <v>184.91495</v>
      </c>
      <c r="GI26" s="17">
        <v>-60.014949999999999</v>
      </c>
      <c r="GJ26" s="17">
        <v>153.30000000000001</v>
      </c>
      <c r="GK26" s="17">
        <v>154.48898</v>
      </c>
      <c r="GL26" s="17">
        <v>185.47024999999999</v>
      </c>
      <c r="GM26" s="17">
        <v>-32.170250000000003</v>
      </c>
      <c r="GN26" s="17">
        <v>87</v>
      </c>
      <c r="GO26" s="17">
        <v>110.37475999999999</v>
      </c>
      <c r="GP26" s="17">
        <v>110.37475999999999</v>
      </c>
      <c r="GQ26" s="17">
        <v>-23.374759999999998</v>
      </c>
      <c r="GR26" s="17">
        <v>7.5</v>
      </c>
      <c r="GS26" s="17">
        <v>7.7468599999999999</v>
      </c>
      <c r="GT26" s="17">
        <v>7.7468599999999999</v>
      </c>
      <c r="GU26" s="17">
        <v>-0.24686</v>
      </c>
      <c r="GV26" s="17">
        <v>9.5</v>
      </c>
      <c r="GW26" s="17">
        <v>8.1271900000000006</v>
      </c>
      <c r="GX26" s="17">
        <v>8.1271900000000006</v>
      </c>
      <c r="GY26" s="17">
        <v>1.3728100000000001</v>
      </c>
      <c r="GZ26" s="17">
        <v>34.4</v>
      </c>
      <c r="HA26" s="17">
        <v>35.371740000000003</v>
      </c>
      <c r="HB26" s="17">
        <v>35.37144</v>
      </c>
      <c r="HC26" s="17">
        <v>-0.97143999999999997</v>
      </c>
      <c r="HD26" s="17">
        <v>44.6</v>
      </c>
      <c r="HE26" s="17">
        <v>44.060189999999999</v>
      </c>
      <c r="HF26" s="17">
        <v>44.060189999999999</v>
      </c>
      <c r="HG26" s="17">
        <v>0.53981000000000001</v>
      </c>
      <c r="HH26" s="17">
        <v>1.9</v>
      </c>
      <c r="HI26" s="17">
        <v>1.97359</v>
      </c>
      <c r="HJ26" s="17">
        <v>1.97359</v>
      </c>
      <c r="HK26" s="17">
        <v>-7.3590000000000003E-2</v>
      </c>
      <c r="HL26" s="17">
        <v>13.2</v>
      </c>
      <c r="HM26" s="17">
        <v>13.33126</v>
      </c>
      <c r="HN26" s="17">
        <v>13.33126</v>
      </c>
      <c r="HO26" s="17">
        <v>-0.13125999999999999</v>
      </c>
      <c r="HP26" s="17">
        <v>95.5</v>
      </c>
      <c r="HQ26" s="17">
        <v>88.650199999999998</v>
      </c>
      <c r="HR26" s="17">
        <v>89.164159999999995</v>
      </c>
      <c r="HS26" s="17">
        <v>6.3358400000000001</v>
      </c>
      <c r="HT26" s="17"/>
      <c r="HU26" s="17"/>
      <c r="HV26" s="17"/>
      <c r="HW26" s="17">
        <v>0</v>
      </c>
      <c r="HX26" s="17"/>
      <c r="HY26" s="17"/>
      <c r="HZ26" s="17"/>
      <c r="IA26" s="17">
        <v>0</v>
      </c>
      <c r="IB26" s="17">
        <v>84</v>
      </c>
      <c r="IC26" s="17">
        <v>85.482579999999999</v>
      </c>
      <c r="ID26" s="17">
        <v>85.482479999999995</v>
      </c>
      <c r="IE26" s="17">
        <v>-1.48248</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83.6</v>
      </c>
      <c r="JE26" s="17">
        <v>87.083910000000003</v>
      </c>
      <c r="JF26" s="17">
        <v>87.083910000000003</v>
      </c>
      <c r="JG26" s="17">
        <v>-3.4839099999999998</v>
      </c>
      <c r="JH26" s="17"/>
      <c r="JI26" s="17"/>
      <c r="JJ26" s="17"/>
      <c r="JK26" s="17">
        <v>0</v>
      </c>
      <c r="JL26" s="17">
        <v>160</v>
      </c>
      <c r="JM26" s="17">
        <v>186.21592999999999</v>
      </c>
      <c r="JN26" s="17">
        <v>186.21592000000001</v>
      </c>
      <c r="JO26" s="17">
        <v>-26.215920000000001</v>
      </c>
      <c r="JP26" s="17">
        <v>159.5</v>
      </c>
      <c r="JQ26" s="17">
        <v>186.21592999999999</v>
      </c>
      <c r="JR26" s="17">
        <v>186.21592000000001</v>
      </c>
      <c r="JS26" s="17">
        <v>-26.715920000000001</v>
      </c>
      <c r="JT26" s="17">
        <v>160.69999999999999</v>
      </c>
      <c r="JU26" s="17">
        <v>186.77513999999999</v>
      </c>
      <c r="JV26" s="17">
        <v>186.77512999999999</v>
      </c>
      <c r="JW26" s="17">
        <v>-26.075130000000001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4.2</v>
      </c>
      <c r="LE26" s="17">
        <v>4.0125900000000003</v>
      </c>
      <c r="LF26" s="17">
        <v>4.0125900000000003</v>
      </c>
      <c r="LG26" s="17">
        <v>0.18740999999999999</v>
      </c>
      <c r="LH26" s="17">
        <v>236.6</v>
      </c>
      <c r="LI26" s="17">
        <v>135.38252</v>
      </c>
      <c r="LJ26" s="17">
        <v>134.35042999999999</v>
      </c>
      <c r="LK26" s="17">
        <v>102.24957000000001</v>
      </c>
      <c r="LL26" s="17">
        <v>65.900000000000006</v>
      </c>
      <c r="LM26" s="17">
        <v>63.96725</v>
      </c>
      <c r="LN26" s="17">
        <v>89.964740000000006</v>
      </c>
      <c r="LO26" s="17">
        <v>-24.06474</v>
      </c>
      <c r="LP26" s="17">
        <v>66.599999999999994</v>
      </c>
      <c r="LQ26" s="17">
        <v>67.133979999999994</v>
      </c>
      <c r="LR26" s="17">
        <v>67.133979999999994</v>
      </c>
      <c r="LS26" s="17">
        <v>-0.53398000000000001</v>
      </c>
      <c r="LT26" s="17">
        <v>15.3</v>
      </c>
      <c r="LU26" s="17">
        <v>16.28519</v>
      </c>
      <c r="LV26" s="17"/>
      <c r="LW26" s="17">
        <v>15.3</v>
      </c>
      <c r="LX26" s="17">
        <v>30.3</v>
      </c>
      <c r="LY26" s="17">
        <v>29.951460000000001</v>
      </c>
      <c r="LZ26" s="17">
        <v>29.951460000000001</v>
      </c>
      <c r="MA26" s="17">
        <v>0.34854000000000002</v>
      </c>
      <c r="MB26" s="17"/>
      <c r="MC26" s="17"/>
      <c r="MD26" s="17"/>
      <c r="ME26" s="17">
        <v>0</v>
      </c>
      <c r="MF26" s="17">
        <v>0</v>
      </c>
      <c r="MG26" s="17"/>
      <c r="MH26" s="17"/>
      <c r="MI26" s="17">
        <v>0</v>
      </c>
      <c r="MJ26" s="17">
        <v>0</v>
      </c>
      <c r="MK26" s="17"/>
      <c r="ML26" s="17"/>
      <c r="MM26" s="17">
        <v>0</v>
      </c>
      <c r="MN26" s="17">
        <v>103.8</v>
      </c>
      <c r="MO26" s="17">
        <v>151.08876000000001</v>
      </c>
      <c r="MP26" s="17">
        <v>151.08875</v>
      </c>
      <c r="MQ26" s="17">
        <v>-47.28875</v>
      </c>
      <c r="MR26" s="17">
        <v>103.1</v>
      </c>
      <c r="MS26" s="17">
        <v>151.08876000000001</v>
      </c>
      <c r="MT26" s="17">
        <v>151.08875</v>
      </c>
      <c r="MU26" s="17">
        <v>-47.988750000000003</v>
      </c>
      <c r="MV26" s="17">
        <v>122.3</v>
      </c>
      <c r="MW26" s="17">
        <v>151.54248000000001</v>
      </c>
      <c r="MX26" s="17">
        <v>151.54247000000001</v>
      </c>
      <c r="MY26" s="17">
        <v>-29.242470000000001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0.5</v>
      </c>
      <c r="OC26" s="17"/>
      <c r="OD26" s="17">
        <v>0.70199999999999996</v>
      </c>
      <c r="OE26" s="17">
        <v>-0.20200000000000001</v>
      </c>
      <c r="OF26" s="17">
        <v>103.3</v>
      </c>
      <c r="OG26" s="17">
        <v>93.465999999999994</v>
      </c>
      <c r="OH26" s="17">
        <v>93.465999999999994</v>
      </c>
      <c r="OI26" s="17">
        <v>9.8339999999999996</v>
      </c>
      <c r="OJ26" s="17">
        <v>80.8</v>
      </c>
      <c r="OK26" s="17"/>
      <c r="OL26" s="17">
        <v>75.825999999999993</v>
      </c>
      <c r="OM26" s="17">
        <v>4.9740000000000002</v>
      </c>
      <c r="ON26" s="17">
        <v>10.3</v>
      </c>
      <c r="OO26" s="17">
        <v>12.01</v>
      </c>
      <c r="OP26" s="17">
        <v>12.01</v>
      </c>
      <c r="OQ26" s="17">
        <v>-1.71</v>
      </c>
      <c r="OR26" s="17">
        <v>0.2</v>
      </c>
      <c r="OS26" s="17"/>
      <c r="OT26" s="17">
        <v>0.2</v>
      </c>
      <c r="OU26" s="17">
        <v>0</v>
      </c>
      <c r="OV26" s="17">
        <v>20</v>
      </c>
      <c r="OW26" s="17">
        <v>17.475729999999999</v>
      </c>
      <c r="OX26" s="17">
        <v>17.475729999999999</v>
      </c>
      <c r="OY26" s="17">
        <v>2.52427</v>
      </c>
      <c r="OZ26" s="17">
        <v>20.9312</v>
      </c>
      <c r="PA26" s="17">
        <v>19.40155</v>
      </c>
      <c r="PB26" s="17">
        <v>19.40155</v>
      </c>
      <c r="PC26" s="17">
        <v>1.52965</v>
      </c>
      <c r="PD26" s="17">
        <v>10</v>
      </c>
      <c r="PE26" s="17">
        <v>9.9830000000000005</v>
      </c>
      <c r="PF26" s="17">
        <v>9.9830000000000005</v>
      </c>
      <c r="PG26" s="17">
        <v>1.7000000000000001E-2</v>
      </c>
      <c r="PH26" s="17"/>
      <c r="PI26" s="17"/>
      <c r="PJ26" s="17"/>
      <c r="PK26" s="17">
        <v>0</v>
      </c>
      <c r="PL26" s="17">
        <v>215.7</v>
      </c>
      <c r="PM26" s="17"/>
      <c r="PN26" s="17">
        <v>207</v>
      </c>
      <c r="PO26" s="17">
        <v>8.6999999999999993</v>
      </c>
      <c r="PP26" s="17">
        <v>1.1000000000000001</v>
      </c>
      <c r="PQ26" s="17">
        <v>1</v>
      </c>
      <c r="PR26" s="17">
        <v>1</v>
      </c>
      <c r="PS26" s="17">
        <v>0.1</v>
      </c>
      <c r="PT26" s="17"/>
      <c r="PU26" s="17"/>
      <c r="PV26" s="17"/>
      <c r="PW26" s="17">
        <v>0</v>
      </c>
      <c r="PX26" s="17">
        <v>3.5</v>
      </c>
      <c r="PY26" s="17">
        <v>3.2</v>
      </c>
      <c r="PZ26" s="17">
        <v>3.2</v>
      </c>
      <c r="QA26" s="17">
        <v>0.3</v>
      </c>
      <c r="QB26" s="17">
        <v>0</v>
      </c>
      <c r="QC26" s="17"/>
      <c r="QD26" s="17"/>
      <c r="QE26" s="17">
        <v>0</v>
      </c>
      <c r="QF26" s="17">
        <v>20</v>
      </c>
      <c r="QG26" s="17">
        <v>19.417480000000001</v>
      </c>
      <c r="QH26" s="17">
        <v>19.417470000000002</v>
      </c>
      <c r="QI26" s="17">
        <v>0.58252999999999999</v>
      </c>
      <c r="QJ26" s="17">
        <v>18.8</v>
      </c>
      <c r="QK26" s="17">
        <v>17.475729999999999</v>
      </c>
      <c r="QL26" s="17">
        <v>17.475729999999999</v>
      </c>
      <c r="QM26" s="17">
        <v>1.3242700000000001</v>
      </c>
      <c r="QN26" s="17">
        <v>3.4</v>
      </c>
      <c r="QO26" s="17">
        <v>3.5</v>
      </c>
      <c r="QP26" s="17">
        <v>3.5</v>
      </c>
      <c r="QQ26" s="17">
        <v>-0.1</v>
      </c>
      <c r="QR26" s="17">
        <v>18.5</v>
      </c>
      <c r="QS26" s="17">
        <v>17.961169999999999</v>
      </c>
      <c r="QT26" s="17">
        <v>17.96116</v>
      </c>
      <c r="QU26" s="17">
        <v>0.53883999999999999</v>
      </c>
      <c r="QV26" s="17">
        <v>15.7</v>
      </c>
      <c r="QW26" s="17"/>
      <c r="QX26" s="17">
        <v>14.375999999999999</v>
      </c>
      <c r="QY26" s="17">
        <v>1.3240000000000001</v>
      </c>
      <c r="QZ26" s="17">
        <v>19.2</v>
      </c>
      <c r="RA26" s="17"/>
      <c r="RB26" s="17">
        <v>16.556000000000001</v>
      </c>
      <c r="RC26" s="17">
        <v>2.6440000000000001</v>
      </c>
      <c r="RD26" s="17">
        <v>28.6</v>
      </c>
      <c r="RE26" s="17">
        <v>20.277999999999999</v>
      </c>
      <c r="RF26" s="17">
        <v>20.277999999999999</v>
      </c>
      <c r="RG26" s="17">
        <v>8.3219999999999992</v>
      </c>
      <c r="RH26" s="17">
        <v>86.9</v>
      </c>
      <c r="RI26" s="17">
        <v>67.099999999999994</v>
      </c>
      <c r="RJ26" s="17">
        <v>59.003999999999998</v>
      </c>
      <c r="RK26" s="17">
        <v>27.896000000000001</v>
      </c>
      <c r="RL26" s="17">
        <v>19.7</v>
      </c>
      <c r="RM26" s="17"/>
      <c r="RN26" s="17">
        <v>14.743</v>
      </c>
      <c r="RO26" s="17">
        <v>4.9569999999999999</v>
      </c>
      <c r="RP26" s="17">
        <v>3.4</v>
      </c>
      <c r="RQ26" s="17">
        <v>3.5009999999999999</v>
      </c>
      <c r="RR26" s="17">
        <v>3.5009999999999999</v>
      </c>
      <c r="RS26" s="17">
        <v>-0.10100000000000001</v>
      </c>
      <c r="RT26" s="17">
        <v>20.2</v>
      </c>
      <c r="RU26" s="17">
        <v>19.772790000000001</v>
      </c>
      <c r="RV26" s="17">
        <v>19.772760000000002</v>
      </c>
      <c r="RW26" s="17">
        <v>0.42724000000000001</v>
      </c>
      <c r="RX26" s="17">
        <v>2.7</v>
      </c>
      <c r="RY26" s="17">
        <v>2</v>
      </c>
      <c r="RZ26" s="17">
        <v>2</v>
      </c>
      <c r="SA26" s="17">
        <v>0.7</v>
      </c>
      <c r="SB26" s="17"/>
      <c r="SC26" s="17"/>
      <c r="SD26" s="17">
        <v>0.4</v>
      </c>
      <c r="SE26" s="17">
        <v>-0.4</v>
      </c>
      <c r="SF26" s="17">
        <v>9.4</v>
      </c>
      <c r="SG26" s="17">
        <v>9.3000000000000007</v>
      </c>
      <c r="SH26" s="17">
        <v>9.3000000000000007</v>
      </c>
      <c r="SI26" s="17">
        <v>0.1</v>
      </c>
      <c r="SJ26" s="17">
        <v>8.1999999999999993</v>
      </c>
      <c r="SK26" s="17">
        <v>8.1999999999999993</v>
      </c>
      <c r="SL26" s="17">
        <v>8.1999999999999993</v>
      </c>
      <c r="SM26" s="17">
        <v>0</v>
      </c>
      <c r="SN26" s="17">
        <v>12.1</v>
      </c>
      <c r="SO26" s="17">
        <v>12.621359999999999</v>
      </c>
      <c r="SP26" s="17">
        <v>12.621359999999999</v>
      </c>
      <c r="SQ26" s="17">
        <v>-0.52136000000000005</v>
      </c>
      <c r="SR26" s="17">
        <v>15.2</v>
      </c>
      <c r="SS26" s="17">
        <v>15.53398</v>
      </c>
      <c r="ST26" s="17">
        <v>15.53398</v>
      </c>
      <c r="SU26" s="17">
        <v>-0.33398</v>
      </c>
      <c r="SV26" s="17">
        <v>10</v>
      </c>
      <c r="SW26" s="17">
        <v>16.310680000000001</v>
      </c>
      <c r="SX26" s="17">
        <v>16.310680000000001</v>
      </c>
      <c r="SY26" s="17">
        <v>-6.3106799999999996</v>
      </c>
      <c r="SZ26" s="17">
        <v>20.6</v>
      </c>
      <c r="TA26" s="17">
        <v>21.474</v>
      </c>
      <c r="TB26" s="17">
        <v>21.474</v>
      </c>
      <c r="TC26" s="17">
        <v>-0.874</v>
      </c>
      <c r="TD26" s="17">
        <v>48.8</v>
      </c>
      <c r="TE26" s="17">
        <v>32.256</v>
      </c>
      <c r="TF26" s="17">
        <v>32.256</v>
      </c>
      <c r="TG26" s="17">
        <v>16.544</v>
      </c>
      <c r="TH26" s="17">
        <v>37.9</v>
      </c>
      <c r="TI26" s="17"/>
      <c r="TJ26" s="17">
        <v>34.438000000000002</v>
      </c>
      <c r="TK26" s="17">
        <v>3.4620000000000002</v>
      </c>
      <c r="TL26" s="17">
        <v>0</v>
      </c>
      <c r="TM26" s="17"/>
      <c r="TN26" s="17"/>
      <c r="TO26" s="17">
        <v>0</v>
      </c>
      <c r="TP26" s="17">
        <v>83.2</v>
      </c>
      <c r="TQ26" s="17">
        <v>81</v>
      </c>
      <c r="TR26" s="17">
        <v>59.802</v>
      </c>
      <c r="TS26" s="17">
        <v>23.398</v>
      </c>
      <c r="TT26" s="17">
        <v>0</v>
      </c>
      <c r="TU26" s="17"/>
      <c r="TV26" s="17"/>
      <c r="TW26" s="17">
        <v>0</v>
      </c>
      <c r="TX26" s="17">
        <v>8.6</v>
      </c>
      <c r="TY26" s="17">
        <v>4.2960000000000003</v>
      </c>
      <c r="TZ26" s="17">
        <v>4.2960000000000003</v>
      </c>
      <c r="UA26" s="17">
        <v>4.3040000000000003</v>
      </c>
      <c r="UB26" s="17">
        <v>18.5</v>
      </c>
      <c r="UC26" s="17">
        <v>18</v>
      </c>
      <c r="UD26" s="17">
        <v>7</v>
      </c>
      <c r="UE26" s="17">
        <v>11.5</v>
      </c>
      <c r="UF26" s="17">
        <v>5.7</v>
      </c>
      <c r="UG26" s="17">
        <v>8.4</v>
      </c>
      <c r="UH26" s="17">
        <v>8.4</v>
      </c>
      <c r="UI26" s="17">
        <v>-2.7</v>
      </c>
      <c r="UJ26" s="17">
        <v>7.7</v>
      </c>
      <c r="UK26" s="17">
        <v>7.8</v>
      </c>
      <c r="UL26" s="17">
        <v>7.8</v>
      </c>
      <c r="UM26" s="17">
        <v>-0.1</v>
      </c>
      <c r="UN26" s="17">
        <v>20.399999999999999</v>
      </c>
      <c r="UO26" s="17">
        <v>19.417480000000001</v>
      </c>
      <c r="UP26" s="17">
        <v>19.417470000000002</v>
      </c>
      <c r="UQ26" s="17">
        <v>0.98253000000000001</v>
      </c>
      <c r="UR26" s="17">
        <v>20.399999999999999</v>
      </c>
      <c r="US26" s="17">
        <v>19.417480000000001</v>
      </c>
      <c r="UT26" s="17">
        <v>19.417470000000002</v>
      </c>
      <c r="UU26" s="17">
        <v>0.98253000000000001</v>
      </c>
      <c r="UV26" s="17">
        <v>20</v>
      </c>
      <c r="UW26" s="17">
        <v>19.417480000000001</v>
      </c>
      <c r="UX26" s="17">
        <v>19.417470000000002</v>
      </c>
      <c r="UY26" s="17">
        <v>0.58252999999999999</v>
      </c>
      <c r="UZ26" s="17">
        <v>8.6999999999999993</v>
      </c>
      <c r="VA26" s="17">
        <v>7.9740000000000002</v>
      </c>
      <c r="VB26" s="17">
        <v>7.9740000000000002</v>
      </c>
      <c r="VC26" s="17">
        <v>0.72599999999999998</v>
      </c>
      <c r="VD26" s="17">
        <v>252.9</v>
      </c>
      <c r="VE26" s="17"/>
      <c r="VF26" s="17">
        <v>234.511</v>
      </c>
      <c r="VG26" s="17">
        <v>18.388999999999999</v>
      </c>
      <c r="VH26" s="17">
        <v>14.2</v>
      </c>
      <c r="VI26" s="17"/>
      <c r="VJ26" s="17">
        <v>13.420999999999999</v>
      </c>
      <c r="VK26" s="17">
        <v>0.77900000000000003</v>
      </c>
      <c r="VL26" s="17">
        <v>151.19999999999999</v>
      </c>
      <c r="VM26" s="17"/>
      <c r="VN26" s="17">
        <v>138.08799999999999</v>
      </c>
      <c r="VO26" s="17">
        <v>13.112</v>
      </c>
      <c r="VP26" s="17">
        <v>0.6</v>
      </c>
      <c r="VQ26" s="17">
        <v>0.6</v>
      </c>
      <c r="VR26" s="17">
        <v>0.6</v>
      </c>
      <c r="VS26" s="17">
        <v>0</v>
      </c>
      <c r="VT26" s="17">
        <v>108.3</v>
      </c>
      <c r="VU26" s="17">
        <v>92.9</v>
      </c>
      <c r="VV26" s="17">
        <v>66.67</v>
      </c>
      <c r="VW26" s="17">
        <v>41.63</v>
      </c>
      <c r="VX26" s="17">
        <v>110.3</v>
      </c>
      <c r="VY26" s="17">
        <v>100.5</v>
      </c>
      <c r="VZ26" s="17">
        <v>67.361999999999995</v>
      </c>
      <c r="WA26" s="17">
        <v>42.938000000000002</v>
      </c>
      <c r="WB26" s="17">
        <v>110.6</v>
      </c>
      <c r="WC26" s="17"/>
      <c r="WD26" s="17">
        <v>103.735</v>
      </c>
      <c r="WE26" s="17">
        <v>6.8650000000000002</v>
      </c>
      <c r="WF26" s="17">
        <v>1.4</v>
      </c>
      <c r="WG26" s="17">
        <v>1.4490000000000001</v>
      </c>
      <c r="WH26" s="17">
        <v>1.4490000000000001</v>
      </c>
      <c r="WI26" s="17">
        <v>-4.9000000000000002E-2</v>
      </c>
      <c r="WJ26" s="17">
        <v>2.2000000000000002</v>
      </c>
      <c r="WK26" s="17">
        <v>2.4</v>
      </c>
      <c r="WL26" s="17">
        <v>2.4</v>
      </c>
      <c r="WM26" s="17">
        <v>-0.2</v>
      </c>
      <c r="WN26" s="17"/>
      <c r="WO26" s="17"/>
      <c r="WP26" s="17"/>
      <c r="WQ26" s="17">
        <v>0</v>
      </c>
      <c r="WR26" s="17"/>
      <c r="WS26" s="17"/>
      <c r="WT26" s="17"/>
      <c r="WU26" s="17">
        <v>0</v>
      </c>
      <c r="WV26" s="17">
        <v>13.4</v>
      </c>
      <c r="WW26" s="17"/>
      <c r="WX26" s="17">
        <v>14.307</v>
      </c>
      <c r="WY26" s="17">
        <v>-0.90700000000000003</v>
      </c>
      <c r="WZ26" s="17">
        <v>3.3</v>
      </c>
      <c r="XA26" s="17">
        <v>4.8</v>
      </c>
      <c r="XB26" s="17">
        <v>4.8</v>
      </c>
      <c r="XC26" s="17">
        <v>-1.5</v>
      </c>
      <c r="XD26" s="17">
        <v>20</v>
      </c>
      <c r="XE26" s="17">
        <v>18.4466</v>
      </c>
      <c r="XF26" s="17">
        <v>18.4466</v>
      </c>
      <c r="XG26" s="17">
        <v>1.5533999999999999</v>
      </c>
      <c r="XH26" s="17">
        <v>7.4</v>
      </c>
      <c r="XI26" s="17">
        <v>10</v>
      </c>
      <c r="XJ26" s="17">
        <v>10</v>
      </c>
      <c r="XK26" s="17">
        <v>-2.6</v>
      </c>
      <c r="XL26" s="17">
        <v>27.4</v>
      </c>
      <c r="XM26" s="17">
        <v>31</v>
      </c>
      <c r="XN26" s="17">
        <v>28</v>
      </c>
      <c r="XO26" s="17">
        <v>-0.6</v>
      </c>
      <c r="XP26" s="17">
        <v>35</v>
      </c>
      <c r="XQ26" s="17">
        <v>31</v>
      </c>
      <c r="XR26" s="17">
        <v>28</v>
      </c>
      <c r="XS26" s="17">
        <v>7</v>
      </c>
      <c r="XT26" s="17">
        <v>15.2</v>
      </c>
      <c r="XU26" s="17">
        <v>14</v>
      </c>
      <c r="XV26" s="17">
        <v>14</v>
      </c>
      <c r="XW26" s="17">
        <v>1.2</v>
      </c>
      <c r="XX26" s="17">
        <v>18.899999999999999</v>
      </c>
      <c r="XY26" s="17">
        <v>19</v>
      </c>
      <c r="XZ26" s="17">
        <v>19</v>
      </c>
      <c r="YA26" s="17">
        <v>-0.1</v>
      </c>
      <c r="YB26" s="17">
        <v>8.6</v>
      </c>
      <c r="YC26" s="17">
        <v>7.98</v>
      </c>
      <c r="YD26" s="17">
        <v>7.98</v>
      </c>
      <c r="YE26" s="17">
        <v>0.62</v>
      </c>
      <c r="YF26" s="17">
        <v>11</v>
      </c>
      <c r="YG26" s="17">
        <v>11</v>
      </c>
      <c r="YH26" s="17">
        <v>11</v>
      </c>
      <c r="YI26" s="17">
        <v>0</v>
      </c>
    </row>
    <row r="27" spans="1:659" ht="24" customHeight="1" x14ac:dyDescent="0.25">
      <c r="A27" s="1"/>
      <c r="B27" s="16" t="s">
        <v>66</v>
      </c>
      <c r="C27" s="16" t="s">
        <v>773</v>
      </c>
      <c r="D27" s="17">
        <v>203.7</v>
      </c>
      <c r="E27" s="17">
        <v>203.20388</v>
      </c>
      <c r="F27" s="17">
        <v>154.95233999999999</v>
      </c>
      <c r="G27" s="17">
        <v>48.747660000000003</v>
      </c>
      <c r="H27" s="17">
        <v>625.6</v>
      </c>
      <c r="I27" s="17">
        <v>635.02589999999998</v>
      </c>
      <c r="J27" s="17">
        <v>635.02589999999998</v>
      </c>
      <c r="K27" s="17">
        <v>-9.4259000000000004</v>
      </c>
      <c r="L27" s="17">
        <v>215.1</v>
      </c>
      <c r="M27" s="17">
        <v>206.58520999999999</v>
      </c>
      <c r="N27" s="17">
        <v>206.58520999999999</v>
      </c>
      <c r="O27" s="17">
        <v>8.5147899999999996</v>
      </c>
      <c r="P27" s="17"/>
      <c r="Q27" s="17"/>
      <c r="R27" s="17"/>
      <c r="S27" s="17">
        <v>0</v>
      </c>
      <c r="T27" s="17"/>
      <c r="U27" s="17"/>
      <c r="V27" s="17"/>
      <c r="W27" s="17">
        <v>0</v>
      </c>
      <c r="X27" s="17">
        <v>89.6</v>
      </c>
      <c r="Y27" s="17">
        <v>91.778639999999996</v>
      </c>
      <c r="Z27" s="17">
        <v>91.778639999999996</v>
      </c>
      <c r="AA27" s="17">
        <v>-2.1786400000000001</v>
      </c>
      <c r="AB27" s="17">
        <v>213.2</v>
      </c>
      <c r="AC27" s="17">
        <v>212.59700000000001</v>
      </c>
      <c r="AD27" s="17">
        <v>189.756</v>
      </c>
      <c r="AE27" s="17">
        <v>23.443999999999999</v>
      </c>
      <c r="AF27" s="17"/>
      <c r="AG27" s="17"/>
      <c r="AH27" s="17"/>
      <c r="AI27" s="17">
        <v>0</v>
      </c>
      <c r="AJ27" s="17"/>
      <c r="AK27" s="17"/>
      <c r="AL27" s="17"/>
      <c r="AM27" s="17">
        <v>0</v>
      </c>
      <c r="AN27" s="17">
        <v>105.5</v>
      </c>
      <c r="AO27" s="17">
        <v>135.58384000000001</v>
      </c>
      <c r="AP27" s="17">
        <v>156.71173999999999</v>
      </c>
      <c r="AQ27" s="17">
        <v>-51.211739999999999</v>
      </c>
      <c r="AR27" s="17">
        <v>105.2</v>
      </c>
      <c r="AS27" s="17">
        <v>135.58384000000001</v>
      </c>
      <c r="AT27" s="17">
        <v>156.71173999999999</v>
      </c>
      <c r="AU27" s="17">
        <v>-51.511740000000003</v>
      </c>
      <c r="AV27" s="17">
        <v>105.9</v>
      </c>
      <c r="AW27" s="17">
        <v>135.58384000000001</v>
      </c>
      <c r="AX27" s="17">
        <v>156.71173999999999</v>
      </c>
      <c r="AY27" s="17">
        <v>-50.81174</v>
      </c>
      <c r="AZ27" s="17">
        <v>213.1</v>
      </c>
      <c r="BA27" s="17">
        <v>203.98649</v>
      </c>
      <c r="BB27" s="17">
        <v>235.77351999999999</v>
      </c>
      <c r="BC27" s="17">
        <v>-22.67352</v>
      </c>
      <c r="BD27" s="17"/>
      <c r="BE27" s="17"/>
      <c r="BF27" s="17"/>
      <c r="BG27" s="17">
        <v>0</v>
      </c>
      <c r="BH27" s="17"/>
      <c r="BI27" s="17"/>
      <c r="BJ27" s="17"/>
      <c r="BK27" s="17">
        <v>0</v>
      </c>
      <c r="BL27" s="17">
        <v>247.3</v>
      </c>
      <c r="BM27" s="17">
        <v>139.32991000000001</v>
      </c>
      <c r="BN27" s="17">
        <v>128.25381999999999</v>
      </c>
      <c r="BO27" s="17">
        <v>119.04618000000001</v>
      </c>
      <c r="BP27" s="17">
        <v>5.6</v>
      </c>
      <c r="BQ27" s="17">
        <v>5.4625000000000004</v>
      </c>
      <c r="BR27" s="17">
        <v>5.4625000000000004</v>
      </c>
      <c r="BS27" s="17">
        <v>0.13750000000000001</v>
      </c>
      <c r="BT27" s="17"/>
      <c r="BU27" s="17"/>
      <c r="BV27" s="17"/>
      <c r="BW27" s="17">
        <v>0</v>
      </c>
      <c r="BX27" s="17"/>
      <c r="BY27" s="17"/>
      <c r="BZ27" s="17"/>
      <c r="CA27" s="17">
        <v>0</v>
      </c>
      <c r="CB27" s="17"/>
      <c r="CC27" s="17"/>
      <c r="CD27" s="17"/>
      <c r="CE27" s="17">
        <v>0</v>
      </c>
      <c r="CF27" s="17"/>
      <c r="CG27" s="17"/>
      <c r="CH27" s="17"/>
      <c r="CI27" s="17">
        <v>0</v>
      </c>
      <c r="CJ27" s="17">
        <v>166.8</v>
      </c>
      <c r="CK27" s="17">
        <v>163.90777</v>
      </c>
      <c r="CL27" s="17">
        <v>163.90777</v>
      </c>
      <c r="CM27" s="17">
        <v>2.8922300000000001</v>
      </c>
      <c r="CN27" s="17">
        <v>7.3</v>
      </c>
      <c r="CO27" s="17">
        <v>6.1392300000000004</v>
      </c>
      <c r="CP27" s="17">
        <v>5.1333399999999996</v>
      </c>
      <c r="CQ27" s="17">
        <v>2.1666599999999998</v>
      </c>
      <c r="CR27" s="17">
        <v>5.8</v>
      </c>
      <c r="CS27" s="17">
        <v>3.3698999999999999</v>
      </c>
      <c r="CT27" s="17">
        <v>2.8177599999999998</v>
      </c>
      <c r="CU27" s="17">
        <v>2.98224</v>
      </c>
      <c r="CV27" s="17"/>
      <c r="CW27" s="17"/>
      <c r="CX27" s="17"/>
      <c r="CY27" s="17">
        <v>0</v>
      </c>
      <c r="CZ27" s="17">
        <v>6.8</v>
      </c>
      <c r="DA27" s="17">
        <v>6.8787000000000003</v>
      </c>
      <c r="DB27" s="17">
        <v>6.8787000000000003</v>
      </c>
      <c r="DC27" s="17">
        <v>-7.8700000000000006E-2</v>
      </c>
      <c r="DD27" s="17">
        <v>12.8</v>
      </c>
      <c r="DE27" s="17"/>
      <c r="DF27" s="17"/>
      <c r="DG27" s="17">
        <v>12.8</v>
      </c>
      <c r="DH27" s="17">
        <v>69.900000000000006</v>
      </c>
      <c r="DI27" s="17">
        <v>60</v>
      </c>
      <c r="DJ27" s="17">
        <v>15.815720000000001</v>
      </c>
      <c r="DK27" s="17">
        <v>54.08428</v>
      </c>
      <c r="DL27" s="17"/>
      <c r="DM27" s="17"/>
      <c r="DN27" s="17"/>
      <c r="DO27" s="17">
        <v>0</v>
      </c>
      <c r="DP27" s="17"/>
      <c r="DQ27" s="17"/>
      <c r="DR27" s="17"/>
      <c r="DS27" s="17">
        <v>0</v>
      </c>
      <c r="DT27" s="17"/>
      <c r="DU27" s="17"/>
      <c r="DV27" s="17"/>
      <c r="DW27" s="17">
        <v>0</v>
      </c>
      <c r="DX27" s="17"/>
      <c r="DY27" s="17"/>
      <c r="DZ27" s="17"/>
      <c r="EA27" s="17">
        <v>0</v>
      </c>
      <c r="EB27" s="17">
        <v>109.4</v>
      </c>
      <c r="EC27" s="17">
        <v>112.35728</v>
      </c>
      <c r="ED27" s="17">
        <v>112.35728</v>
      </c>
      <c r="EE27" s="17">
        <v>-2.9572799999999999</v>
      </c>
      <c r="EF27" s="17">
        <v>133.1</v>
      </c>
      <c r="EG27" s="17">
        <v>128.32297</v>
      </c>
      <c r="EH27" s="17">
        <v>215.47164000000001</v>
      </c>
      <c r="EI27" s="17">
        <v>-82.371639999999999</v>
      </c>
      <c r="EJ27" s="17"/>
      <c r="EK27" s="17"/>
      <c r="EL27" s="17"/>
      <c r="EM27" s="17">
        <v>0</v>
      </c>
      <c r="EN27" s="17"/>
      <c r="EO27" s="17"/>
      <c r="EP27" s="17"/>
      <c r="EQ27" s="17">
        <v>0</v>
      </c>
      <c r="ER27" s="17"/>
      <c r="ES27" s="17"/>
      <c r="ET27" s="17"/>
      <c r="EU27" s="17">
        <v>0</v>
      </c>
      <c r="EV27" s="17">
        <v>6.5</v>
      </c>
      <c r="EW27" s="17">
        <v>6.39</v>
      </c>
      <c r="EX27" s="17">
        <v>6.39</v>
      </c>
      <c r="EY27" s="17">
        <v>0.11</v>
      </c>
      <c r="EZ27" s="17">
        <v>228.5</v>
      </c>
      <c r="FA27" s="17">
        <v>228.45631</v>
      </c>
      <c r="FB27" s="17">
        <v>228.45625999999999</v>
      </c>
      <c r="FC27" s="17">
        <v>4.3740000000000001E-2</v>
      </c>
      <c r="FD27" s="17">
        <v>44.6</v>
      </c>
      <c r="FE27" s="17">
        <v>54.071890000000003</v>
      </c>
      <c r="FF27" s="17">
        <v>58.899839999999998</v>
      </c>
      <c r="FG27" s="17">
        <v>-14.29984</v>
      </c>
      <c r="FH27" s="17">
        <v>150.30000000000001</v>
      </c>
      <c r="FI27" s="17">
        <v>151.21556000000001</v>
      </c>
      <c r="FJ27" s="17">
        <v>151.21527</v>
      </c>
      <c r="FK27" s="17">
        <v>-0.91527000000000003</v>
      </c>
      <c r="FL27" s="17">
        <v>29.3</v>
      </c>
      <c r="FM27" s="17">
        <v>28.519220000000001</v>
      </c>
      <c r="FN27" s="17">
        <v>22.625250000000001</v>
      </c>
      <c r="FO27" s="17">
        <v>6.6747500000000004</v>
      </c>
      <c r="FP27" s="17">
        <v>18.2</v>
      </c>
      <c r="FQ27" s="17">
        <v>17.91338</v>
      </c>
      <c r="FR27" s="17">
        <v>18.264620000000001</v>
      </c>
      <c r="FS27" s="17">
        <v>-6.4619999999999997E-2</v>
      </c>
      <c r="FT27" s="17">
        <v>12.7</v>
      </c>
      <c r="FU27" s="17">
        <v>17.961169999999999</v>
      </c>
      <c r="FV27" s="17">
        <v>17.96116</v>
      </c>
      <c r="FW27" s="17">
        <v>-5.2611600000000003</v>
      </c>
      <c r="FX27" s="17">
        <v>89</v>
      </c>
      <c r="FY27" s="17">
        <v>87.68835</v>
      </c>
      <c r="FZ27" s="17">
        <v>87.68835</v>
      </c>
      <c r="GA27" s="17">
        <v>1.31165</v>
      </c>
      <c r="GB27" s="17">
        <v>143.80000000000001</v>
      </c>
      <c r="GC27" s="17">
        <v>179.83233000000001</v>
      </c>
      <c r="GD27" s="17">
        <v>184.91496000000001</v>
      </c>
      <c r="GE27" s="17">
        <v>-41.114960000000004</v>
      </c>
      <c r="GF27" s="17">
        <v>144.4</v>
      </c>
      <c r="GG27" s="17">
        <v>179.83233000000001</v>
      </c>
      <c r="GH27" s="17">
        <v>184.91496000000001</v>
      </c>
      <c r="GI27" s="17">
        <v>-40.514960000000002</v>
      </c>
      <c r="GJ27" s="17">
        <v>158.6</v>
      </c>
      <c r="GK27" s="17">
        <v>180.37236999999999</v>
      </c>
      <c r="GL27" s="17">
        <v>185.47026</v>
      </c>
      <c r="GM27" s="17">
        <v>-26.870259999999998</v>
      </c>
      <c r="GN27" s="17">
        <v>95.6</v>
      </c>
      <c r="GO27" s="17">
        <v>110.37475999999999</v>
      </c>
      <c r="GP27" s="17">
        <v>110.37475999999999</v>
      </c>
      <c r="GQ27" s="17">
        <v>-14.774760000000001</v>
      </c>
      <c r="GR27" s="17">
        <v>7.5</v>
      </c>
      <c r="GS27" s="17">
        <v>7.7468599999999999</v>
      </c>
      <c r="GT27" s="17">
        <v>7.7468599999999999</v>
      </c>
      <c r="GU27" s="17">
        <v>-0.24686</v>
      </c>
      <c r="GV27" s="17">
        <v>9.4</v>
      </c>
      <c r="GW27" s="17">
        <v>8.1271900000000006</v>
      </c>
      <c r="GX27" s="17">
        <v>8.1271900000000006</v>
      </c>
      <c r="GY27" s="17">
        <v>1.27281</v>
      </c>
      <c r="GZ27" s="17">
        <v>19.600000000000001</v>
      </c>
      <c r="HA27" s="17">
        <v>35.371740000000003</v>
      </c>
      <c r="HB27" s="17">
        <v>35.371519999999997</v>
      </c>
      <c r="HC27" s="17">
        <v>-15.771520000000001</v>
      </c>
      <c r="HD27" s="17">
        <v>43.6</v>
      </c>
      <c r="HE27" s="17">
        <v>44.060189999999999</v>
      </c>
      <c r="HF27" s="17">
        <v>44.060189999999999</v>
      </c>
      <c r="HG27" s="17">
        <v>-0.46018999999999999</v>
      </c>
      <c r="HH27" s="17">
        <v>1.9</v>
      </c>
      <c r="HI27" s="17">
        <v>1.97359</v>
      </c>
      <c r="HJ27" s="17">
        <v>1.97359</v>
      </c>
      <c r="HK27" s="17">
        <v>-7.3590000000000003E-2</v>
      </c>
      <c r="HL27" s="17">
        <v>13.8</v>
      </c>
      <c r="HM27" s="17">
        <v>13.33126</v>
      </c>
      <c r="HN27" s="17">
        <v>13.33126</v>
      </c>
      <c r="HO27" s="17">
        <v>0.46873999999999999</v>
      </c>
      <c r="HP27" s="17">
        <v>92.3</v>
      </c>
      <c r="HQ27" s="17">
        <v>88.650189999999995</v>
      </c>
      <c r="HR27" s="17">
        <v>89.462890000000002</v>
      </c>
      <c r="HS27" s="17">
        <v>2.83711</v>
      </c>
      <c r="HT27" s="17"/>
      <c r="HU27" s="17"/>
      <c r="HV27" s="17"/>
      <c r="HW27" s="17">
        <v>0</v>
      </c>
      <c r="HX27" s="17"/>
      <c r="HY27" s="17"/>
      <c r="HZ27" s="17"/>
      <c r="IA27" s="17">
        <v>0</v>
      </c>
      <c r="IB27" s="17">
        <v>83.1</v>
      </c>
      <c r="IC27" s="17">
        <v>85.482579999999999</v>
      </c>
      <c r="ID27" s="17">
        <v>85.482489999999999</v>
      </c>
      <c r="IE27" s="17">
        <v>-2.3824900000000002</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82.9</v>
      </c>
      <c r="JE27" s="17">
        <v>87.083910000000003</v>
      </c>
      <c r="JF27" s="17">
        <v>87.083910000000003</v>
      </c>
      <c r="JG27" s="17">
        <v>-4.18391</v>
      </c>
      <c r="JH27" s="17"/>
      <c r="JI27" s="17"/>
      <c r="JJ27" s="17"/>
      <c r="JK27" s="17">
        <v>0</v>
      </c>
      <c r="JL27" s="17">
        <v>172.2</v>
      </c>
      <c r="JM27" s="17">
        <v>186.21592999999999</v>
      </c>
      <c r="JN27" s="17">
        <v>186.21592000000001</v>
      </c>
      <c r="JO27" s="17">
        <v>-14.015919999999999</v>
      </c>
      <c r="JP27" s="17">
        <v>200</v>
      </c>
      <c r="JQ27" s="17">
        <v>186.21592999999999</v>
      </c>
      <c r="JR27" s="17">
        <v>186.21592000000001</v>
      </c>
      <c r="JS27" s="17">
        <v>13.784079999999999</v>
      </c>
      <c r="JT27" s="17">
        <v>182.1</v>
      </c>
      <c r="JU27" s="17">
        <v>186.77513999999999</v>
      </c>
      <c r="JV27" s="17">
        <v>186.77512999999999</v>
      </c>
      <c r="JW27" s="17">
        <v>-4.6751300000000002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4.2</v>
      </c>
      <c r="LE27" s="17">
        <v>4.0125900000000003</v>
      </c>
      <c r="LF27" s="17">
        <v>4.0125900000000003</v>
      </c>
      <c r="LG27" s="17">
        <v>0.18740999999999999</v>
      </c>
      <c r="LH27" s="17">
        <v>145.1</v>
      </c>
      <c r="LI27" s="17">
        <v>128.81592000000001</v>
      </c>
      <c r="LJ27" s="17">
        <v>166.39682999999999</v>
      </c>
      <c r="LK27" s="17">
        <v>-21.29683</v>
      </c>
      <c r="LL27" s="17">
        <v>64.5</v>
      </c>
      <c r="LM27" s="17">
        <v>88.234080000000006</v>
      </c>
      <c r="LN27" s="17">
        <v>89.963909999999998</v>
      </c>
      <c r="LO27" s="17">
        <v>-25.463909999999998</v>
      </c>
      <c r="LP27" s="17">
        <v>65.599999999999994</v>
      </c>
      <c r="LQ27" s="17">
        <v>67.133979999999994</v>
      </c>
      <c r="LR27" s="17">
        <v>67.133979999999994</v>
      </c>
      <c r="LS27" s="17">
        <v>-1.5339799999999999</v>
      </c>
      <c r="LT27" s="17">
        <v>15.2</v>
      </c>
      <c r="LU27" s="17">
        <v>16.28519</v>
      </c>
      <c r="LV27" s="17"/>
      <c r="LW27" s="17">
        <v>15.2</v>
      </c>
      <c r="LX27" s="17">
        <v>29.8</v>
      </c>
      <c r="LY27" s="17">
        <v>29.951460000000001</v>
      </c>
      <c r="LZ27" s="17">
        <v>29.951460000000001</v>
      </c>
      <c r="MA27" s="17">
        <v>-0.15146000000000001</v>
      </c>
      <c r="MB27" s="17"/>
      <c r="MC27" s="17"/>
      <c r="MD27" s="17"/>
      <c r="ME27" s="17">
        <v>0</v>
      </c>
      <c r="MF27" s="17">
        <v>0</v>
      </c>
      <c r="MG27" s="17"/>
      <c r="MH27" s="17"/>
      <c r="MI27" s="17">
        <v>0</v>
      </c>
      <c r="MJ27" s="17">
        <v>0</v>
      </c>
      <c r="MK27" s="17"/>
      <c r="ML27" s="17"/>
      <c r="MM27" s="17">
        <v>0</v>
      </c>
      <c r="MN27" s="17">
        <v>146.19999999999999</v>
      </c>
      <c r="MO27" s="17">
        <v>151.08876000000001</v>
      </c>
      <c r="MP27" s="17">
        <v>151.08875</v>
      </c>
      <c r="MQ27" s="17">
        <v>-4.8887499999999999</v>
      </c>
      <c r="MR27" s="17">
        <v>147.4</v>
      </c>
      <c r="MS27" s="17">
        <v>151.08876000000001</v>
      </c>
      <c r="MT27" s="17">
        <v>151.08875</v>
      </c>
      <c r="MU27" s="17">
        <v>-3.6887500000000002</v>
      </c>
      <c r="MV27" s="17">
        <v>149.69999999999999</v>
      </c>
      <c r="MW27" s="17">
        <v>151.54248000000001</v>
      </c>
      <c r="MX27" s="17">
        <v>151.54247000000001</v>
      </c>
      <c r="MY27" s="17">
        <v>-1.8424700000000001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0.87</v>
      </c>
      <c r="OE27" s="17">
        <v>0.13</v>
      </c>
      <c r="OF27" s="17">
        <v>99.4</v>
      </c>
      <c r="OG27" s="17">
        <v>95.846999999999994</v>
      </c>
      <c r="OH27" s="17">
        <v>95.846999999999994</v>
      </c>
      <c r="OI27" s="17">
        <v>3.5529999999999999</v>
      </c>
      <c r="OJ27" s="17">
        <v>80.8</v>
      </c>
      <c r="OK27" s="17"/>
      <c r="OL27" s="17">
        <v>78.566999999999993</v>
      </c>
      <c r="OM27" s="17">
        <v>2.2330000000000001</v>
      </c>
      <c r="ON27" s="17">
        <v>10.8</v>
      </c>
      <c r="OO27" s="17">
        <v>12.426</v>
      </c>
      <c r="OP27" s="17">
        <v>12.426</v>
      </c>
      <c r="OQ27" s="17">
        <v>-1.6259999999999999</v>
      </c>
      <c r="OR27" s="17">
        <v>0.5</v>
      </c>
      <c r="OS27" s="17"/>
      <c r="OT27" s="17">
        <v>0.3</v>
      </c>
      <c r="OU27" s="17">
        <v>0.2</v>
      </c>
      <c r="OV27" s="17">
        <v>20</v>
      </c>
      <c r="OW27" s="17">
        <v>17.475729999999999</v>
      </c>
      <c r="OX27" s="17">
        <v>17.475729999999999</v>
      </c>
      <c r="OY27" s="17">
        <v>2.52427</v>
      </c>
      <c r="OZ27" s="17">
        <v>20.560780000000001</v>
      </c>
      <c r="PA27" s="17">
        <v>19.40155</v>
      </c>
      <c r="PB27" s="17">
        <v>19.40155</v>
      </c>
      <c r="PC27" s="17">
        <v>1.15923</v>
      </c>
      <c r="PD27" s="17">
        <v>9.9</v>
      </c>
      <c r="PE27" s="17">
        <v>9.9830000000000005</v>
      </c>
      <c r="PF27" s="17">
        <v>9.9830000000000005</v>
      </c>
      <c r="PG27" s="17">
        <v>-8.3000000000000004E-2</v>
      </c>
      <c r="PH27" s="17"/>
      <c r="PI27" s="17"/>
      <c r="PJ27" s="17"/>
      <c r="PK27" s="17">
        <v>0</v>
      </c>
      <c r="PL27" s="17">
        <v>214.44</v>
      </c>
      <c r="PM27" s="17"/>
      <c r="PN27" s="17">
        <v>209</v>
      </c>
      <c r="PO27" s="17">
        <v>5.44</v>
      </c>
      <c r="PP27" s="17">
        <v>1</v>
      </c>
      <c r="PQ27" s="17">
        <v>1</v>
      </c>
      <c r="PR27" s="17">
        <v>1</v>
      </c>
      <c r="PS27" s="17">
        <v>0</v>
      </c>
      <c r="PT27" s="17"/>
      <c r="PU27" s="17"/>
      <c r="PV27" s="17"/>
      <c r="PW27" s="17">
        <v>0</v>
      </c>
      <c r="PX27" s="17">
        <v>3.4</v>
      </c>
      <c r="PY27" s="17">
        <v>3.2</v>
      </c>
      <c r="PZ27" s="17">
        <v>3.2</v>
      </c>
      <c r="QA27" s="17">
        <v>0.2</v>
      </c>
      <c r="QB27" s="17">
        <v>0</v>
      </c>
      <c r="QC27" s="17"/>
      <c r="QD27" s="17"/>
      <c r="QE27" s="17">
        <v>0</v>
      </c>
      <c r="QF27" s="17">
        <v>20</v>
      </c>
      <c r="QG27" s="17">
        <v>19.417480000000001</v>
      </c>
      <c r="QH27" s="17">
        <v>19.417470000000002</v>
      </c>
      <c r="QI27" s="17">
        <v>0.58252999999999999</v>
      </c>
      <c r="QJ27" s="17">
        <v>18.8</v>
      </c>
      <c r="QK27" s="17">
        <v>17.475729999999999</v>
      </c>
      <c r="QL27" s="17">
        <v>17.475729999999999</v>
      </c>
      <c r="QM27" s="17">
        <v>1.3242700000000001</v>
      </c>
      <c r="QN27" s="17">
        <v>3.4</v>
      </c>
      <c r="QO27" s="17">
        <v>3.5</v>
      </c>
      <c r="QP27" s="17">
        <v>3.5</v>
      </c>
      <c r="QQ27" s="17">
        <v>-0.1</v>
      </c>
      <c r="QR27" s="17">
        <v>18.5</v>
      </c>
      <c r="QS27" s="17">
        <v>17.961169999999999</v>
      </c>
      <c r="QT27" s="17">
        <v>17.96116</v>
      </c>
      <c r="QU27" s="17">
        <v>0.53883999999999999</v>
      </c>
      <c r="QV27" s="17">
        <v>15.2</v>
      </c>
      <c r="QW27" s="17"/>
      <c r="QX27" s="17">
        <v>14.584</v>
      </c>
      <c r="QY27" s="17">
        <v>0.61599999999999999</v>
      </c>
      <c r="QZ27" s="17">
        <v>18.7</v>
      </c>
      <c r="RA27" s="17"/>
      <c r="RB27" s="17">
        <v>16.783999999999999</v>
      </c>
      <c r="RC27" s="17">
        <v>1.9159999999999999</v>
      </c>
      <c r="RD27" s="17">
        <v>29.1</v>
      </c>
      <c r="RE27" s="17">
        <v>21.021000000000001</v>
      </c>
      <c r="RF27" s="17">
        <v>21.021000000000001</v>
      </c>
      <c r="RG27" s="17">
        <v>8.0790000000000006</v>
      </c>
      <c r="RH27" s="17">
        <v>79.8</v>
      </c>
      <c r="RI27" s="17">
        <v>70.599999999999994</v>
      </c>
      <c r="RJ27" s="17">
        <v>62.957999999999998</v>
      </c>
      <c r="RK27" s="17">
        <v>16.841999999999999</v>
      </c>
      <c r="RL27" s="17">
        <v>19.8</v>
      </c>
      <c r="RM27" s="17"/>
      <c r="RN27" s="17">
        <v>15.754</v>
      </c>
      <c r="RO27" s="17">
        <v>4.0460000000000003</v>
      </c>
      <c r="RP27" s="17">
        <v>3.4</v>
      </c>
      <c r="RQ27" s="17">
        <v>3.5009999999999999</v>
      </c>
      <c r="RR27" s="17">
        <v>3.5009999999999999</v>
      </c>
      <c r="RS27" s="17">
        <v>-0.10100000000000001</v>
      </c>
      <c r="RT27" s="17">
        <v>20.100000000000001</v>
      </c>
      <c r="RU27" s="17">
        <v>19.772790000000001</v>
      </c>
      <c r="RV27" s="17">
        <v>19.772760000000002</v>
      </c>
      <c r="RW27" s="17">
        <v>0.32723999999999998</v>
      </c>
      <c r="RX27" s="17">
        <v>2.8</v>
      </c>
      <c r="RY27" s="17">
        <v>2</v>
      </c>
      <c r="RZ27" s="17">
        <v>2</v>
      </c>
      <c r="SA27" s="17">
        <v>0.8</v>
      </c>
      <c r="SB27" s="17"/>
      <c r="SC27" s="17"/>
      <c r="SD27" s="17">
        <v>0.4</v>
      </c>
      <c r="SE27" s="17">
        <v>-0.4</v>
      </c>
      <c r="SF27" s="17">
        <v>9.6</v>
      </c>
      <c r="SG27" s="17">
        <v>9.3000000000000007</v>
      </c>
      <c r="SH27" s="17">
        <v>9.3000000000000007</v>
      </c>
      <c r="SI27" s="17">
        <v>0.3</v>
      </c>
      <c r="SJ27" s="17">
        <v>8.1999999999999993</v>
      </c>
      <c r="SK27" s="17">
        <v>8.1999999999999993</v>
      </c>
      <c r="SL27" s="17">
        <v>8.1999999999999993</v>
      </c>
      <c r="SM27" s="17">
        <v>0</v>
      </c>
      <c r="SN27" s="17">
        <v>11.3</v>
      </c>
      <c r="SO27" s="17">
        <v>12.621359999999999</v>
      </c>
      <c r="SP27" s="17">
        <v>12.621359999999999</v>
      </c>
      <c r="SQ27" s="17">
        <v>-1.3213600000000001</v>
      </c>
      <c r="SR27" s="17">
        <v>16.3</v>
      </c>
      <c r="SS27" s="17">
        <v>15.53398</v>
      </c>
      <c r="ST27" s="17">
        <v>15.53398</v>
      </c>
      <c r="SU27" s="17">
        <v>0.76602000000000003</v>
      </c>
      <c r="SV27" s="17">
        <v>10</v>
      </c>
      <c r="SW27" s="17">
        <v>16.310680000000001</v>
      </c>
      <c r="SX27" s="17">
        <v>16.310680000000001</v>
      </c>
      <c r="SY27" s="17">
        <v>-6.3106799999999996</v>
      </c>
      <c r="SZ27" s="17">
        <v>21.1</v>
      </c>
      <c r="TA27" s="17">
        <v>21.055</v>
      </c>
      <c r="TB27" s="17">
        <v>21.055</v>
      </c>
      <c r="TC27" s="17">
        <v>4.4999999999999998E-2</v>
      </c>
      <c r="TD27" s="17">
        <v>65.2</v>
      </c>
      <c r="TE27" s="17">
        <v>39.658999999999999</v>
      </c>
      <c r="TF27" s="17">
        <v>39.658999999999999</v>
      </c>
      <c r="TG27" s="17">
        <v>25.541</v>
      </c>
      <c r="TH27" s="17">
        <v>38.9</v>
      </c>
      <c r="TI27" s="17"/>
      <c r="TJ27" s="17">
        <v>35.881999999999998</v>
      </c>
      <c r="TK27" s="17">
        <v>3.0179999999999998</v>
      </c>
      <c r="TL27" s="17">
        <v>0</v>
      </c>
      <c r="TM27" s="17"/>
      <c r="TN27" s="17"/>
      <c r="TO27" s="17">
        <v>0</v>
      </c>
      <c r="TP27" s="17">
        <v>83.9</v>
      </c>
      <c r="TQ27" s="17">
        <v>82.7</v>
      </c>
      <c r="TR27" s="17">
        <v>63.188000000000002</v>
      </c>
      <c r="TS27" s="17">
        <v>20.712</v>
      </c>
      <c r="TT27" s="17">
        <v>0</v>
      </c>
      <c r="TU27" s="17"/>
      <c r="TV27" s="17"/>
      <c r="TW27" s="17">
        <v>0</v>
      </c>
      <c r="TX27" s="17">
        <v>9</v>
      </c>
      <c r="TY27" s="17">
        <v>5.1520000000000001</v>
      </c>
      <c r="TZ27" s="17">
        <v>5.1520000000000001</v>
      </c>
      <c r="UA27" s="17">
        <v>3.8479999999999999</v>
      </c>
      <c r="UB27" s="17">
        <v>18.399999999999999</v>
      </c>
      <c r="UC27" s="17">
        <v>18</v>
      </c>
      <c r="UD27" s="17">
        <v>7</v>
      </c>
      <c r="UE27" s="17">
        <v>11.4</v>
      </c>
      <c r="UF27" s="17">
        <v>5.7</v>
      </c>
      <c r="UG27" s="17">
        <v>8.4</v>
      </c>
      <c r="UH27" s="17">
        <v>8.4</v>
      </c>
      <c r="UI27" s="17">
        <v>-2.7</v>
      </c>
      <c r="UJ27" s="17">
        <v>7.7</v>
      </c>
      <c r="UK27" s="17">
        <v>7.8</v>
      </c>
      <c r="UL27" s="17">
        <v>7.8</v>
      </c>
      <c r="UM27" s="17">
        <v>-0.1</v>
      </c>
      <c r="UN27" s="17">
        <v>20.399999999999999</v>
      </c>
      <c r="UO27" s="17">
        <v>19.417480000000001</v>
      </c>
      <c r="UP27" s="17">
        <v>19.417470000000002</v>
      </c>
      <c r="UQ27" s="17">
        <v>0.98253000000000001</v>
      </c>
      <c r="UR27" s="17">
        <v>20.399999999999999</v>
      </c>
      <c r="US27" s="17">
        <v>19.417480000000001</v>
      </c>
      <c r="UT27" s="17">
        <v>19.417470000000002</v>
      </c>
      <c r="UU27" s="17">
        <v>0.98253000000000001</v>
      </c>
      <c r="UV27" s="17">
        <v>20</v>
      </c>
      <c r="UW27" s="17">
        <v>19.417480000000001</v>
      </c>
      <c r="UX27" s="17">
        <v>19.417470000000002</v>
      </c>
      <c r="UY27" s="17">
        <v>0.58252999999999999</v>
      </c>
      <c r="UZ27" s="17">
        <v>9.4</v>
      </c>
      <c r="VA27" s="17">
        <v>8.6820000000000004</v>
      </c>
      <c r="VB27" s="17">
        <v>8.6820000000000004</v>
      </c>
      <c r="VC27" s="17">
        <v>0.71799999999999997</v>
      </c>
      <c r="VD27" s="17">
        <v>253.2</v>
      </c>
      <c r="VE27" s="17"/>
      <c r="VF27" s="17">
        <v>246.327</v>
      </c>
      <c r="VG27" s="17">
        <v>6.8730000000000002</v>
      </c>
      <c r="VH27" s="17">
        <v>15.7</v>
      </c>
      <c r="VI27" s="17"/>
      <c r="VJ27" s="17">
        <v>14.962999999999999</v>
      </c>
      <c r="VK27" s="17">
        <v>0.73699999999999999</v>
      </c>
      <c r="VL27" s="17">
        <v>151.4</v>
      </c>
      <c r="VM27" s="17"/>
      <c r="VN27" s="17">
        <v>139.256</v>
      </c>
      <c r="VO27" s="17">
        <v>12.144</v>
      </c>
      <c r="VP27" s="17">
        <v>0.6</v>
      </c>
      <c r="VQ27" s="17">
        <v>0.6</v>
      </c>
      <c r="VR27" s="17">
        <v>0.6</v>
      </c>
      <c r="VS27" s="17">
        <v>0</v>
      </c>
      <c r="VT27" s="17">
        <v>111.4</v>
      </c>
      <c r="VU27" s="17">
        <v>94.8</v>
      </c>
      <c r="VV27" s="17">
        <v>74.183000000000007</v>
      </c>
      <c r="VW27" s="17">
        <v>37.216999999999999</v>
      </c>
      <c r="VX27" s="17">
        <v>121.7</v>
      </c>
      <c r="VY27" s="17">
        <v>104.4</v>
      </c>
      <c r="VZ27" s="17">
        <v>76.347999999999999</v>
      </c>
      <c r="WA27" s="17">
        <v>45.351999999999997</v>
      </c>
      <c r="WB27" s="17">
        <v>111.7</v>
      </c>
      <c r="WC27" s="17"/>
      <c r="WD27" s="17">
        <v>106.116</v>
      </c>
      <c r="WE27" s="17">
        <v>5.5839999999999996</v>
      </c>
      <c r="WF27" s="17">
        <v>1.4</v>
      </c>
      <c r="WG27" s="17">
        <v>1.4490000000000001</v>
      </c>
      <c r="WH27" s="17">
        <v>1.4490000000000001</v>
      </c>
      <c r="WI27" s="17">
        <v>-4.9000000000000002E-2</v>
      </c>
      <c r="WJ27" s="17">
        <v>2.2000000000000002</v>
      </c>
      <c r="WK27" s="17">
        <v>2.4</v>
      </c>
      <c r="WL27" s="17">
        <v>2.4</v>
      </c>
      <c r="WM27" s="17">
        <v>-0.2</v>
      </c>
      <c r="WN27" s="17"/>
      <c r="WO27" s="17"/>
      <c r="WP27" s="17"/>
      <c r="WQ27" s="17">
        <v>0</v>
      </c>
      <c r="WR27" s="17"/>
      <c r="WS27" s="17"/>
      <c r="WT27" s="17"/>
      <c r="WU27" s="17">
        <v>0</v>
      </c>
      <c r="WV27" s="17">
        <v>14.8</v>
      </c>
      <c r="WW27" s="17"/>
      <c r="WX27" s="17">
        <v>15.481999999999999</v>
      </c>
      <c r="WY27" s="17">
        <v>-0.68200000000000005</v>
      </c>
      <c r="WZ27" s="17">
        <v>3.4</v>
      </c>
      <c r="XA27" s="17">
        <v>4.8</v>
      </c>
      <c r="XB27" s="17">
        <v>4.8</v>
      </c>
      <c r="XC27" s="17">
        <v>-1.4</v>
      </c>
      <c r="XD27" s="17">
        <v>20</v>
      </c>
      <c r="XE27" s="17">
        <v>18.4466</v>
      </c>
      <c r="XF27" s="17">
        <v>18.4466</v>
      </c>
      <c r="XG27" s="17">
        <v>1.5533999999999999</v>
      </c>
      <c r="XH27" s="17">
        <v>8.6999999999999993</v>
      </c>
      <c r="XI27" s="17">
        <v>10.8</v>
      </c>
      <c r="XJ27" s="17">
        <v>10.8</v>
      </c>
      <c r="XK27" s="17">
        <v>-2.1</v>
      </c>
      <c r="XL27" s="17">
        <v>27.8</v>
      </c>
      <c r="XM27" s="17">
        <v>31</v>
      </c>
      <c r="XN27" s="17">
        <v>28</v>
      </c>
      <c r="XO27" s="17">
        <v>-0.2</v>
      </c>
      <c r="XP27" s="17">
        <v>34.5</v>
      </c>
      <c r="XQ27" s="17">
        <v>31</v>
      </c>
      <c r="XR27" s="17">
        <v>28</v>
      </c>
      <c r="XS27" s="17">
        <v>6.5</v>
      </c>
      <c r="XT27" s="17">
        <v>15.5</v>
      </c>
      <c r="XU27" s="17">
        <v>14</v>
      </c>
      <c r="XV27" s="17">
        <v>14</v>
      </c>
      <c r="XW27" s="17">
        <v>1.5</v>
      </c>
      <c r="XX27" s="17">
        <v>18</v>
      </c>
      <c r="XY27" s="17">
        <v>19</v>
      </c>
      <c r="XZ27" s="17">
        <v>19</v>
      </c>
      <c r="YA27" s="17">
        <v>-1</v>
      </c>
      <c r="YB27" s="17">
        <v>9.6</v>
      </c>
      <c r="YC27" s="17">
        <v>7.98</v>
      </c>
      <c r="YD27" s="17">
        <v>7.98</v>
      </c>
      <c r="YE27" s="17">
        <v>1.62</v>
      </c>
      <c r="YF27" s="17">
        <v>11</v>
      </c>
      <c r="YG27" s="17">
        <v>11</v>
      </c>
      <c r="YH27" s="17">
        <v>11</v>
      </c>
      <c r="YI27" s="17">
        <v>0</v>
      </c>
    </row>
    <row r="28" spans="1:659" ht="24" customHeight="1" x14ac:dyDescent="0.25">
      <c r="A28" s="1"/>
      <c r="B28" s="16" t="s">
        <v>66</v>
      </c>
      <c r="C28" s="16" t="s">
        <v>774</v>
      </c>
      <c r="D28" s="17">
        <v>206.3</v>
      </c>
      <c r="E28" s="17">
        <v>203.20388</v>
      </c>
      <c r="F28" s="17">
        <v>156.40232</v>
      </c>
      <c r="G28" s="17">
        <v>49.897680000000001</v>
      </c>
      <c r="H28" s="17">
        <v>624</v>
      </c>
      <c r="I28" s="17">
        <v>635.02589999999998</v>
      </c>
      <c r="J28" s="17">
        <v>635.02589999999998</v>
      </c>
      <c r="K28" s="17">
        <v>-11.0259</v>
      </c>
      <c r="L28" s="17">
        <v>215.8</v>
      </c>
      <c r="M28" s="17">
        <v>206.58520999999999</v>
      </c>
      <c r="N28" s="17">
        <v>206.58520999999999</v>
      </c>
      <c r="O28" s="17">
        <v>9.2147900000000007</v>
      </c>
      <c r="P28" s="17"/>
      <c r="Q28" s="17"/>
      <c r="R28" s="17"/>
      <c r="S28" s="17">
        <v>0</v>
      </c>
      <c r="T28" s="17"/>
      <c r="U28" s="17"/>
      <c r="V28" s="17"/>
      <c r="W28" s="17">
        <v>0</v>
      </c>
      <c r="X28" s="17">
        <v>90</v>
      </c>
      <c r="Y28" s="17">
        <v>91.778639999999996</v>
      </c>
      <c r="Z28" s="17">
        <v>91.778639999999996</v>
      </c>
      <c r="AA28" s="17">
        <v>-1.77864</v>
      </c>
      <c r="AB28" s="17">
        <v>206.7</v>
      </c>
      <c r="AC28" s="17">
        <v>212.59700000000001</v>
      </c>
      <c r="AD28" s="17">
        <v>189.756</v>
      </c>
      <c r="AE28" s="17">
        <v>16.943999999999999</v>
      </c>
      <c r="AF28" s="17"/>
      <c r="AG28" s="17"/>
      <c r="AH28" s="17"/>
      <c r="AI28" s="17">
        <v>0</v>
      </c>
      <c r="AJ28" s="17"/>
      <c r="AK28" s="17"/>
      <c r="AL28" s="17"/>
      <c r="AM28" s="17">
        <v>0</v>
      </c>
      <c r="AN28" s="17">
        <v>120.8</v>
      </c>
      <c r="AO28" s="17">
        <v>135.58385999999999</v>
      </c>
      <c r="AP28" s="17">
        <v>167.25847999999999</v>
      </c>
      <c r="AQ28" s="17">
        <v>-46.458480000000002</v>
      </c>
      <c r="AR28" s="17">
        <v>120.9</v>
      </c>
      <c r="AS28" s="17">
        <v>135.58385999999999</v>
      </c>
      <c r="AT28" s="17">
        <v>167.25847999999999</v>
      </c>
      <c r="AU28" s="17">
        <v>-46.35848</v>
      </c>
      <c r="AV28" s="17">
        <v>121.4</v>
      </c>
      <c r="AW28" s="17">
        <v>135.58385999999999</v>
      </c>
      <c r="AX28" s="17">
        <v>167.25847999999999</v>
      </c>
      <c r="AY28" s="17">
        <v>-45.85848</v>
      </c>
      <c r="AZ28" s="17">
        <v>215.7</v>
      </c>
      <c r="BA28" s="17">
        <v>203.98652999999999</v>
      </c>
      <c r="BB28" s="17">
        <v>251.64114000000001</v>
      </c>
      <c r="BC28" s="17">
        <v>-35.941139999999997</v>
      </c>
      <c r="BD28" s="17"/>
      <c r="BE28" s="17"/>
      <c r="BF28" s="17"/>
      <c r="BG28" s="17">
        <v>0</v>
      </c>
      <c r="BH28" s="17"/>
      <c r="BI28" s="17"/>
      <c r="BJ28" s="17"/>
      <c r="BK28" s="17">
        <v>0</v>
      </c>
      <c r="BL28" s="17">
        <v>248.1</v>
      </c>
      <c r="BM28" s="17">
        <v>172.84851</v>
      </c>
      <c r="BN28" s="17">
        <v>141.18782999999999</v>
      </c>
      <c r="BO28" s="17">
        <v>106.91217</v>
      </c>
      <c r="BP28" s="17">
        <v>5.5</v>
      </c>
      <c r="BQ28" s="17">
        <v>5.4625000000000004</v>
      </c>
      <c r="BR28" s="17">
        <v>5.4625000000000004</v>
      </c>
      <c r="BS28" s="17">
        <v>3.7499999999999999E-2</v>
      </c>
      <c r="BT28" s="17"/>
      <c r="BU28" s="17"/>
      <c r="BV28" s="17"/>
      <c r="BW28" s="17">
        <v>0</v>
      </c>
      <c r="BX28" s="17"/>
      <c r="BY28" s="17"/>
      <c r="BZ28" s="17"/>
      <c r="CA28" s="17">
        <v>0</v>
      </c>
      <c r="CB28" s="17"/>
      <c r="CC28" s="17"/>
      <c r="CD28" s="17"/>
      <c r="CE28" s="17">
        <v>0</v>
      </c>
      <c r="CF28" s="17"/>
      <c r="CG28" s="17"/>
      <c r="CH28" s="17"/>
      <c r="CI28" s="17">
        <v>0</v>
      </c>
      <c r="CJ28" s="17">
        <v>163.30000000000001</v>
      </c>
      <c r="CK28" s="17">
        <v>163.90777</v>
      </c>
      <c r="CL28" s="17">
        <v>163.90777</v>
      </c>
      <c r="CM28" s="17">
        <v>-0.60777000000000003</v>
      </c>
      <c r="CN28" s="17">
        <v>7.3</v>
      </c>
      <c r="CO28" s="17">
        <v>6.1392300000000004</v>
      </c>
      <c r="CP28" s="17">
        <v>5.1333399999999996</v>
      </c>
      <c r="CQ28" s="17">
        <v>2.1666599999999998</v>
      </c>
      <c r="CR28" s="17">
        <v>5.9</v>
      </c>
      <c r="CS28" s="17">
        <v>3.3698999999999999</v>
      </c>
      <c r="CT28" s="17">
        <v>2.8177599999999998</v>
      </c>
      <c r="CU28" s="17">
        <v>3.0822400000000001</v>
      </c>
      <c r="CV28" s="17"/>
      <c r="CW28" s="17"/>
      <c r="CX28" s="17"/>
      <c r="CY28" s="17">
        <v>0</v>
      </c>
      <c r="CZ28" s="17">
        <v>6.9</v>
      </c>
      <c r="DA28" s="17">
        <v>6.8787000000000003</v>
      </c>
      <c r="DB28" s="17">
        <v>6.8787000000000003</v>
      </c>
      <c r="DC28" s="17">
        <v>2.1299999999999999E-2</v>
      </c>
      <c r="DD28" s="17">
        <v>13.1</v>
      </c>
      <c r="DE28" s="17"/>
      <c r="DF28" s="17"/>
      <c r="DG28" s="17">
        <v>13.1</v>
      </c>
      <c r="DH28" s="17">
        <v>70.3</v>
      </c>
      <c r="DI28" s="17">
        <v>60</v>
      </c>
      <c r="DJ28" s="17">
        <v>17.193000000000001</v>
      </c>
      <c r="DK28" s="17">
        <v>53.106999999999999</v>
      </c>
      <c r="DL28" s="17"/>
      <c r="DM28" s="17"/>
      <c r="DN28" s="17"/>
      <c r="DO28" s="17">
        <v>0</v>
      </c>
      <c r="DP28" s="17"/>
      <c r="DQ28" s="17"/>
      <c r="DR28" s="17"/>
      <c r="DS28" s="17">
        <v>0</v>
      </c>
      <c r="DT28" s="17"/>
      <c r="DU28" s="17"/>
      <c r="DV28" s="17"/>
      <c r="DW28" s="17">
        <v>0</v>
      </c>
      <c r="DX28" s="17"/>
      <c r="DY28" s="17"/>
      <c r="DZ28" s="17"/>
      <c r="EA28" s="17">
        <v>0</v>
      </c>
      <c r="EB28" s="17">
        <v>109.7</v>
      </c>
      <c r="EC28" s="17">
        <v>112.35728</v>
      </c>
      <c r="ED28" s="17">
        <v>112.35728</v>
      </c>
      <c r="EE28" s="17">
        <v>-2.6572800000000001</v>
      </c>
      <c r="EF28" s="17">
        <v>134</v>
      </c>
      <c r="EG28" s="17">
        <v>128.32490999999999</v>
      </c>
      <c r="EH28" s="17">
        <v>208.31163000000001</v>
      </c>
      <c r="EI28" s="17">
        <v>-74.311629999999994</v>
      </c>
      <c r="EJ28" s="17"/>
      <c r="EK28" s="17"/>
      <c r="EL28" s="17"/>
      <c r="EM28" s="17">
        <v>0</v>
      </c>
      <c r="EN28" s="17"/>
      <c r="EO28" s="17"/>
      <c r="EP28" s="17"/>
      <c r="EQ28" s="17">
        <v>0</v>
      </c>
      <c r="ER28" s="17"/>
      <c r="ES28" s="17"/>
      <c r="ET28" s="17"/>
      <c r="EU28" s="17">
        <v>0</v>
      </c>
      <c r="EV28" s="17">
        <v>6.5</v>
      </c>
      <c r="EW28" s="17">
        <v>6.39</v>
      </c>
      <c r="EX28" s="17">
        <v>6.39</v>
      </c>
      <c r="EY28" s="17">
        <v>0.11</v>
      </c>
      <c r="EZ28" s="17">
        <v>228.7</v>
      </c>
      <c r="FA28" s="17">
        <v>228.45631</v>
      </c>
      <c r="FB28" s="17">
        <v>228.45625999999999</v>
      </c>
      <c r="FC28" s="17">
        <v>0.24374000000000001</v>
      </c>
      <c r="FD28" s="17">
        <v>49.3</v>
      </c>
      <c r="FE28" s="17">
        <v>54.071890000000003</v>
      </c>
      <c r="FF28" s="17">
        <v>58.899839999999998</v>
      </c>
      <c r="FG28" s="17">
        <v>-9.5998400000000004</v>
      </c>
      <c r="FH28" s="17">
        <v>151.4</v>
      </c>
      <c r="FI28" s="17">
        <v>151.21556000000001</v>
      </c>
      <c r="FJ28" s="17">
        <v>151.21529000000001</v>
      </c>
      <c r="FK28" s="17">
        <v>0.18471000000000001</v>
      </c>
      <c r="FL28" s="17">
        <v>27.8</v>
      </c>
      <c r="FM28" s="17">
        <v>28.519220000000001</v>
      </c>
      <c r="FN28" s="17">
        <v>22.625250000000001</v>
      </c>
      <c r="FO28" s="17">
        <v>5.1747500000000004</v>
      </c>
      <c r="FP28" s="17">
        <v>18.399999999999999</v>
      </c>
      <c r="FQ28" s="17">
        <v>17.91338</v>
      </c>
      <c r="FR28" s="17">
        <v>18.264620000000001</v>
      </c>
      <c r="FS28" s="17">
        <v>0.13538</v>
      </c>
      <c r="FT28" s="17">
        <v>16.100000000000001</v>
      </c>
      <c r="FU28" s="17">
        <v>17.961169999999999</v>
      </c>
      <c r="FV28" s="17">
        <v>17.96116</v>
      </c>
      <c r="FW28" s="17">
        <v>-1.8611599999999999</v>
      </c>
      <c r="FX28" s="17">
        <v>90.8</v>
      </c>
      <c r="FY28" s="17">
        <v>87.68835</v>
      </c>
      <c r="FZ28" s="17">
        <v>87.68835</v>
      </c>
      <c r="GA28" s="17">
        <v>3.11165</v>
      </c>
      <c r="GB28" s="17">
        <v>180.5</v>
      </c>
      <c r="GC28" s="17">
        <v>184.91498000000001</v>
      </c>
      <c r="GD28" s="17">
        <v>184.91496000000001</v>
      </c>
      <c r="GE28" s="17">
        <v>-4.4149599999999998</v>
      </c>
      <c r="GF28" s="17">
        <v>180.3</v>
      </c>
      <c r="GG28" s="17">
        <v>184.91498000000001</v>
      </c>
      <c r="GH28" s="17">
        <v>184.91496000000001</v>
      </c>
      <c r="GI28" s="17">
        <v>-4.61496</v>
      </c>
      <c r="GJ28" s="17">
        <v>182.6</v>
      </c>
      <c r="GK28" s="17">
        <v>185.47028</v>
      </c>
      <c r="GL28" s="17">
        <v>185.47026</v>
      </c>
      <c r="GM28" s="17">
        <v>-2.87026</v>
      </c>
      <c r="GN28" s="17">
        <v>102.1</v>
      </c>
      <c r="GO28" s="17">
        <v>110.37475999999999</v>
      </c>
      <c r="GP28" s="17">
        <v>110.37475999999999</v>
      </c>
      <c r="GQ28" s="17">
        <v>-8.2747600000000006</v>
      </c>
      <c r="GR28" s="17">
        <v>7.5</v>
      </c>
      <c r="GS28" s="17">
        <v>7.7468599999999999</v>
      </c>
      <c r="GT28" s="17">
        <v>7.7468599999999999</v>
      </c>
      <c r="GU28" s="17">
        <v>-0.24686</v>
      </c>
      <c r="GV28" s="17">
        <v>9.3000000000000007</v>
      </c>
      <c r="GW28" s="17">
        <v>8.1271900000000006</v>
      </c>
      <c r="GX28" s="17">
        <v>8.1271900000000006</v>
      </c>
      <c r="GY28" s="17">
        <v>1.1728099999999999</v>
      </c>
      <c r="GZ28" s="17">
        <v>27</v>
      </c>
      <c r="HA28" s="17">
        <v>35.371740000000003</v>
      </c>
      <c r="HB28" s="17">
        <v>35.371569999999998</v>
      </c>
      <c r="HC28" s="17">
        <v>-8.3715700000000002</v>
      </c>
      <c r="HD28" s="17">
        <v>43.8</v>
      </c>
      <c r="HE28" s="17">
        <v>44.060189999999999</v>
      </c>
      <c r="HF28" s="17">
        <v>44.060189999999999</v>
      </c>
      <c r="HG28" s="17">
        <v>-0.26018999999999998</v>
      </c>
      <c r="HH28" s="17">
        <v>1.9</v>
      </c>
      <c r="HI28" s="17">
        <v>1.97359</v>
      </c>
      <c r="HJ28" s="17">
        <v>1.97359</v>
      </c>
      <c r="HK28" s="17">
        <v>-7.3590000000000003E-2</v>
      </c>
      <c r="HL28" s="17">
        <v>13.7</v>
      </c>
      <c r="HM28" s="17">
        <v>13.33126</v>
      </c>
      <c r="HN28" s="17">
        <v>13.33126</v>
      </c>
      <c r="HO28" s="17">
        <v>0.36874000000000001</v>
      </c>
      <c r="HP28" s="17">
        <v>92</v>
      </c>
      <c r="HQ28" s="17">
        <v>88.941249999999997</v>
      </c>
      <c r="HR28" s="17">
        <v>88.883089999999996</v>
      </c>
      <c r="HS28" s="17">
        <v>3.1169099999999998</v>
      </c>
      <c r="HT28" s="17"/>
      <c r="HU28" s="17"/>
      <c r="HV28" s="17"/>
      <c r="HW28" s="17">
        <v>0</v>
      </c>
      <c r="HX28" s="17"/>
      <c r="HY28" s="17"/>
      <c r="HZ28" s="17"/>
      <c r="IA28" s="17">
        <v>0</v>
      </c>
      <c r="IB28" s="17">
        <v>83.1</v>
      </c>
      <c r="IC28" s="17">
        <v>85.482579999999999</v>
      </c>
      <c r="ID28" s="17">
        <v>85.482500000000002</v>
      </c>
      <c r="IE28" s="17">
        <v>-2.3824999999999998</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83</v>
      </c>
      <c r="JE28" s="17">
        <v>87.083910000000003</v>
      </c>
      <c r="JF28" s="17">
        <v>87.083910000000003</v>
      </c>
      <c r="JG28" s="17">
        <v>-4.0839100000000004</v>
      </c>
      <c r="JH28" s="17"/>
      <c r="JI28" s="17"/>
      <c r="JJ28" s="17"/>
      <c r="JK28" s="17">
        <v>0</v>
      </c>
      <c r="JL28" s="17">
        <v>171</v>
      </c>
      <c r="JM28" s="17">
        <v>186.21592999999999</v>
      </c>
      <c r="JN28" s="17">
        <v>186.21592000000001</v>
      </c>
      <c r="JO28" s="17">
        <v>-15.215920000000001</v>
      </c>
      <c r="JP28" s="17">
        <v>200</v>
      </c>
      <c r="JQ28" s="17">
        <v>186.21592999999999</v>
      </c>
      <c r="JR28" s="17">
        <v>186.21592000000001</v>
      </c>
      <c r="JS28" s="17">
        <v>13.784079999999999</v>
      </c>
      <c r="JT28" s="17">
        <v>180.9</v>
      </c>
      <c r="JU28" s="17">
        <v>186.77513999999999</v>
      </c>
      <c r="JV28" s="17">
        <v>186.77512999999999</v>
      </c>
      <c r="JW28" s="17">
        <v>-5.8751300000000004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4.2</v>
      </c>
      <c r="LE28" s="17">
        <v>4.0125900000000003</v>
      </c>
      <c r="LF28" s="17">
        <v>4.0125900000000003</v>
      </c>
      <c r="LG28" s="17">
        <v>0.18740999999999999</v>
      </c>
      <c r="LH28" s="17">
        <v>165.4</v>
      </c>
      <c r="LI28" s="17">
        <v>135.38251</v>
      </c>
      <c r="LJ28" s="17">
        <v>154.95217</v>
      </c>
      <c r="LK28" s="17">
        <v>10.44783</v>
      </c>
      <c r="LL28" s="17">
        <v>64.8</v>
      </c>
      <c r="LM28" s="17">
        <v>88.234080000000006</v>
      </c>
      <c r="LN28" s="17">
        <v>89.965500000000006</v>
      </c>
      <c r="LO28" s="17">
        <v>-25.165500000000002</v>
      </c>
      <c r="LP28" s="17">
        <v>65.7</v>
      </c>
      <c r="LQ28" s="17">
        <v>67.133979999999994</v>
      </c>
      <c r="LR28" s="17">
        <v>67.133979999999994</v>
      </c>
      <c r="LS28" s="17">
        <v>-1.43398</v>
      </c>
      <c r="LT28" s="17">
        <v>15.3</v>
      </c>
      <c r="LU28" s="17">
        <v>16.28519</v>
      </c>
      <c r="LV28" s="17"/>
      <c r="LW28" s="17">
        <v>15.3</v>
      </c>
      <c r="LX28" s="17">
        <v>29.9</v>
      </c>
      <c r="LY28" s="17">
        <v>29.951460000000001</v>
      </c>
      <c r="LZ28" s="17">
        <v>29.951460000000001</v>
      </c>
      <c r="MA28" s="17">
        <v>-5.1459999999999999E-2</v>
      </c>
      <c r="MB28" s="17"/>
      <c r="MC28" s="17"/>
      <c r="MD28" s="17"/>
      <c r="ME28" s="17">
        <v>0</v>
      </c>
      <c r="MF28" s="17">
        <v>0</v>
      </c>
      <c r="MG28" s="17"/>
      <c r="MH28" s="17"/>
      <c r="MI28" s="17">
        <v>0</v>
      </c>
      <c r="MJ28" s="17">
        <v>0</v>
      </c>
      <c r="MK28" s="17"/>
      <c r="ML28" s="17"/>
      <c r="MM28" s="17">
        <v>0</v>
      </c>
      <c r="MN28" s="17">
        <v>146.9</v>
      </c>
      <c r="MO28" s="17">
        <v>151.08876000000001</v>
      </c>
      <c r="MP28" s="17">
        <v>151.08875</v>
      </c>
      <c r="MQ28" s="17">
        <v>-4.1887499999999998</v>
      </c>
      <c r="MR28" s="17">
        <v>147.69999999999999</v>
      </c>
      <c r="MS28" s="17">
        <v>151.08876000000001</v>
      </c>
      <c r="MT28" s="17">
        <v>151.08875</v>
      </c>
      <c r="MU28" s="17">
        <v>-3.3887499999999999</v>
      </c>
      <c r="MV28" s="17">
        <v>149.5</v>
      </c>
      <c r="MW28" s="17">
        <v>151.54248000000001</v>
      </c>
      <c r="MX28" s="17">
        <v>151.54247000000001</v>
      </c>
      <c r="MY28" s="17">
        <v>-2.0424699999999998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0.97299999999999998</v>
      </c>
      <c r="OE28" s="17">
        <v>0.127</v>
      </c>
      <c r="OF28" s="17">
        <v>106.3</v>
      </c>
      <c r="OG28" s="17">
        <v>98.168000000000006</v>
      </c>
      <c r="OH28" s="17">
        <v>98.168000000000006</v>
      </c>
      <c r="OI28" s="17">
        <v>8.1319999999999997</v>
      </c>
      <c r="OJ28" s="17">
        <v>80.8</v>
      </c>
      <c r="OK28" s="17"/>
      <c r="OL28" s="17">
        <v>79.256</v>
      </c>
      <c r="OM28" s="17">
        <v>1.544</v>
      </c>
      <c r="ON28" s="17">
        <v>11.9</v>
      </c>
      <c r="OO28" s="17">
        <v>12.773999999999999</v>
      </c>
      <c r="OP28" s="17">
        <v>12.773999999999999</v>
      </c>
      <c r="OQ28" s="17">
        <v>-0.874</v>
      </c>
      <c r="OR28" s="17">
        <v>0.2</v>
      </c>
      <c r="OS28" s="17"/>
      <c r="OT28" s="17">
        <v>0.3</v>
      </c>
      <c r="OU28" s="17">
        <v>-0.1</v>
      </c>
      <c r="OV28" s="17">
        <v>20</v>
      </c>
      <c r="OW28" s="17">
        <v>17.475729999999999</v>
      </c>
      <c r="OX28" s="17">
        <v>17.475729999999999</v>
      </c>
      <c r="OY28" s="17">
        <v>2.52427</v>
      </c>
      <c r="OZ28" s="17">
        <v>20.722539999999999</v>
      </c>
      <c r="PA28" s="17">
        <v>19.40155</v>
      </c>
      <c r="PB28" s="17">
        <v>19.40155</v>
      </c>
      <c r="PC28" s="17">
        <v>1.3209900000000001</v>
      </c>
      <c r="PD28" s="17">
        <v>9.9</v>
      </c>
      <c r="PE28" s="17">
        <v>9.9830000000000005</v>
      </c>
      <c r="PF28" s="17">
        <v>9.9830000000000005</v>
      </c>
      <c r="PG28" s="17">
        <v>-8.3000000000000004E-2</v>
      </c>
      <c r="PH28" s="17"/>
      <c r="PI28" s="17"/>
      <c r="PJ28" s="17"/>
      <c r="PK28" s="17">
        <v>0</v>
      </c>
      <c r="PL28" s="17">
        <v>226.11</v>
      </c>
      <c r="PM28" s="17"/>
      <c r="PN28" s="17">
        <v>210</v>
      </c>
      <c r="PO28" s="17">
        <v>16.11</v>
      </c>
      <c r="PP28" s="17">
        <v>1</v>
      </c>
      <c r="PQ28" s="17">
        <v>1</v>
      </c>
      <c r="PR28" s="17">
        <v>1</v>
      </c>
      <c r="PS28" s="17">
        <v>0</v>
      </c>
      <c r="PT28" s="17"/>
      <c r="PU28" s="17"/>
      <c r="PV28" s="17"/>
      <c r="PW28" s="17">
        <v>0</v>
      </c>
      <c r="PX28" s="17">
        <v>3.3</v>
      </c>
      <c r="PY28" s="17">
        <v>3.2</v>
      </c>
      <c r="PZ28" s="17">
        <v>3.2</v>
      </c>
      <c r="QA28" s="17">
        <v>0.1</v>
      </c>
      <c r="QB28" s="17">
        <v>0</v>
      </c>
      <c r="QC28" s="17"/>
      <c r="QD28" s="17"/>
      <c r="QE28" s="17">
        <v>0</v>
      </c>
      <c r="QF28" s="17">
        <v>20</v>
      </c>
      <c r="QG28" s="17">
        <v>19.417480000000001</v>
      </c>
      <c r="QH28" s="17">
        <v>19.417470000000002</v>
      </c>
      <c r="QI28" s="17">
        <v>0.58252999999999999</v>
      </c>
      <c r="QJ28" s="17">
        <v>18.8</v>
      </c>
      <c r="QK28" s="17">
        <v>17.475729999999999</v>
      </c>
      <c r="QL28" s="17">
        <v>17.475729999999999</v>
      </c>
      <c r="QM28" s="17">
        <v>1.3242700000000001</v>
      </c>
      <c r="QN28" s="17">
        <v>3.4</v>
      </c>
      <c r="QO28" s="17">
        <v>3.5</v>
      </c>
      <c r="QP28" s="17">
        <v>3.5</v>
      </c>
      <c r="QQ28" s="17">
        <v>-0.1</v>
      </c>
      <c r="QR28" s="17">
        <v>18.5</v>
      </c>
      <c r="QS28" s="17">
        <v>17.961169999999999</v>
      </c>
      <c r="QT28" s="17">
        <v>17.96116</v>
      </c>
      <c r="QU28" s="17">
        <v>0.53883999999999999</v>
      </c>
      <c r="QV28" s="17">
        <v>15.6</v>
      </c>
      <c r="QW28" s="17"/>
      <c r="QX28" s="17">
        <v>15.085000000000001</v>
      </c>
      <c r="QY28" s="17">
        <v>0.51500000000000001</v>
      </c>
      <c r="QZ28" s="17">
        <v>18.7</v>
      </c>
      <c r="RA28" s="17"/>
      <c r="RB28" s="17">
        <v>17.509</v>
      </c>
      <c r="RC28" s="17">
        <v>1.1910000000000001</v>
      </c>
      <c r="RD28" s="17">
        <v>27.8</v>
      </c>
      <c r="RE28" s="17">
        <v>21.82</v>
      </c>
      <c r="RF28" s="17">
        <v>21.82</v>
      </c>
      <c r="RG28" s="17">
        <v>5.98</v>
      </c>
      <c r="RH28" s="17">
        <v>79</v>
      </c>
      <c r="RI28" s="17">
        <v>73.5</v>
      </c>
      <c r="RJ28" s="17">
        <v>67.167000000000002</v>
      </c>
      <c r="RK28" s="17">
        <v>11.833</v>
      </c>
      <c r="RL28" s="17">
        <v>19.600000000000001</v>
      </c>
      <c r="RM28" s="17"/>
      <c r="RN28" s="17">
        <v>16.962</v>
      </c>
      <c r="RO28" s="17">
        <v>2.6379999999999999</v>
      </c>
      <c r="RP28" s="17">
        <v>3.4</v>
      </c>
      <c r="RQ28" s="17">
        <v>3.5009999999999999</v>
      </c>
      <c r="RR28" s="17">
        <v>3.5009999999999999</v>
      </c>
      <c r="RS28" s="17">
        <v>-0.10100000000000001</v>
      </c>
      <c r="RT28" s="17">
        <v>20.2</v>
      </c>
      <c r="RU28" s="17">
        <v>19.772790000000001</v>
      </c>
      <c r="RV28" s="17">
        <v>19.772770000000001</v>
      </c>
      <c r="RW28" s="17">
        <v>0.42723</v>
      </c>
      <c r="RX28" s="17">
        <v>2.8</v>
      </c>
      <c r="RY28" s="17">
        <v>2</v>
      </c>
      <c r="RZ28" s="17">
        <v>2</v>
      </c>
      <c r="SA28" s="17">
        <v>0.8</v>
      </c>
      <c r="SB28" s="17"/>
      <c r="SC28" s="17"/>
      <c r="SD28" s="17">
        <v>0.4</v>
      </c>
      <c r="SE28" s="17">
        <v>-0.4</v>
      </c>
      <c r="SF28" s="17">
        <v>9.6</v>
      </c>
      <c r="SG28" s="17">
        <v>9.3000000000000007</v>
      </c>
      <c r="SH28" s="17">
        <v>9.3000000000000007</v>
      </c>
      <c r="SI28" s="17">
        <v>0.3</v>
      </c>
      <c r="SJ28" s="17">
        <v>8.3000000000000007</v>
      </c>
      <c r="SK28" s="17">
        <v>8.1999999999999993</v>
      </c>
      <c r="SL28" s="17">
        <v>8.1999999999999993</v>
      </c>
      <c r="SM28" s="17">
        <v>0.1</v>
      </c>
      <c r="SN28" s="17">
        <v>11.2</v>
      </c>
      <c r="SO28" s="17">
        <v>12.621359999999999</v>
      </c>
      <c r="SP28" s="17">
        <v>12.621359999999999</v>
      </c>
      <c r="SQ28" s="17">
        <v>-1.42136</v>
      </c>
      <c r="SR28" s="17">
        <v>16.3</v>
      </c>
      <c r="SS28" s="17">
        <v>15.53398</v>
      </c>
      <c r="ST28" s="17">
        <v>15.53398</v>
      </c>
      <c r="SU28" s="17">
        <v>0.76602000000000003</v>
      </c>
      <c r="SV28" s="17">
        <v>10</v>
      </c>
      <c r="SW28" s="17">
        <v>16.310680000000001</v>
      </c>
      <c r="SX28" s="17">
        <v>16.310680000000001</v>
      </c>
      <c r="SY28" s="17">
        <v>-6.3106799999999996</v>
      </c>
      <c r="SZ28" s="17">
        <v>21.6</v>
      </c>
      <c r="TA28" s="17">
        <v>20.69</v>
      </c>
      <c r="TB28" s="17">
        <v>20.69</v>
      </c>
      <c r="TC28" s="17">
        <v>0.91</v>
      </c>
      <c r="TD28" s="17">
        <v>68.099999999999994</v>
      </c>
      <c r="TE28" s="17">
        <v>48.259</v>
      </c>
      <c r="TF28" s="17">
        <v>48.259</v>
      </c>
      <c r="TG28" s="17">
        <v>19.841000000000001</v>
      </c>
      <c r="TH28" s="17">
        <v>38.9</v>
      </c>
      <c r="TI28" s="17"/>
      <c r="TJ28" s="17">
        <v>37.014000000000003</v>
      </c>
      <c r="TK28" s="17">
        <v>1.8859999999999999</v>
      </c>
      <c r="TL28" s="17">
        <v>0</v>
      </c>
      <c r="TM28" s="17"/>
      <c r="TN28" s="17"/>
      <c r="TO28" s="17">
        <v>0</v>
      </c>
      <c r="TP28" s="17">
        <v>83.9</v>
      </c>
      <c r="TQ28" s="17">
        <v>84.1</v>
      </c>
      <c r="TR28" s="17">
        <v>67.069000000000003</v>
      </c>
      <c r="TS28" s="17">
        <v>16.831</v>
      </c>
      <c r="TT28" s="17">
        <v>0</v>
      </c>
      <c r="TU28" s="17"/>
      <c r="TV28" s="17"/>
      <c r="TW28" s="17">
        <v>0</v>
      </c>
      <c r="TX28" s="17">
        <v>9.6</v>
      </c>
      <c r="TY28" s="17">
        <v>6.0819999999999999</v>
      </c>
      <c r="TZ28" s="17">
        <v>6.0819999999999999</v>
      </c>
      <c r="UA28" s="17">
        <v>3.5179999999999998</v>
      </c>
      <c r="UB28" s="17">
        <v>18.3</v>
      </c>
      <c r="UC28" s="17">
        <v>18</v>
      </c>
      <c r="UD28" s="17">
        <v>7</v>
      </c>
      <c r="UE28" s="17">
        <v>11.3</v>
      </c>
      <c r="UF28" s="17">
        <v>5.7</v>
      </c>
      <c r="UG28" s="17">
        <v>8.4</v>
      </c>
      <c r="UH28" s="17">
        <v>8.4</v>
      </c>
      <c r="UI28" s="17">
        <v>-2.7</v>
      </c>
      <c r="UJ28" s="17">
        <v>7.9</v>
      </c>
      <c r="UK28" s="17">
        <v>7.8</v>
      </c>
      <c r="UL28" s="17">
        <v>7.8</v>
      </c>
      <c r="UM28" s="17">
        <v>0.1</v>
      </c>
      <c r="UN28" s="17">
        <v>20.399999999999999</v>
      </c>
      <c r="UO28" s="17">
        <v>19.417480000000001</v>
      </c>
      <c r="UP28" s="17">
        <v>19.417470000000002</v>
      </c>
      <c r="UQ28" s="17">
        <v>0.98253000000000001</v>
      </c>
      <c r="UR28" s="17">
        <v>20.399999999999999</v>
      </c>
      <c r="US28" s="17">
        <v>19.417480000000001</v>
      </c>
      <c r="UT28" s="17">
        <v>19.417470000000002</v>
      </c>
      <c r="UU28" s="17">
        <v>0.98253000000000001</v>
      </c>
      <c r="UV28" s="17">
        <v>20</v>
      </c>
      <c r="UW28" s="17">
        <v>19.417480000000001</v>
      </c>
      <c r="UX28" s="17">
        <v>19.417470000000002</v>
      </c>
      <c r="UY28" s="17">
        <v>0.58252999999999999</v>
      </c>
      <c r="UZ28" s="17">
        <v>9.4</v>
      </c>
      <c r="VA28" s="17">
        <v>9.4019999999999992</v>
      </c>
      <c r="VB28" s="17">
        <v>9.4019999999999992</v>
      </c>
      <c r="VC28" s="17">
        <v>-2E-3</v>
      </c>
      <c r="VD28" s="17">
        <v>252.8</v>
      </c>
      <c r="VE28" s="17"/>
      <c r="VF28" s="17">
        <v>248.95500000000001</v>
      </c>
      <c r="VG28" s="17">
        <v>3.8450000000000002</v>
      </c>
      <c r="VH28" s="17">
        <v>16.399999999999999</v>
      </c>
      <c r="VI28" s="17"/>
      <c r="VJ28" s="17">
        <v>15.849</v>
      </c>
      <c r="VK28" s="17">
        <v>0.55100000000000005</v>
      </c>
      <c r="VL28" s="17">
        <v>124.4</v>
      </c>
      <c r="VM28" s="17"/>
      <c r="VN28" s="17">
        <v>139.05500000000001</v>
      </c>
      <c r="VO28" s="17">
        <v>-14.654999999999999</v>
      </c>
      <c r="VP28" s="17">
        <v>0.6</v>
      </c>
      <c r="VQ28" s="17">
        <v>0.6</v>
      </c>
      <c r="VR28" s="17">
        <v>0.6</v>
      </c>
      <c r="VS28" s="17">
        <v>0</v>
      </c>
      <c r="VT28" s="17">
        <v>103.8</v>
      </c>
      <c r="VU28" s="17">
        <v>99.3</v>
      </c>
      <c r="VV28" s="17">
        <v>81.555999999999997</v>
      </c>
      <c r="VW28" s="17">
        <v>22.244</v>
      </c>
      <c r="VX28" s="17">
        <v>102.3</v>
      </c>
      <c r="VY28" s="17">
        <v>108.6</v>
      </c>
      <c r="VZ28" s="17">
        <v>85.445999999999998</v>
      </c>
      <c r="WA28" s="17">
        <v>16.853999999999999</v>
      </c>
      <c r="WB28" s="17">
        <v>90</v>
      </c>
      <c r="WC28" s="17"/>
      <c r="WD28" s="17">
        <v>107.431</v>
      </c>
      <c r="WE28" s="17">
        <v>-17.431000000000001</v>
      </c>
      <c r="WF28" s="17">
        <v>1.4</v>
      </c>
      <c r="WG28" s="17">
        <v>1.4490000000000001</v>
      </c>
      <c r="WH28" s="17">
        <v>1.4490000000000001</v>
      </c>
      <c r="WI28" s="17">
        <v>-4.9000000000000002E-2</v>
      </c>
      <c r="WJ28" s="17">
        <v>2.2000000000000002</v>
      </c>
      <c r="WK28" s="17">
        <v>2.4</v>
      </c>
      <c r="WL28" s="17">
        <v>2.4</v>
      </c>
      <c r="WM28" s="17">
        <v>-0.2</v>
      </c>
      <c r="WN28" s="17"/>
      <c r="WO28" s="17"/>
      <c r="WP28" s="17"/>
      <c r="WQ28" s="17">
        <v>0</v>
      </c>
      <c r="WR28" s="17"/>
      <c r="WS28" s="17"/>
      <c r="WT28" s="17"/>
      <c r="WU28" s="17">
        <v>0</v>
      </c>
      <c r="WV28" s="17">
        <v>15.9</v>
      </c>
      <c r="WW28" s="17"/>
      <c r="WX28" s="17">
        <v>16.427</v>
      </c>
      <c r="WY28" s="17">
        <v>-0.52700000000000002</v>
      </c>
      <c r="WZ28" s="17">
        <v>3.4</v>
      </c>
      <c r="XA28" s="17">
        <v>4.8</v>
      </c>
      <c r="XB28" s="17">
        <v>4.8</v>
      </c>
      <c r="XC28" s="17">
        <v>-1.4</v>
      </c>
      <c r="XD28" s="17">
        <v>20</v>
      </c>
      <c r="XE28" s="17">
        <v>18.4466</v>
      </c>
      <c r="XF28" s="17">
        <v>18.4466</v>
      </c>
      <c r="XG28" s="17">
        <v>1.5533999999999999</v>
      </c>
      <c r="XH28" s="17">
        <v>9.1999999999999993</v>
      </c>
      <c r="XI28" s="17">
        <v>10.8</v>
      </c>
      <c r="XJ28" s="17">
        <v>10.8</v>
      </c>
      <c r="XK28" s="17">
        <v>-1.6</v>
      </c>
      <c r="XL28" s="17">
        <v>27.1</v>
      </c>
      <c r="XM28" s="17">
        <v>31</v>
      </c>
      <c r="XN28" s="17">
        <v>28</v>
      </c>
      <c r="XO28" s="17">
        <v>-0.9</v>
      </c>
      <c r="XP28" s="17">
        <v>34.6</v>
      </c>
      <c r="XQ28" s="17">
        <v>31</v>
      </c>
      <c r="XR28" s="17">
        <v>28</v>
      </c>
      <c r="XS28" s="17">
        <v>6.6</v>
      </c>
      <c r="XT28" s="17">
        <v>15</v>
      </c>
      <c r="XU28" s="17">
        <v>14</v>
      </c>
      <c r="XV28" s="17">
        <v>14</v>
      </c>
      <c r="XW28" s="17">
        <v>1</v>
      </c>
      <c r="XX28" s="17">
        <v>14.5</v>
      </c>
      <c r="XY28" s="17">
        <v>19</v>
      </c>
      <c r="XZ28" s="17">
        <v>19</v>
      </c>
      <c r="YA28" s="17">
        <v>-4.5</v>
      </c>
      <c r="YB28" s="17">
        <v>9.5</v>
      </c>
      <c r="YC28" s="17">
        <v>7.98</v>
      </c>
      <c r="YD28" s="17">
        <v>7.98</v>
      </c>
      <c r="YE28" s="17">
        <v>1.52</v>
      </c>
      <c r="YF28" s="17">
        <v>10.94</v>
      </c>
      <c r="YG28" s="17">
        <v>11</v>
      </c>
      <c r="YH28" s="17">
        <v>11</v>
      </c>
      <c r="YI28" s="17">
        <v>-0.06</v>
      </c>
    </row>
    <row r="29" spans="1:659" ht="24" customHeight="1" x14ac:dyDescent="0.25">
      <c r="A29" s="1"/>
      <c r="B29" s="16" t="s">
        <v>66</v>
      </c>
      <c r="C29" s="16" t="s">
        <v>775</v>
      </c>
      <c r="D29" s="17">
        <v>206.5</v>
      </c>
      <c r="E29" s="17">
        <v>203.20388</v>
      </c>
      <c r="F29" s="17">
        <v>155.28027</v>
      </c>
      <c r="G29" s="17">
        <v>51.219729999999998</v>
      </c>
      <c r="H29" s="17">
        <v>632.79999999999995</v>
      </c>
      <c r="I29" s="17">
        <v>635.02589999999998</v>
      </c>
      <c r="J29" s="17">
        <v>635.02589999999998</v>
      </c>
      <c r="K29" s="17">
        <v>-2.2259000000000002</v>
      </c>
      <c r="L29" s="17">
        <v>216.1</v>
      </c>
      <c r="M29" s="17">
        <v>206.58520999999999</v>
      </c>
      <c r="N29" s="17">
        <v>206.58520999999999</v>
      </c>
      <c r="O29" s="17">
        <v>9.5147899999999996</v>
      </c>
      <c r="P29" s="17"/>
      <c r="Q29" s="17"/>
      <c r="R29" s="17"/>
      <c r="S29" s="17">
        <v>0</v>
      </c>
      <c r="T29" s="17"/>
      <c r="U29" s="17"/>
      <c r="V29" s="17"/>
      <c r="W29" s="17">
        <v>0</v>
      </c>
      <c r="X29" s="17">
        <v>90</v>
      </c>
      <c r="Y29" s="17">
        <v>91.778639999999996</v>
      </c>
      <c r="Z29" s="17">
        <v>91.778639999999996</v>
      </c>
      <c r="AA29" s="17">
        <v>-1.77864</v>
      </c>
      <c r="AB29" s="17">
        <v>210.7</v>
      </c>
      <c r="AC29" s="17">
        <v>212.59700000000001</v>
      </c>
      <c r="AD29" s="17">
        <v>189.756</v>
      </c>
      <c r="AE29" s="17">
        <v>20.943999999999999</v>
      </c>
      <c r="AF29" s="17"/>
      <c r="AG29" s="17"/>
      <c r="AH29" s="17"/>
      <c r="AI29" s="17">
        <v>0</v>
      </c>
      <c r="AJ29" s="17"/>
      <c r="AK29" s="17"/>
      <c r="AL29" s="17"/>
      <c r="AM29" s="17">
        <v>0</v>
      </c>
      <c r="AN29" s="17">
        <v>122.9</v>
      </c>
      <c r="AO29" s="17">
        <v>135.58385000000001</v>
      </c>
      <c r="AP29" s="17">
        <v>156.71189000000001</v>
      </c>
      <c r="AQ29" s="17">
        <v>-33.811889999999998</v>
      </c>
      <c r="AR29" s="17">
        <v>123</v>
      </c>
      <c r="AS29" s="17">
        <v>135.58385000000001</v>
      </c>
      <c r="AT29" s="17">
        <v>156.71189000000001</v>
      </c>
      <c r="AU29" s="17">
        <v>-33.711889999999997</v>
      </c>
      <c r="AV29" s="17">
        <v>122.9</v>
      </c>
      <c r="AW29" s="17">
        <v>135.58385000000001</v>
      </c>
      <c r="AX29" s="17">
        <v>156.71189000000001</v>
      </c>
      <c r="AY29" s="17">
        <v>-33.811889999999998</v>
      </c>
      <c r="AZ29" s="17">
        <v>215.4</v>
      </c>
      <c r="BA29" s="17">
        <v>203.98651000000001</v>
      </c>
      <c r="BB29" s="17">
        <v>235.77374</v>
      </c>
      <c r="BC29" s="17">
        <v>-20.373740000000002</v>
      </c>
      <c r="BD29" s="17"/>
      <c r="BE29" s="17"/>
      <c r="BF29" s="17"/>
      <c r="BG29" s="17">
        <v>0</v>
      </c>
      <c r="BH29" s="17"/>
      <c r="BI29" s="17"/>
      <c r="BJ29" s="17"/>
      <c r="BK29" s="17">
        <v>0</v>
      </c>
      <c r="BL29" s="17">
        <v>251.9</v>
      </c>
      <c r="BM29" s="17">
        <v>165.59447</v>
      </c>
      <c r="BN29" s="17">
        <v>149.0729</v>
      </c>
      <c r="BO29" s="17">
        <v>102.8271</v>
      </c>
      <c r="BP29" s="17">
        <v>5.6</v>
      </c>
      <c r="BQ29" s="17">
        <v>5.4625000000000004</v>
      </c>
      <c r="BR29" s="17">
        <v>5.4625000000000004</v>
      </c>
      <c r="BS29" s="17">
        <v>0.13750000000000001</v>
      </c>
      <c r="BT29" s="17"/>
      <c r="BU29" s="17"/>
      <c r="BV29" s="17"/>
      <c r="BW29" s="17">
        <v>0</v>
      </c>
      <c r="BX29" s="17"/>
      <c r="BY29" s="17"/>
      <c r="BZ29" s="17"/>
      <c r="CA29" s="17">
        <v>0</v>
      </c>
      <c r="CB29" s="17"/>
      <c r="CC29" s="17"/>
      <c r="CD29" s="17"/>
      <c r="CE29" s="17">
        <v>0</v>
      </c>
      <c r="CF29" s="17"/>
      <c r="CG29" s="17"/>
      <c r="CH29" s="17"/>
      <c r="CI29" s="17">
        <v>0</v>
      </c>
      <c r="CJ29" s="17">
        <v>164</v>
      </c>
      <c r="CK29" s="17">
        <v>163.90777</v>
      </c>
      <c r="CL29" s="17">
        <v>163.90777</v>
      </c>
      <c r="CM29" s="17">
        <v>9.2230000000000006E-2</v>
      </c>
      <c r="CN29" s="17">
        <v>7.6</v>
      </c>
      <c r="CO29" s="17">
        <v>6.1392300000000004</v>
      </c>
      <c r="CP29" s="17">
        <v>5.1333399999999996</v>
      </c>
      <c r="CQ29" s="17">
        <v>2.4666600000000001</v>
      </c>
      <c r="CR29" s="17">
        <v>5.9</v>
      </c>
      <c r="CS29" s="17">
        <v>3.3698999999999999</v>
      </c>
      <c r="CT29" s="17">
        <v>2.8177599999999998</v>
      </c>
      <c r="CU29" s="17">
        <v>3.0822400000000001</v>
      </c>
      <c r="CV29" s="17"/>
      <c r="CW29" s="17"/>
      <c r="CX29" s="17"/>
      <c r="CY29" s="17">
        <v>0</v>
      </c>
      <c r="CZ29" s="17">
        <v>6.8</v>
      </c>
      <c r="DA29" s="17">
        <v>6.8787000000000003</v>
      </c>
      <c r="DB29" s="17">
        <v>6.8787000000000003</v>
      </c>
      <c r="DC29" s="17">
        <v>-7.8700000000000006E-2</v>
      </c>
      <c r="DD29" s="17">
        <v>13</v>
      </c>
      <c r="DE29" s="17"/>
      <c r="DF29" s="17"/>
      <c r="DG29" s="17">
        <v>13</v>
      </c>
      <c r="DH29" s="17">
        <v>70.7</v>
      </c>
      <c r="DI29" s="17">
        <v>60</v>
      </c>
      <c r="DJ29" s="17">
        <v>18.447679999999998</v>
      </c>
      <c r="DK29" s="17">
        <v>52.252319999999997</v>
      </c>
      <c r="DL29" s="17"/>
      <c r="DM29" s="17"/>
      <c r="DN29" s="17"/>
      <c r="DO29" s="17">
        <v>0</v>
      </c>
      <c r="DP29" s="17"/>
      <c r="DQ29" s="17"/>
      <c r="DR29" s="17"/>
      <c r="DS29" s="17">
        <v>0</v>
      </c>
      <c r="DT29" s="17"/>
      <c r="DU29" s="17"/>
      <c r="DV29" s="17"/>
      <c r="DW29" s="17">
        <v>0</v>
      </c>
      <c r="DX29" s="17"/>
      <c r="DY29" s="17"/>
      <c r="DZ29" s="17"/>
      <c r="EA29" s="17">
        <v>0</v>
      </c>
      <c r="EB29" s="17">
        <v>110.3</v>
      </c>
      <c r="EC29" s="17">
        <v>112.35728</v>
      </c>
      <c r="ED29" s="17">
        <v>112.35728</v>
      </c>
      <c r="EE29" s="17">
        <v>-2.05728</v>
      </c>
      <c r="EF29" s="17">
        <v>134.1</v>
      </c>
      <c r="EG29" s="17">
        <v>188.23809</v>
      </c>
      <c r="EH29" s="17">
        <v>220.47967</v>
      </c>
      <c r="EI29" s="17">
        <v>-86.379670000000004</v>
      </c>
      <c r="EJ29" s="17"/>
      <c r="EK29" s="17"/>
      <c r="EL29" s="17"/>
      <c r="EM29" s="17">
        <v>0</v>
      </c>
      <c r="EN29" s="17"/>
      <c r="EO29" s="17"/>
      <c r="EP29" s="17"/>
      <c r="EQ29" s="17">
        <v>0</v>
      </c>
      <c r="ER29" s="17"/>
      <c r="ES29" s="17"/>
      <c r="ET29" s="17"/>
      <c r="EU29" s="17">
        <v>0</v>
      </c>
      <c r="EV29" s="17">
        <v>6.5</v>
      </c>
      <c r="EW29" s="17">
        <v>6.39</v>
      </c>
      <c r="EX29" s="17">
        <v>6.39</v>
      </c>
      <c r="EY29" s="17">
        <v>0.11</v>
      </c>
      <c r="EZ29" s="17">
        <v>227.9</v>
      </c>
      <c r="FA29" s="17">
        <v>228.19417000000001</v>
      </c>
      <c r="FB29" s="17">
        <v>228.45626999999999</v>
      </c>
      <c r="FC29" s="17">
        <v>-0.55627000000000004</v>
      </c>
      <c r="FD29" s="17">
        <v>48.8</v>
      </c>
      <c r="FE29" s="17">
        <v>54.071890000000003</v>
      </c>
      <c r="FF29" s="17">
        <v>58.899839999999998</v>
      </c>
      <c r="FG29" s="17">
        <v>-10.09984</v>
      </c>
      <c r="FH29" s="17">
        <v>151.4</v>
      </c>
      <c r="FI29" s="17">
        <v>151.21556000000001</v>
      </c>
      <c r="FJ29" s="17">
        <v>151.21530999999999</v>
      </c>
      <c r="FK29" s="17">
        <v>0.18468999999999999</v>
      </c>
      <c r="FL29" s="17">
        <v>28.1</v>
      </c>
      <c r="FM29" s="17">
        <v>28.519220000000001</v>
      </c>
      <c r="FN29" s="17">
        <v>22.625250000000001</v>
      </c>
      <c r="FO29" s="17">
        <v>5.4747500000000002</v>
      </c>
      <c r="FP29" s="17">
        <v>18.399999999999999</v>
      </c>
      <c r="FQ29" s="17">
        <v>17.91338</v>
      </c>
      <c r="FR29" s="17">
        <v>18.264620000000001</v>
      </c>
      <c r="FS29" s="17">
        <v>0.13538</v>
      </c>
      <c r="FT29" s="17">
        <v>16.5</v>
      </c>
      <c r="FU29" s="17">
        <v>17.961169999999999</v>
      </c>
      <c r="FV29" s="17">
        <v>17.96116</v>
      </c>
      <c r="FW29" s="17">
        <v>-1.46116</v>
      </c>
      <c r="FX29" s="17">
        <v>90.9</v>
      </c>
      <c r="FY29" s="17">
        <v>87.68835</v>
      </c>
      <c r="FZ29" s="17">
        <v>87.68835</v>
      </c>
      <c r="GA29" s="17">
        <v>3.2116500000000001</v>
      </c>
      <c r="GB29" s="17">
        <v>181.4</v>
      </c>
      <c r="GC29" s="17">
        <v>184.91498000000001</v>
      </c>
      <c r="GD29" s="17">
        <v>184.91496000000001</v>
      </c>
      <c r="GE29" s="17">
        <v>-3.5149599999999999</v>
      </c>
      <c r="GF29" s="17">
        <v>181.8</v>
      </c>
      <c r="GG29" s="17">
        <v>184.91498000000001</v>
      </c>
      <c r="GH29" s="17">
        <v>184.91496000000001</v>
      </c>
      <c r="GI29" s="17">
        <v>-3.11496</v>
      </c>
      <c r="GJ29" s="17">
        <v>183</v>
      </c>
      <c r="GK29" s="17">
        <v>185.47028</v>
      </c>
      <c r="GL29" s="17">
        <v>185.47026</v>
      </c>
      <c r="GM29" s="17">
        <v>-2.4702600000000001</v>
      </c>
      <c r="GN29" s="17">
        <v>104</v>
      </c>
      <c r="GO29" s="17">
        <v>110.37475999999999</v>
      </c>
      <c r="GP29" s="17">
        <v>110.37475999999999</v>
      </c>
      <c r="GQ29" s="17">
        <v>-6.3747600000000002</v>
      </c>
      <c r="GR29" s="17">
        <v>7.5</v>
      </c>
      <c r="GS29" s="17">
        <v>7.7468599999999999</v>
      </c>
      <c r="GT29" s="17">
        <v>7.7468599999999999</v>
      </c>
      <c r="GU29" s="17">
        <v>-0.24686</v>
      </c>
      <c r="GV29" s="17">
        <v>9.5</v>
      </c>
      <c r="GW29" s="17">
        <v>8.1271900000000006</v>
      </c>
      <c r="GX29" s="17">
        <v>8.1271900000000006</v>
      </c>
      <c r="GY29" s="17">
        <v>1.3728100000000001</v>
      </c>
      <c r="GZ29" s="17">
        <v>30.4</v>
      </c>
      <c r="HA29" s="17">
        <v>35.371740000000003</v>
      </c>
      <c r="HB29" s="17">
        <v>35.371600000000001</v>
      </c>
      <c r="HC29" s="17">
        <v>-4.9715999999999996</v>
      </c>
      <c r="HD29" s="17">
        <v>44.4</v>
      </c>
      <c r="HE29" s="17">
        <v>44.060189999999999</v>
      </c>
      <c r="HF29" s="17">
        <v>44.060189999999999</v>
      </c>
      <c r="HG29" s="17">
        <v>0.33981</v>
      </c>
      <c r="HH29" s="17">
        <v>1.9</v>
      </c>
      <c r="HI29" s="17">
        <v>1.97359</v>
      </c>
      <c r="HJ29" s="17">
        <v>1.97359</v>
      </c>
      <c r="HK29" s="17">
        <v>-7.3590000000000003E-2</v>
      </c>
      <c r="HL29" s="17">
        <v>14.1</v>
      </c>
      <c r="HM29" s="17">
        <v>13.33126</v>
      </c>
      <c r="HN29" s="17">
        <v>13.33126</v>
      </c>
      <c r="HO29" s="17">
        <v>0.76873999999999998</v>
      </c>
      <c r="HP29" s="17">
        <v>94.3</v>
      </c>
      <c r="HQ29" s="17">
        <v>89.173150000000007</v>
      </c>
      <c r="HR29" s="17">
        <v>89.172849999999997</v>
      </c>
      <c r="HS29" s="17">
        <v>5.1271500000000003</v>
      </c>
      <c r="HT29" s="17"/>
      <c r="HU29" s="17"/>
      <c r="HV29" s="17"/>
      <c r="HW29" s="17">
        <v>0</v>
      </c>
      <c r="HX29" s="17"/>
      <c r="HY29" s="17"/>
      <c r="HZ29" s="17"/>
      <c r="IA29" s="17">
        <v>0</v>
      </c>
      <c r="IB29" s="17">
        <v>83.6</v>
      </c>
      <c r="IC29" s="17">
        <v>85.482579999999999</v>
      </c>
      <c r="ID29" s="17">
        <v>85.482510000000005</v>
      </c>
      <c r="IE29" s="17">
        <v>-1.8825099999999999</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83.3</v>
      </c>
      <c r="JE29" s="17">
        <v>87.083910000000003</v>
      </c>
      <c r="JF29" s="17">
        <v>87.083910000000003</v>
      </c>
      <c r="JG29" s="17">
        <v>-3.7839100000000001</v>
      </c>
      <c r="JH29" s="17"/>
      <c r="JI29" s="17"/>
      <c r="JJ29" s="17"/>
      <c r="JK29" s="17">
        <v>0</v>
      </c>
      <c r="JL29" s="17">
        <v>171.3</v>
      </c>
      <c r="JM29" s="17">
        <v>186.21592999999999</v>
      </c>
      <c r="JN29" s="17">
        <v>186.21592000000001</v>
      </c>
      <c r="JO29" s="17">
        <v>-14.91592</v>
      </c>
      <c r="JP29" s="17">
        <v>200</v>
      </c>
      <c r="JQ29" s="17">
        <v>186.21592999999999</v>
      </c>
      <c r="JR29" s="17">
        <v>186.21592000000001</v>
      </c>
      <c r="JS29" s="17">
        <v>13.784079999999999</v>
      </c>
      <c r="JT29" s="17">
        <v>181.2</v>
      </c>
      <c r="JU29" s="17">
        <v>186.77513999999999</v>
      </c>
      <c r="JV29" s="17">
        <v>186.77512999999999</v>
      </c>
      <c r="JW29" s="17">
        <v>-5.5751299999999997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v>
      </c>
      <c r="LE29" s="17">
        <v>4.0125900000000003</v>
      </c>
      <c r="LF29" s="17">
        <v>4.0125900000000003</v>
      </c>
      <c r="LG29" s="17">
        <v>-1.259E-2</v>
      </c>
      <c r="LH29" s="17">
        <v>186.6</v>
      </c>
      <c r="LI29" s="17">
        <v>184.03411</v>
      </c>
      <c r="LJ29" s="17">
        <v>191.41024999999999</v>
      </c>
      <c r="LK29" s="17">
        <v>-4.8102499999999999</v>
      </c>
      <c r="LL29" s="17">
        <v>65.400000000000006</v>
      </c>
      <c r="LM29" s="17">
        <v>66.558790000000002</v>
      </c>
      <c r="LN29" s="17">
        <v>89.962760000000003</v>
      </c>
      <c r="LO29" s="17">
        <v>-24.562760000000001</v>
      </c>
      <c r="LP29" s="17">
        <v>66.2</v>
      </c>
      <c r="LQ29" s="17">
        <v>67.133979999999994</v>
      </c>
      <c r="LR29" s="17">
        <v>67.133979999999994</v>
      </c>
      <c r="LS29" s="17">
        <v>-0.93398000000000003</v>
      </c>
      <c r="LT29" s="17">
        <v>15.3</v>
      </c>
      <c r="LU29" s="17">
        <v>16.28519</v>
      </c>
      <c r="LV29" s="17"/>
      <c r="LW29" s="17">
        <v>15.3</v>
      </c>
      <c r="LX29" s="17">
        <v>30.1</v>
      </c>
      <c r="LY29" s="17">
        <v>29.951460000000001</v>
      </c>
      <c r="LZ29" s="17">
        <v>29.951460000000001</v>
      </c>
      <c r="MA29" s="17">
        <v>0.14854000000000001</v>
      </c>
      <c r="MB29" s="17"/>
      <c r="MC29" s="17"/>
      <c r="MD29" s="17"/>
      <c r="ME29" s="17">
        <v>0</v>
      </c>
      <c r="MF29" s="17">
        <v>0</v>
      </c>
      <c r="MG29" s="17"/>
      <c r="MH29" s="17"/>
      <c r="MI29" s="17">
        <v>0</v>
      </c>
      <c r="MJ29" s="17">
        <v>0</v>
      </c>
      <c r="MK29" s="17"/>
      <c r="ML29" s="17"/>
      <c r="MM29" s="17">
        <v>0</v>
      </c>
      <c r="MN29" s="17">
        <v>147.1</v>
      </c>
      <c r="MO29" s="17">
        <v>151.08876000000001</v>
      </c>
      <c r="MP29" s="17">
        <v>151.08875</v>
      </c>
      <c r="MQ29" s="17">
        <v>-3.98875</v>
      </c>
      <c r="MR29" s="17">
        <v>148</v>
      </c>
      <c r="MS29" s="17">
        <v>151.08876000000001</v>
      </c>
      <c r="MT29" s="17">
        <v>151.08875</v>
      </c>
      <c r="MU29" s="17">
        <v>-3.0887500000000001</v>
      </c>
      <c r="MV29" s="17">
        <v>149.4</v>
      </c>
      <c r="MW29" s="17">
        <v>151.54248000000001</v>
      </c>
      <c r="MX29" s="17">
        <v>151.54247000000001</v>
      </c>
      <c r="MY29" s="17">
        <v>-2.1424699999999999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1.06</v>
      </c>
      <c r="OE29" s="17">
        <v>0.14000000000000001</v>
      </c>
      <c r="OF29" s="17">
        <v>101.5</v>
      </c>
      <c r="OG29" s="17">
        <v>98.638999999999996</v>
      </c>
      <c r="OH29" s="17">
        <v>98.638999999999996</v>
      </c>
      <c r="OI29" s="17">
        <v>2.8610000000000002</v>
      </c>
      <c r="OJ29" s="17">
        <v>80.8</v>
      </c>
      <c r="OK29" s="17"/>
      <c r="OL29" s="17">
        <v>79.444000000000003</v>
      </c>
      <c r="OM29" s="17">
        <v>1.3560000000000001</v>
      </c>
      <c r="ON29" s="17">
        <v>9.8000000000000007</v>
      </c>
      <c r="OO29" s="17">
        <v>12.866</v>
      </c>
      <c r="OP29" s="17">
        <v>12.866</v>
      </c>
      <c r="OQ29" s="17">
        <v>-3.0659999999999998</v>
      </c>
      <c r="OR29" s="17">
        <v>0.3</v>
      </c>
      <c r="OS29" s="17"/>
      <c r="OT29" s="17">
        <v>0.3</v>
      </c>
      <c r="OU29" s="17">
        <v>0</v>
      </c>
      <c r="OV29" s="17">
        <v>20</v>
      </c>
      <c r="OW29" s="17">
        <v>17.475729999999999</v>
      </c>
      <c r="OX29" s="17">
        <v>17.475729999999999</v>
      </c>
      <c r="OY29" s="17">
        <v>2.52427</v>
      </c>
      <c r="OZ29" s="17">
        <v>20.74043</v>
      </c>
      <c r="PA29" s="17">
        <v>19.40155</v>
      </c>
      <c r="PB29" s="17">
        <v>19.40155</v>
      </c>
      <c r="PC29" s="17">
        <v>1.3388800000000001</v>
      </c>
      <c r="PD29" s="17">
        <v>9.9</v>
      </c>
      <c r="PE29" s="17">
        <v>9.9830000000000005</v>
      </c>
      <c r="PF29" s="17">
        <v>9.9830000000000005</v>
      </c>
      <c r="PG29" s="17">
        <v>-8.3000000000000004E-2</v>
      </c>
      <c r="PH29" s="17"/>
      <c r="PI29" s="17"/>
      <c r="PJ29" s="17"/>
      <c r="PK29" s="17">
        <v>0</v>
      </c>
      <c r="PL29" s="17">
        <v>222.54</v>
      </c>
      <c r="PM29" s="17"/>
      <c r="PN29" s="17">
        <v>209</v>
      </c>
      <c r="PO29" s="17">
        <v>13.54</v>
      </c>
      <c r="PP29" s="17">
        <v>1</v>
      </c>
      <c r="PQ29" s="17">
        <v>1</v>
      </c>
      <c r="PR29" s="17">
        <v>1</v>
      </c>
      <c r="PS29" s="17">
        <v>0</v>
      </c>
      <c r="PT29" s="17"/>
      <c r="PU29" s="17"/>
      <c r="PV29" s="17"/>
      <c r="PW29" s="17">
        <v>0</v>
      </c>
      <c r="PX29" s="17">
        <v>3.4</v>
      </c>
      <c r="PY29" s="17">
        <v>3.2</v>
      </c>
      <c r="PZ29" s="17">
        <v>3.2</v>
      </c>
      <c r="QA29" s="17">
        <v>0.2</v>
      </c>
      <c r="QB29" s="17">
        <v>0</v>
      </c>
      <c r="QC29" s="17"/>
      <c r="QD29" s="17"/>
      <c r="QE29" s="17">
        <v>0</v>
      </c>
      <c r="QF29" s="17">
        <v>20</v>
      </c>
      <c r="QG29" s="17">
        <v>19.417480000000001</v>
      </c>
      <c r="QH29" s="17">
        <v>19.417470000000002</v>
      </c>
      <c r="QI29" s="17">
        <v>0.58252999999999999</v>
      </c>
      <c r="QJ29" s="17">
        <v>18.7</v>
      </c>
      <c r="QK29" s="17">
        <v>17.475729999999999</v>
      </c>
      <c r="QL29" s="17">
        <v>17.475729999999999</v>
      </c>
      <c r="QM29" s="17">
        <v>1.22427</v>
      </c>
      <c r="QN29" s="17">
        <v>3.4</v>
      </c>
      <c r="QO29" s="17">
        <v>3.5</v>
      </c>
      <c r="QP29" s="17">
        <v>3.5</v>
      </c>
      <c r="QQ29" s="17">
        <v>-0.1</v>
      </c>
      <c r="QR29" s="17">
        <v>18.5</v>
      </c>
      <c r="QS29" s="17">
        <v>17.961169999999999</v>
      </c>
      <c r="QT29" s="17">
        <v>17.96116</v>
      </c>
      <c r="QU29" s="17">
        <v>0.53883999999999999</v>
      </c>
      <c r="QV29" s="17">
        <v>15.9</v>
      </c>
      <c r="QW29" s="17"/>
      <c r="QX29" s="17">
        <v>15.471</v>
      </c>
      <c r="QY29" s="17">
        <v>0.42899999999999999</v>
      </c>
      <c r="QZ29" s="17">
        <v>19.100000000000001</v>
      </c>
      <c r="RA29" s="17"/>
      <c r="RB29" s="17">
        <v>18.056000000000001</v>
      </c>
      <c r="RC29" s="17">
        <v>1.044</v>
      </c>
      <c r="RD29" s="17">
        <v>28.9</v>
      </c>
      <c r="RE29" s="17">
        <v>22.254999999999999</v>
      </c>
      <c r="RF29" s="17">
        <v>22.254999999999999</v>
      </c>
      <c r="RG29" s="17">
        <v>6.6449999999999996</v>
      </c>
      <c r="RH29" s="17">
        <v>77.7</v>
      </c>
      <c r="RI29" s="17">
        <v>88.4</v>
      </c>
      <c r="RJ29" s="17">
        <v>69.766999999999996</v>
      </c>
      <c r="RK29" s="17">
        <v>7.9329999999999998</v>
      </c>
      <c r="RL29" s="17">
        <v>19.600000000000001</v>
      </c>
      <c r="RM29" s="17"/>
      <c r="RN29" s="17">
        <v>17.681000000000001</v>
      </c>
      <c r="RO29" s="17">
        <v>1.919</v>
      </c>
      <c r="RP29" s="17">
        <v>3.4</v>
      </c>
      <c r="RQ29" s="17">
        <v>3.5009999999999999</v>
      </c>
      <c r="RR29" s="17">
        <v>3.5009999999999999</v>
      </c>
      <c r="RS29" s="17">
        <v>-0.10100000000000001</v>
      </c>
      <c r="RT29" s="17">
        <v>20.2</v>
      </c>
      <c r="RU29" s="17">
        <v>19.772790000000001</v>
      </c>
      <c r="RV29" s="17">
        <v>19.772770000000001</v>
      </c>
      <c r="RW29" s="17">
        <v>0.42723</v>
      </c>
      <c r="RX29" s="17">
        <v>2.8</v>
      </c>
      <c r="RY29" s="17">
        <v>2</v>
      </c>
      <c r="RZ29" s="17">
        <v>2</v>
      </c>
      <c r="SA29" s="17">
        <v>0.8</v>
      </c>
      <c r="SB29" s="17"/>
      <c r="SC29" s="17"/>
      <c r="SD29" s="17">
        <v>0.4</v>
      </c>
      <c r="SE29" s="17">
        <v>-0.4</v>
      </c>
      <c r="SF29" s="17">
        <v>9.5</v>
      </c>
      <c r="SG29" s="17">
        <v>9.3000000000000007</v>
      </c>
      <c r="SH29" s="17">
        <v>9.3000000000000007</v>
      </c>
      <c r="SI29" s="17">
        <v>0.2</v>
      </c>
      <c r="SJ29" s="17">
        <v>8.1999999999999993</v>
      </c>
      <c r="SK29" s="17">
        <v>8.1999999999999993</v>
      </c>
      <c r="SL29" s="17">
        <v>8.1999999999999993</v>
      </c>
      <c r="SM29" s="17">
        <v>0</v>
      </c>
      <c r="SN29" s="17">
        <v>11.4</v>
      </c>
      <c r="SO29" s="17">
        <v>12.621359999999999</v>
      </c>
      <c r="SP29" s="17">
        <v>12.621359999999999</v>
      </c>
      <c r="SQ29" s="17">
        <v>-1.22136</v>
      </c>
      <c r="SR29" s="17">
        <v>16.399999999999999</v>
      </c>
      <c r="SS29" s="17">
        <v>15.53398</v>
      </c>
      <c r="ST29" s="17">
        <v>15.53398</v>
      </c>
      <c r="SU29" s="17">
        <v>0.86602000000000001</v>
      </c>
      <c r="SV29" s="17">
        <v>10</v>
      </c>
      <c r="SW29" s="17">
        <v>16.310680000000001</v>
      </c>
      <c r="SX29" s="17">
        <v>16.310680000000001</v>
      </c>
      <c r="SY29" s="17">
        <v>-6.3106799999999996</v>
      </c>
      <c r="SZ29" s="17">
        <v>23.9</v>
      </c>
      <c r="TA29" s="17">
        <v>20.867000000000001</v>
      </c>
      <c r="TB29" s="17">
        <v>20.867000000000001</v>
      </c>
      <c r="TC29" s="17">
        <v>3.0329999999999999</v>
      </c>
      <c r="TD29" s="17">
        <v>71.900000000000006</v>
      </c>
      <c r="TE29" s="17">
        <v>63.4</v>
      </c>
      <c r="TF29" s="17">
        <v>55.534999999999997</v>
      </c>
      <c r="TG29" s="17">
        <v>16.364999999999998</v>
      </c>
      <c r="TH29" s="17">
        <v>39.9</v>
      </c>
      <c r="TI29" s="17"/>
      <c r="TJ29" s="17">
        <v>37.911000000000001</v>
      </c>
      <c r="TK29" s="17">
        <v>1.9890000000000001</v>
      </c>
      <c r="TL29" s="17">
        <v>0</v>
      </c>
      <c r="TM29" s="17"/>
      <c r="TN29" s="17"/>
      <c r="TO29" s="17">
        <v>0</v>
      </c>
      <c r="TP29" s="17">
        <v>83.1</v>
      </c>
      <c r="TQ29" s="17">
        <v>85.5</v>
      </c>
      <c r="TR29" s="17">
        <v>70.385999999999996</v>
      </c>
      <c r="TS29" s="17">
        <v>12.714</v>
      </c>
      <c r="TT29" s="17">
        <v>0</v>
      </c>
      <c r="TU29" s="17"/>
      <c r="TV29" s="17"/>
      <c r="TW29" s="17">
        <v>0</v>
      </c>
      <c r="TX29" s="17">
        <v>9.5</v>
      </c>
      <c r="TY29" s="17">
        <v>6.8890000000000002</v>
      </c>
      <c r="TZ29" s="17">
        <v>6.8890000000000002</v>
      </c>
      <c r="UA29" s="17">
        <v>2.6110000000000002</v>
      </c>
      <c r="UB29" s="17">
        <v>18</v>
      </c>
      <c r="UC29" s="17">
        <v>18</v>
      </c>
      <c r="UD29" s="17">
        <v>7</v>
      </c>
      <c r="UE29" s="17">
        <v>11</v>
      </c>
      <c r="UF29" s="17">
        <v>5.6</v>
      </c>
      <c r="UG29" s="17">
        <v>8.4</v>
      </c>
      <c r="UH29" s="17">
        <v>8.4</v>
      </c>
      <c r="UI29" s="17">
        <v>-2.8</v>
      </c>
      <c r="UJ29" s="17">
        <v>7.9</v>
      </c>
      <c r="UK29" s="17">
        <v>7.8</v>
      </c>
      <c r="UL29" s="17">
        <v>7.8</v>
      </c>
      <c r="UM29" s="17">
        <v>0.1</v>
      </c>
      <c r="UN29" s="17">
        <v>20.399999999999999</v>
      </c>
      <c r="UO29" s="17">
        <v>19.417480000000001</v>
      </c>
      <c r="UP29" s="17">
        <v>19.417470000000002</v>
      </c>
      <c r="UQ29" s="17">
        <v>0.98253000000000001</v>
      </c>
      <c r="UR29" s="17">
        <v>20.399999999999999</v>
      </c>
      <c r="US29" s="17">
        <v>19.417480000000001</v>
      </c>
      <c r="UT29" s="17">
        <v>19.417470000000002</v>
      </c>
      <c r="UU29" s="17">
        <v>0.98253000000000001</v>
      </c>
      <c r="UV29" s="17">
        <v>20</v>
      </c>
      <c r="UW29" s="17">
        <v>19.417480000000001</v>
      </c>
      <c r="UX29" s="17">
        <v>19.417470000000002</v>
      </c>
      <c r="UY29" s="17">
        <v>0.58252999999999999</v>
      </c>
      <c r="UZ29" s="17">
        <v>9.1</v>
      </c>
      <c r="VA29" s="17">
        <v>9.66</v>
      </c>
      <c r="VB29" s="17">
        <v>9.66</v>
      </c>
      <c r="VC29" s="17">
        <v>-0.56000000000000005</v>
      </c>
      <c r="VD29" s="17">
        <v>252.9</v>
      </c>
      <c r="VE29" s="17"/>
      <c r="VF29" s="17">
        <v>249.65700000000001</v>
      </c>
      <c r="VG29" s="17">
        <v>3.2429999999999999</v>
      </c>
      <c r="VH29" s="17">
        <v>18.2</v>
      </c>
      <c r="VI29" s="17"/>
      <c r="VJ29" s="17">
        <v>16.414999999999999</v>
      </c>
      <c r="VK29" s="17">
        <v>1.7849999999999999</v>
      </c>
      <c r="VL29" s="17">
        <v>151</v>
      </c>
      <c r="VM29" s="17"/>
      <c r="VN29" s="17">
        <v>138.114</v>
      </c>
      <c r="VO29" s="17">
        <v>12.885999999999999</v>
      </c>
      <c r="VP29" s="17">
        <v>0.6</v>
      </c>
      <c r="VQ29" s="17">
        <v>0.6</v>
      </c>
      <c r="VR29" s="17">
        <v>0.6</v>
      </c>
      <c r="VS29" s="17">
        <v>0</v>
      </c>
      <c r="VT29" s="17">
        <v>106.2</v>
      </c>
      <c r="VU29" s="17">
        <v>102.9</v>
      </c>
      <c r="VV29" s="17">
        <v>87.861000000000004</v>
      </c>
      <c r="VW29" s="17">
        <v>18.338999999999999</v>
      </c>
      <c r="VX29" s="17">
        <v>104.9</v>
      </c>
      <c r="VY29" s="17">
        <v>110.5</v>
      </c>
      <c r="VZ29" s="17">
        <v>91.24</v>
      </c>
      <c r="WA29" s="17">
        <v>13.66</v>
      </c>
      <c r="WB29" s="17">
        <v>115.2</v>
      </c>
      <c r="WC29" s="17"/>
      <c r="WD29" s="17">
        <v>107.598</v>
      </c>
      <c r="WE29" s="17">
        <v>7.6020000000000003</v>
      </c>
      <c r="WF29" s="17">
        <v>1.4</v>
      </c>
      <c r="WG29" s="17">
        <v>1.4490000000000001</v>
      </c>
      <c r="WH29" s="17">
        <v>1.4490000000000001</v>
      </c>
      <c r="WI29" s="17">
        <v>-4.9000000000000002E-2</v>
      </c>
      <c r="WJ29" s="17">
        <v>2.2000000000000002</v>
      </c>
      <c r="WK29" s="17">
        <v>2.4</v>
      </c>
      <c r="WL29" s="17">
        <v>2.4</v>
      </c>
      <c r="WM29" s="17">
        <v>-0.2</v>
      </c>
      <c r="WN29" s="17"/>
      <c r="WO29" s="17"/>
      <c r="WP29" s="17"/>
      <c r="WQ29" s="17">
        <v>0</v>
      </c>
      <c r="WR29" s="17"/>
      <c r="WS29" s="17"/>
      <c r="WT29" s="17"/>
      <c r="WU29" s="17">
        <v>0</v>
      </c>
      <c r="WV29" s="17">
        <v>16</v>
      </c>
      <c r="WW29" s="17"/>
      <c r="WX29" s="17">
        <v>17.219000000000001</v>
      </c>
      <c r="WY29" s="17">
        <v>-1.2190000000000001</v>
      </c>
      <c r="WZ29" s="17">
        <v>3.4</v>
      </c>
      <c r="XA29" s="17">
        <v>4.8</v>
      </c>
      <c r="XB29" s="17">
        <v>4.8</v>
      </c>
      <c r="XC29" s="17">
        <v>-1.4</v>
      </c>
      <c r="XD29" s="17">
        <v>20</v>
      </c>
      <c r="XE29" s="17">
        <v>18.4466</v>
      </c>
      <c r="XF29" s="17">
        <v>18.4466</v>
      </c>
      <c r="XG29" s="17">
        <v>1.5533999999999999</v>
      </c>
      <c r="XH29" s="17">
        <v>9.1999999999999993</v>
      </c>
      <c r="XI29" s="17">
        <v>10.8</v>
      </c>
      <c r="XJ29" s="17">
        <v>10.8</v>
      </c>
      <c r="XK29" s="17">
        <v>-1.6</v>
      </c>
      <c r="XL29" s="17">
        <v>27.2</v>
      </c>
      <c r="XM29" s="17">
        <v>31</v>
      </c>
      <c r="XN29" s="17">
        <v>28</v>
      </c>
      <c r="XO29" s="17">
        <v>-0.8</v>
      </c>
      <c r="XP29" s="17">
        <v>34.299999999999997</v>
      </c>
      <c r="XQ29" s="17">
        <v>31</v>
      </c>
      <c r="XR29" s="17">
        <v>28</v>
      </c>
      <c r="XS29" s="17">
        <v>6.3</v>
      </c>
      <c r="XT29" s="17">
        <v>15</v>
      </c>
      <c r="XU29" s="17">
        <v>14</v>
      </c>
      <c r="XV29" s="17">
        <v>14</v>
      </c>
      <c r="XW29" s="17">
        <v>1</v>
      </c>
      <c r="XX29" s="17">
        <v>11.6</v>
      </c>
      <c r="XY29" s="17">
        <v>19</v>
      </c>
      <c r="XZ29" s="17">
        <v>19</v>
      </c>
      <c r="YA29" s="17">
        <v>-7.4</v>
      </c>
      <c r="YB29" s="17">
        <v>8.1</v>
      </c>
      <c r="YC29" s="17">
        <v>7.98</v>
      </c>
      <c r="YD29" s="17">
        <v>7.98</v>
      </c>
      <c r="YE29" s="17">
        <v>0.12</v>
      </c>
      <c r="YF29" s="17">
        <v>8.58</v>
      </c>
      <c r="YG29" s="17">
        <v>11</v>
      </c>
      <c r="YH29" s="17">
        <v>11</v>
      </c>
      <c r="YI29" s="17">
        <v>-2.42</v>
      </c>
    </row>
    <row r="30" spans="1:659" ht="24" customHeight="1" x14ac:dyDescent="0.25">
      <c r="A30" s="1"/>
      <c r="B30" s="16" t="s">
        <v>66</v>
      </c>
      <c r="C30" s="16" t="s">
        <v>776</v>
      </c>
      <c r="D30" s="17">
        <v>204</v>
      </c>
      <c r="E30" s="17">
        <v>203.20388</v>
      </c>
      <c r="F30" s="17">
        <v>157.03110000000001</v>
      </c>
      <c r="G30" s="17">
        <v>46.968899999999998</v>
      </c>
      <c r="H30" s="17">
        <v>622.6</v>
      </c>
      <c r="I30" s="17">
        <v>635.02589999999998</v>
      </c>
      <c r="J30" s="17">
        <v>635.02589999999998</v>
      </c>
      <c r="K30" s="17">
        <v>-12.4259</v>
      </c>
      <c r="L30" s="17">
        <v>216</v>
      </c>
      <c r="M30" s="17">
        <v>206.58520999999999</v>
      </c>
      <c r="N30" s="17">
        <v>206.58520999999999</v>
      </c>
      <c r="O30" s="17">
        <v>9.41479</v>
      </c>
      <c r="P30" s="17"/>
      <c r="Q30" s="17"/>
      <c r="R30" s="17"/>
      <c r="S30" s="17">
        <v>0</v>
      </c>
      <c r="T30" s="17"/>
      <c r="U30" s="17"/>
      <c r="V30" s="17"/>
      <c r="W30" s="17">
        <v>0</v>
      </c>
      <c r="X30" s="17">
        <v>90.1</v>
      </c>
      <c r="Y30" s="17">
        <v>91.778639999999996</v>
      </c>
      <c r="Z30" s="17">
        <v>91.778639999999996</v>
      </c>
      <c r="AA30" s="17">
        <v>-1.6786399999999999</v>
      </c>
      <c r="AB30" s="17">
        <v>204.2</v>
      </c>
      <c r="AC30" s="17">
        <v>212.59700000000001</v>
      </c>
      <c r="AD30" s="17">
        <v>189.756</v>
      </c>
      <c r="AE30" s="17">
        <v>14.444000000000001</v>
      </c>
      <c r="AF30" s="17"/>
      <c r="AG30" s="17"/>
      <c r="AH30" s="17"/>
      <c r="AI30" s="17">
        <v>0</v>
      </c>
      <c r="AJ30" s="17"/>
      <c r="AK30" s="17"/>
      <c r="AL30" s="17"/>
      <c r="AM30" s="17">
        <v>0</v>
      </c>
      <c r="AN30" s="17">
        <v>122.1</v>
      </c>
      <c r="AO30" s="17">
        <v>139.53107</v>
      </c>
      <c r="AP30" s="17">
        <v>156.71193</v>
      </c>
      <c r="AQ30" s="17">
        <v>-34.611930000000001</v>
      </c>
      <c r="AR30" s="17">
        <v>122.8</v>
      </c>
      <c r="AS30" s="17">
        <v>139.53107</v>
      </c>
      <c r="AT30" s="17">
        <v>156.71193</v>
      </c>
      <c r="AU30" s="17">
        <v>-33.911929999999998</v>
      </c>
      <c r="AV30" s="17">
        <v>122.5</v>
      </c>
      <c r="AW30" s="17">
        <v>139.53107</v>
      </c>
      <c r="AX30" s="17">
        <v>156.71193</v>
      </c>
      <c r="AY30" s="17">
        <v>-34.211930000000002</v>
      </c>
      <c r="AZ30" s="17">
        <v>218.6</v>
      </c>
      <c r="BA30" s="17">
        <v>209.92511999999999</v>
      </c>
      <c r="BB30" s="17">
        <v>235.77381</v>
      </c>
      <c r="BC30" s="17">
        <v>-17.17381</v>
      </c>
      <c r="BD30" s="17"/>
      <c r="BE30" s="17"/>
      <c r="BF30" s="17"/>
      <c r="BG30" s="17">
        <v>0</v>
      </c>
      <c r="BH30" s="17"/>
      <c r="BI30" s="17"/>
      <c r="BJ30" s="17"/>
      <c r="BK30" s="17">
        <v>0</v>
      </c>
      <c r="BL30" s="17">
        <v>244.4</v>
      </c>
      <c r="BM30" s="17">
        <v>186.3073</v>
      </c>
      <c r="BN30" s="17">
        <v>175.16177999999999</v>
      </c>
      <c r="BO30" s="17">
        <v>69.238219999999998</v>
      </c>
      <c r="BP30" s="17">
        <v>5.5</v>
      </c>
      <c r="BQ30" s="17">
        <v>5.4625000000000004</v>
      </c>
      <c r="BR30" s="17">
        <v>5.4625000000000004</v>
      </c>
      <c r="BS30" s="17">
        <v>3.7499999999999999E-2</v>
      </c>
      <c r="BT30" s="17"/>
      <c r="BU30" s="17"/>
      <c r="BV30" s="17"/>
      <c r="BW30" s="17">
        <v>0</v>
      </c>
      <c r="BX30" s="17"/>
      <c r="BY30" s="17"/>
      <c r="BZ30" s="17"/>
      <c r="CA30" s="17">
        <v>0</v>
      </c>
      <c r="CB30" s="17"/>
      <c r="CC30" s="17"/>
      <c r="CD30" s="17"/>
      <c r="CE30" s="17">
        <v>0</v>
      </c>
      <c r="CF30" s="17"/>
      <c r="CG30" s="17"/>
      <c r="CH30" s="17"/>
      <c r="CI30" s="17">
        <v>0</v>
      </c>
      <c r="CJ30" s="17">
        <v>161.4</v>
      </c>
      <c r="CK30" s="17">
        <v>163.90777</v>
      </c>
      <c r="CL30" s="17">
        <v>163.90777</v>
      </c>
      <c r="CM30" s="17">
        <v>-2.5077699999999998</v>
      </c>
      <c r="CN30" s="17">
        <v>7</v>
      </c>
      <c r="CO30" s="17">
        <v>6.1392300000000004</v>
      </c>
      <c r="CP30" s="17">
        <v>5.1333399999999996</v>
      </c>
      <c r="CQ30" s="17">
        <v>1.86666</v>
      </c>
      <c r="CR30" s="17">
        <v>5.6</v>
      </c>
      <c r="CS30" s="17">
        <v>3.3698999999999999</v>
      </c>
      <c r="CT30" s="17">
        <v>2.8177599999999998</v>
      </c>
      <c r="CU30" s="17">
        <v>2.7822399999999998</v>
      </c>
      <c r="CV30" s="17"/>
      <c r="CW30" s="17"/>
      <c r="CX30" s="17"/>
      <c r="CY30" s="17">
        <v>0</v>
      </c>
      <c r="CZ30" s="17">
        <v>6.8</v>
      </c>
      <c r="DA30" s="17">
        <v>6.8787000000000003</v>
      </c>
      <c r="DB30" s="17">
        <v>6.8787000000000003</v>
      </c>
      <c r="DC30" s="17">
        <v>-7.8700000000000006E-2</v>
      </c>
      <c r="DD30" s="17">
        <v>11.8</v>
      </c>
      <c r="DE30" s="17"/>
      <c r="DF30" s="17"/>
      <c r="DG30" s="17">
        <v>11.8</v>
      </c>
      <c r="DH30" s="17">
        <v>69.900000000000006</v>
      </c>
      <c r="DI30" s="17">
        <v>60</v>
      </c>
      <c r="DJ30" s="17">
        <v>29.971499999999999</v>
      </c>
      <c r="DK30" s="17">
        <v>39.9285</v>
      </c>
      <c r="DL30" s="17"/>
      <c r="DM30" s="17"/>
      <c r="DN30" s="17"/>
      <c r="DO30" s="17">
        <v>0</v>
      </c>
      <c r="DP30" s="17"/>
      <c r="DQ30" s="17"/>
      <c r="DR30" s="17"/>
      <c r="DS30" s="17">
        <v>0</v>
      </c>
      <c r="DT30" s="17"/>
      <c r="DU30" s="17"/>
      <c r="DV30" s="17"/>
      <c r="DW30" s="17">
        <v>0</v>
      </c>
      <c r="DX30" s="17"/>
      <c r="DY30" s="17"/>
      <c r="DZ30" s="17"/>
      <c r="EA30" s="17">
        <v>0</v>
      </c>
      <c r="EB30" s="17">
        <v>108.6</v>
      </c>
      <c r="EC30" s="17">
        <v>112.35728</v>
      </c>
      <c r="ED30" s="17">
        <v>112.35728</v>
      </c>
      <c r="EE30" s="17">
        <v>-3.7572800000000002</v>
      </c>
      <c r="EF30" s="17">
        <v>134.1</v>
      </c>
      <c r="EG30" s="17">
        <v>199.62436</v>
      </c>
      <c r="EH30" s="17">
        <v>220.48013</v>
      </c>
      <c r="EI30" s="17">
        <v>-86.380129999999994</v>
      </c>
      <c r="EJ30" s="17"/>
      <c r="EK30" s="17"/>
      <c r="EL30" s="17"/>
      <c r="EM30" s="17">
        <v>0</v>
      </c>
      <c r="EN30" s="17"/>
      <c r="EO30" s="17"/>
      <c r="EP30" s="17"/>
      <c r="EQ30" s="17">
        <v>0</v>
      </c>
      <c r="ER30" s="17"/>
      <c r="ES30" s="17"/>
      <c r="ET30" s="17"/>
      <c r="EU30" s="17">
        <v>0</v>
      </c>
      <c r="EV30" s="17">
        <v>6.5</v>
      </c>
      <c r="EW30" s="17">
        <v>6.39</v>
      </c>
      <c r="EX30" s="17">
        <v>6.39</v>
      </c>
      <c r="EY30" s="17">
        <v>0.11</v>
      </c>
      <c r="EZ30" s="17">
        <v>227.3</v>
      </c>
      <c r="FA30" s="17">
        <v>228.19417000000001</v>
      </c>
      <c r="FB30" s="17">
        <v>228.45626999999999</v>
      </c>
      <c r="FC30" s="17">
        <v>-1.1562699999999999</v>
      </c>
      <c r="FD30" s="17">
        <v>49</v>
      </c>
      <c r="FE30" s="17">
        <v>54.071890000000003</v>
      </c>
      <c r="FF30" s="17">
        <v>58.899839999999998</v>
      </c>
      <c r="FG30" s="17">
        <v>-9.8998399999999993</v>
      </c>
      <c r="FH30" s="17">
        <v>149.4</v>
      </c>
      <c r="FI30" s="17">
        <v>151.21556000000001</v>
      </c>
      <c r="FJ30" s="17">
        <v>151.21534</v>
      </c>
      <c r="FK30" s="17">
        <v>-1.81534</v>
      </c>
      <c r="FL30" s="17">
        <v>26.8</v>
      </c>
      <c r="FM30" s="17">
        <v>28.519220000000001</v>
      </c>
      <c r="FN30" s="17">
        <v>22.625250000000001</v>
      </c>
      <c r="FO30" s="17">
        <v>4.1747500000000004</v>
      </c>
      <c r="FP30" s="17">
        <v>18.2</v>
      </c>
      <c r="FQ30" s="17">
        <v>17.91338</v>
      </c>
      <c r="FR30" s="17">
        <v>18.264620000000001</v>
      </c>
      <c r="FS30" s="17">
        <v>-6.4619999999999997E-2</v>
      </c>
      <c r="FT30" s="17">
        <v>16.100000000000001</v>
      </c>
      <c r="FU30" s="17">
        <v>17.961169999999999</v>
      </c>
      <c r="FV30" s="17">
        <v>17.96116</v>
      </c>
      <c r="FW30" s="17">
        <v>-1.8611599999999999</v>
      </c>
      <c r="FX30" s="17">
        <v>86.6</v>
      </c>
      <c r="FY30" s="17">
        <v>87.68835</v>
      </c>
      <c r="FZ30" s="17">
        <v>87.68835</v>
      </c>
      <c r="GA30" s="17">
        <v>-1.0883499999999999</v>
      </c>
      <c r="GB30" s="17">
        <v>176.5</v>
      </c>
      <c r="GC30" s="17">
        <v>184.91498000000001</v>
      </c>
      <c r="GD30" s="17">
        <v>184.91496000000001</v>
      </c>
      <c r="GE30" s="17">
        <v>-8.4149600000000007</v>
      </c>
      <c r="GF30" s="17">
        <v>177.5</v>
      </c>
      <c r="GG30" s="17">
        <v>184.91498000000001</v>
      </c>
      <c r="GH30" s="17">
        <v>184.91496000000001</v>
      </c>
      <c r="GI30" s="17">
        <v>-7.4149599999999998</v>
      </c>
      <c r="GJ30" s="17">
        <v>182.3</v>
      </c>
      <c r="GK30" s="17">
        <v>185.47028</v>
      </c>
      <c r="GL30" s="17">
        <v>185.47026</v>
      </c>
      <c r="GM30" s="17">
        <v>-3.1702599999999999</v>
      </c>
      <c r="GN30" s="17">
        <v>102.8</v>
      </c>
      <c r="GO30" s="17">
        <v>110.37475999999999</v>
      </c>
      <c r="GP30" s="17">
        <v>110.37475999999999</v>
      </c>
      <c r="GQ30" s="17">
        <v>-7.5747600000000004</v>
      </c>
      <c r="GR30" s="17">
        <v>7.5</v>
      </c>
      <c r="GS30" s="17">
        <v>7.7468599999999999</v>
      </c>
      <c r="GT30" s="17">
        <v>7.7468599999999999</v>
      </c>
      <c r="GU30" s="17">
        <v>-0.24686</v>
      </c>
      <c r="GV30" s="17">
        <v>9.4</v>
      </c>
      <c r="GW30" s="17">
        <v>8.1271900000000006</v>
      </c>
      <c r="GX30" s="17">
        <v>8.1271900000000006</v>
      </c>
      <c r="GY30" s="17">
        <v>1.27281</v>
      </c>
      <c r="GZ30" s="17">
        <v>26.9</v>
      </c>
      <c r="HA30" s="17">
        <v>35.371740000000003</v>
      </c>
      <c r="HB30" s="17">
        <v>35.37162</v>
      </c>
      <c r="HC30" s="17">
        <v>-8.4716199999999997</v>
      </c>
      <c r="HD30" s="17">
        <v>43.4</v>
      </c>
      <c r="HE30" s="17">
        <v>44.060189999999999</v>
      </c>
      <c r="HF30" s="17">
        <v>44.060189999999999</v>
      </c>
      <c r="HG30" s="17">
        <v>-0.66019000000000005</v>
      </c>
      <c r="HH30" s="17">
        <v>1.9</v>
      </c>
      <c r="HI30" s="17">
        <v>1.97359</v>
      </c>
      <c r="HJ30" s="17">
        <v>1.97359</v>
      </c>
      <c r="HK30" s="17">
        <v>-7.3590000000000003E-2</v>
      </c>
      <c r="HL30" s="17">
        <v>13.7</v>
      </c>
      <c r="HM30" s="17">
        <v>13.33126</v>
      </c>
      <c r="HN30" s="17">
        <v>13.33126</v>
      </c>
      <c r="HO30" s="17">
        <v>0.36874000000000001</v>
      </c>
      <c r="HP30" s="17">
        <v>90</v>
      </c>
      <c r="HQ30" s="17">
        <v>89.463750000000005</v>
      </c>
      <c r="HR30" s="17">
        <v>89.463139999999996</v>
      </c>
      <c r="HS30" s="17">
        <v>0.53686</v>
      </c>
      <c r="HT30" s="17"/>
      <c r="HU30" s="17"/>
      <c r="HV30" s="17"/>
      <c r="HW30" s="17">
        <v>0</v>
      </c>
      <c r="HX30" s="17"/>
      <c r="HY30" s="17"/>
      <c r="HZ30" s="17"/>
      <c r="IA30" s="17">
        <v>0</v>
      </c>
      <c r="IB30" s="17">
        <v>82.5</v>
      </c>
      <c r="IC30" s="17">
        <v>85.482579999999999</v>
      </c>
      <c r="ID30" s="17">
        <v>85.482519999999994</v>
      </c>
      <c r="IE30" s="17">
        <v>-2.9825200000000001</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82.4</v>
      </c>
      <c r="JE30" s="17">
        <v>87.083910000000003</v>
      </c>
      <c r="JF30" s="17">
        <v>87.083910000000003</v>
      </c>
      <c r="JG30" s="17">
        <v>-4.68391</v>
      </c>
      <c r="JH30" s="17"/>
      <c r="JI30" s="17"/>
      <c r="JJ30" s="17"/>
      <c r="JK30" s="17">
        <v>0</v>
      </c>
      <c r="JL30" s="17">
        <v>169.2</v>
      </c>
      <c r="JM30" s="17">
        <v>186.21592999999999</v>
      </c>
      <c r="JN30" s="17">
        <v>186.21592000000001</v>
      </c>
      <c r="JO30" s="17">
        <v>-17.015920000000001</v>
      </c>
      <c r="JP30" s="17">
        <v>200</v>
      </c>
      <c r="JQ30" s="17">
        <v>186.21592999999999</v>
      </c>
      <c r="JR30" s="17">
        <v>186.21592000000001</v>
      </c>
      <c r="JS30" s="17">
        <v>13.784079999999999</v>
      </c>
      <c r="JT30" s="17">
        <v>181.1</v>
      </c>
      <c r="JU30" s="17">
        <v>186.77513999999999</v>
      </c>
      <c r="JV30" s="17">
        <v>186.77512999999999</v>
      </c>
      <c r="JW30" s="17">
        <v>-5.6751300000000002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3.9</v>
      </c>
      <c r="LE30" s="17">
        <v>4.0125900000000003</v>
      </c>
      <c r="LF30" s="17">
        <v>4.0125900000000003</v>
      </c>
      <c r="LG30" s="17">
        <v>-0.11259</v>
      </c>
      <c r="LH30" s="17">
        <v>218</v>
      </c>
      <c r="LI30" s="17">
        <v>194.25309999999999</v>
      </c>
      <c r="LJ30" s="17">
        <v>201.92353</v>
      </c>
      <c r="LK30" s="17">
        <v>16.07647</v>
      </c>
      <c r="LL30" s="17">
        <v>76.900000000000006</v>
      </c>
      <c r="LM30" s="17">
        <v>66.558790000000002</v>
      </c>
      <c r="LN30" s="17">
        <v>89.963449999999995</v>
      </c>
      <c r="LO30" s="17">
        <v>-13.06345</v>
      </c>
      <c r="LP30" s="17">
        <v>64.900000000000006</v>
      </c>
      <c r="LQ30" s="17">
        <v>67.133979999999994</v>
      </c>
      <c r="LR30" s="17">
        <v>67.133979999999994</v>
      </c>
      <c r="LS30" s="17">
        <v>-2.2339799999999999</v>
      </c>
      <c r="LT30" s="17">
        <v>15.2</v>
      </c>
      <c r="LU30" s="17">
        <v>16.28519</v>
      </c>
      <c r="LV30" s="17"/>
      <c r="LW30" s="17">
        <v>15.2</v>
      </c>
      <c r="LX30" s="17">
        <v>29.5</v>
      </c>
      <c r="LY30" s="17">
        <v>29.951460000000001</v>
      </c>
      <c r="LZ30" s="17">
        <v>29.951460000000001</v>
      </c>
      <c r="MA30" s="17">
        <v>-0.45145999999999997</v>
      </c>
      <c r="MB30" s="17"/>
      <c r="MC30" s="17"/>
      <c r="MD30" s="17"/>
      <c r="ME30" s="17">
        <v>0</v>
      </c>
      <c r="MF30" s="17">
        <v>0</v>
      </c>
      <c r="MG30" s="17"/>
      <c r="MH30" s="17"/>
      <c r="MI30" s="17">
        <v>0</v>
      </c>
      <c r="MJ30" s="17">
        <v>0</v>
      </c>
      <c r="MK30" s="17"/>
      <c r="ML30" s="17"/>
      <c r="MM30" s="17">
        <v>0</v>
      </c>
      <c r="MN30" s="17">
        <v>146.1</v>
      </c>
      <c r="MO30" s="17">
        <v>151.08876000000001</v>
      </c>
      <c r="MP30" s="17">
        <v>151.08875</v>
      </c>
      <c r="MQ30" s="17">
        <v>-4.9887499999999996</v>
      </c>
      <c r="MR30" s="17">
        <v>146.9</v>
      </c>
      <c r="MS30" s="17">
        <v>151.08876000000001</v>
      </c>
      <c r="MT30" s="17">
        <v>151.08875</v>
      </c>
      <c r="MU30" s="17">
        <v>-4.1887499999999998</v>
      </c>
      <c r="MV30" s="17">
        <v>148.80000000000001</v>
      </c>
      <c r="MW30" s="17">
        <v>151.54248000000001</v>
      </c>
      <c r="MX30" s="17">
        <v>151.54247000000001</v>
      </c>
      <c r="MY30" s="17">
        <v>-2.74247</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1.0840000000000001</v>
      </c>
      <c r="OE30" s="17">
        <v>0.11600000000000001</v>
      </c>
      <c r="OF30" s="17">
        <v>115</v>
      </c>
      <c r="OG30" s="17">
        <v>98.492000000000004</v>
      </c>
      <c r="OH30" s="17">
        <v>98.492000000000004</v>
      </c>
      <c r="OI30" s="17">
        <v>16.507999999999999</v>
      </c>
      <c r="OJ30" s="17">
        <v>80.8</v>
      </c>
      <c r="OK30" s="17"/>
      <c r="OL30" s="17">
        <v>79.599999999999994</v>
      </c>
      <c r="OM30" s="17">
        <v>1.2</v>
      </c>
      <c r="ON30" s="17">
        <v>12.1</v>
      </c>
      <c r="OO30" s="17">
        <v>12.872999999999999</v>
      </c>
      <c r="OP30" s="17">
        <v>12.872999999999999</v>
      </c>
      <c r="OQ30" s="17">
        <v>-0.77300000000000002</v>
      </c>
      <c r="OR30" s="17">
        <v>0.2</v>
      </c>
      <c r="OS30" s="17"/>
      <c r="OT30" s="17">
        <v>0.4</v>
      </c>
      <c r="OU30" s="17">
        <v>-0.2</v>
      </c>
      <c r="OV30" s="17">
        <v>20</v>
      </c>
      <c r="OW30" s="17">
        <v>17.475729999999999</v>
      </c>
      <c r="OX30" s="17">
        <v>17.475729999999999</v>
      </c>
      <c r="OY30" s="17">
        <v>2.52427</v>
      </c>
      <c r="OZ30" s="17">
        <v>20.435179999999999</v>
      </c>
      <c r="PA30" s="17">
        <v>19.40155</v>
      </c>
      <c r="PB30" s="17">
        <v>19.40155</v>
      </c>
      <c r="PC30" s="17">
        <v>1.03363</v>
      </c>
      <c r="PD30" s="17">
        <v>10</v>
      </c>
      <c r="PE30" s="17">
        <v>9.9830000000000005</v>
      </c>
      <c r="PF30" s="17">
        <v>9.9830000000000005</v>
      </c>
      <c r="PG30" s="17">
        <v>1.7000000000000001E-2</v>
      </c>
      <c r="PH30" s="17"/>
      <c r="PI30" s="17"/>
      <c r="PJ30" s="17"/>
      <c r="PK30" s="17">
        <v>0</v>
      </c>
      <c r="PL30" s="17">
        <v>226.38</v>
      </c>
      <c r="PM30" s="17"/>
      <c r="PN30" s="17">
        <v>208</v>
      </c>
      <c r="PO30" s="17">
        <v>18.38</v>
      </c>
      <c r="PP30" s="17">
        <v>1</v>
      </c>
      <c r="PQ30" s="17">
        <v>1</v>
      </c>
      <c r="PR30" s="17">
        <v>1</v>
      </c>
      <c r="PS30" s="17">
        <v>0</v>
      </c>
      <c r="PT30" s="17"/>
      <c r="PU30" s="17"/>
      <c r="PV30" s="17"/>
      <c r="PW30" s="17">
        <v>0</v>
      </c>
      <c r="PX30" s="17">
        <v>3.4</v>
      </c>
      <c r="PY30" s="17">
        <v>3.2</v>
      </c>
      <c r="PZ30" s="17">
        <v>3.2</v>
      </c>
      <c r="QA30" s="17">
        <v>0.2</v>
      </c>
      <c r="QB30" s="17">
        <v>0</v>
      </c>
      <c r="QC30" s="17"/>
      <c r="QD30" s="17"/>
      <c r="QE30" s="17">
        <v>0</v>
      </c>
      <c r="QF30" s="17">
        <v>20</v>
      </c>
      <c r="QG30" s="17">
        <v>19.417480000000001</v>
      </c>
      <c r="QH30" s="17">
        <v>19.417470000000002</v>
      </c>
      <c r="QI30" s="17">
        <v>0.58252999999999999</v>
      </c>
      <c r="QJ30" s="17">
        <v>18.7</v>
      </c>
      <c r="QK30" s="17">
        <v>17.475729999999999</v>
      </c>
      <c r="QL30" s="17">
        <v>17.475729999999999</v>
      </c>
      <c r="QM30" s="17">
        <v>1.22427</v>
      </c>
      <c r="QN30" s="17">
        <v>3.4</v>
      </c>
      <c r="QO30" s="17">
        <v>3.5</v>
      </c>
      <c r="QP30" s="17">
        <v>3.5</v>
      </c>
      <c r="QQ30" s="17">
        <v>-0.1</v>
      </c>
      <c r="QR30" s="17">
        <v>18.5</v>
      </c>
      <c r="QS30" s="17">
        <v>17.961169999999999</v>
      </c>
      <c r="QT30" s="17">
        <v>17.96116</v>
      </c>
      <c r="QU30" s="17">
        <v>0.53883999999999999</v>
      </c>
      <c r="QV30" s="17">
        <v>16</v>
      </c>
      <c r="QW30" s="17"/>
      <c r="QX30" s="17">
        <v>15.624000000000001</v>
      </c>
      <c r="QY30" s="17">
        <v>0.376</v>
      </c>
      <c r="QZ30" s="17">
        <v>19.3</v>
      </c>
      <c r="RA30" s="17"/>
      <c r="RB30" s="17">
        <v>18.277000000000001</v>
      </c>
      <c r="RC30" s="17">
        <v>1.0229999999999999</v>
      </c>
      <c r="RD30" s="17">
        <v>27.6</v>
      </c>
      <c r="RE30" s="17">
        <v>22.568999999999999</v>
      </c>
      <c r="RF30" s="17">
        <v>22.568999999999999</v>
      </c>
      <c r="RG30" s="17">
        <v>5.0309999999999997</v>
      </c>
      <c r="RH30" s="17">
        <v>76.2</v>
      </c>
      <c r="RI30" s="17">
        <v>90.8</v>
      </c>
      <c r="RJ30" s="17">
        <v>71.83</v>
      </c>
      <c r="RK30" s="17">
        <v>4.37</v>
      </c>
      <c r="RL30" s="17">
        <v>19.399999999999999</v>
      </c>
      <c r="RM30" s="17"/>
      <c r="RN30" s="17">
        <v>17.695</v>
      </c>
      <c r="RO30" s="17">
        <v>1.7050000000000001</v>
      </c>
      <c r="RP30" s="17">
        <v>3.4</v>
      </c>
      <c r="RQ30" s="17">
        <v>3.5009999999999999</v>
      </c>
      <c r="RR30" s="17">
        <v>3.5009999999999999</v>
      </c>
      <c r="RS30" s="17">
        <v>-0.10100000000000001</v>
      </c>
      <c r="RT30" s="17">
        <v>20.2</v>
      </c>
      <c r="RU30" s="17">
        <v>19.772790000000001</v>
      </c>
      <c r="RV30" s="17">
        <v>19.772770000000001</v>
      </c>
      <c r="RW30" s="17">
        <v>0.42723</v>
      </c>
      <c r="RX30" s="17">
        <v>2.8</v>
      </c>
      <c r="RY30" s="17">
        <v>2</v>
      </c>
      <c r="RZ30" s="17">
        <v>2</v>
      </c>
      <c r="SA30" s="17">
        <v>0.8</v>
      </c>
      <c r="SB30" s="17"/>
      <c r="SC30" s="17"/>
      <c r="SD30" s="17">
        <v>0.4</v>
      </c>
      <c r="SE30" s="17">
        <v>-0.4</v>
      </c>
      <c r="SF30" s="17">
        <v>9.5</v>
      </c>
      <c r="SG30" s="17">
        <v>9.3000000000000007</v>
      </c>
      <c r="SH30" s="17">
        <v>9.3000000000000007</v>
      </c>
      <c r="SI30" s="17">
        <v>0.2</v>
      </c>
      <c r="SJ30" s="17">
        <v>8.3000000000000007</v>
      </c>
      <c r="SK30" s="17">
        <v>8.1999999999999993</v>
      </c>
      <c r="SL30" s="17">
        <v>8.1999999999999993</v>
      </c>
      <c r="SM30" s="17">
        <v>0.1</v>
      </c>
      <c r="SN30" s="17">
        <v>11.1</v>
      </c>
      <c r="SO30" s="17">
        <v>12.621359999999999</v>
      </c>
      <c r="SP30" s="17">
        <v>12.621359999999999</v>
      </c>
      <c r="SQ30" s="17">
        <v>-1.52136</v>
      </c>
      <c r="SR30" s="17">
        <v>16.2</v>
      </c>
      <c r="SS30" s="17">
        <v>15.53398</v>
      </c>
      <c r="ST30" s="17">
        <v>15.53398</v>
      </c>
      <c r="SU30" s="17">
        <v>0.66601999999999995</v>
      </c>
      <c r="SV30" s="17">
        <v>10</v>
      </c>
      <c r="SW30" s="17">
        <v>16.310680000000001</v>
      </c>
      <c r="SX30" s="17">
        <v>16.310680000000001</v>
      </c>
      <c r="SY30" s="17">
        <v>-6.3106799999999996</v>
      </c>
      <c r="SZ30" s="17">
        <v>19.100000000000001</v>
      </c>
      <c r="TA30" s="17">
        <v>21.224</v>
      </c>
      <c r="TB30" s="17">
        <v>21.224</v>
      </c>
      <c r="TC30" s="17">
        <v>-2.1240000000000001</v>
      </c>
      <c r="TD30" s="17">
        <v>68.599999999999994</v>
      </c>
      <c r="TE30" s="17">
        <v>70.400000000000006</v>
      </c>
      <c r="TF30" s="17">
        <v>62.369</v>
      </c>
      <c r="TG30" s="17">
        <v>6.2309999999999999</v>
      </c>
      <c r="TH30" s="17">
        <v>38.1</v>
      </c>
      <c r="TI30" s="17"/>
      <c r="TJ30" s="17">
        <v>38.420999999999999</v>
      </c>
      <c r="TK30" s="17">
        <v>-0.32100000000000001</v>
      </c>
      <c r="TL30" s="17">
        <v>0</v>
      </c>
      <c r="TM30" s="17"/>
      <c r="TN30" s="17"/>
      <c r="TO30" s="17">
        <v>0</v>
      </c>
      <c r="TP30" s="17">
        <v>93.6</v>
      </c>
      <c r="TQ30" s="17">
        <v>86.3</v>
      </c>
      <c r="TR30" s="17">
        <v>73.515000000000001</v>
      </c>
      <c r="TS30" s="17">
        <v>20.085000000000001</v>
      </c>
      <c r="TT30" s="17">
        <v>0</v>
      </c>
      <c r="TU30" s="17"/>
      <c r="TV30" s="17"/>
      <c r="TW30" s="17">
        <v>0</v>
      </c>
      <c r="TX30" s="17">
        <v>9.5</v>
      </c>
      <c r="TY30" s="17">
        <v>7.6550000000000002</v>
      </c>
      <c r="TZ30" s="17">
        <v>7.6550000000000002</v>
      </c>
      <c r="UA30" s="17">
        <v>1.845</v>
      </c>
      <c r="UB30" s="17">
        <v>18</v>
      </c>
      <c r="UC30" s="17">
        <v>18</v>
      </c>
      <c r="UD30" s="17">
        <v>7</v>
      </c>
      <c r="UE30" s="17">
        <v>11</v>
      </c>
      <c r="UF30" s="17">
        <v>5.6</v>
      </c>
      <c r="UG30" s="17">
        <v>8.4</v>
      </c>
      <c r="UH30" s="17">
        <v>8.4</v>
      </c>
      <c r="UI30" s="17">
        <v>-2.8</v>
      </c>
      <c r="UJ30" s="17">
        <v>7.9</v>
      </c>
      <c r="UK30" s="17">
        <v>7.8</v>
      </c>
      <c r="UL30" s="17">
        <v>7.8</v>
      </c>
      <c r="UM30" s="17">
        <v>0.1</v>
      </c>
      <c r="UN30" s="17">
        <v>20.399999999999999</v>
      </c>
      <c r="UO30" s="17">
        <v>19.417480000000001</v>
      </c>
      <c r="UP30" s="17">
        <v>19.417470000000002</v>
      </c>
      <c r="UQ30" s="17">
        <v>0.98253000000000001</v>
      </c>
      <c r="UR30" s="17">
        <v>20.399999999999999</v>
      </c>
      <c r="US30" s="17">
        <v>19.417480000000001</v>
      </c>
      <c r="UT30" s="17">
        <v>19.417470000000002</v>
      </c>
      <c r="UU30" s="17">
        <v>0.98253000000000001</v>
      </c>
      <c r="UV30" s="17">
        <v>20</v>
      </c>
      <c r="UW30" s="17">
        <v>19.417480000000001</v>
      </c>
      <c r="UX30" s="17">
        <v>19.417470000000002</v>
      </c>
      <c r="UY30" s="17">
        <v>0.58252999999999999</v>
      </c>
      <c r="UZ30" s="17">
        <v>10</v>
      </c>
      <c r="VA30" s="17">
        <v>9.766</v>
      </c>
      <c r="VB30" s="17">
        <v>9.766</v>
      </c>
      <c r="VC30" s="17">
        <v>0.23400000000000001</v>
      </c>
      <c r="VD30" s="17">
        <v>253.1</v>
      </c>
      <c r="VE30" s="17"/>
      <c r="VF30" s="17">
        <v>249.88900000000001</v>
      </c>
      <c r="VG30" s="17">
        <v>3.2109999999999999</v>
      </c>
      <c r="VH30" s="17">
        <v>18.7</v>
      </c>
      <c r="VI30" s="17"/>
      <c r="VJ30" s="17">
        <v>16.495000000000001</v>
      </c>
      <c r="VK30" s="17">
        <v>2.2050000000000001</v>
      </c>
      <c r="VL30" s="17">
        <v>151.30000000000001</v>
      </c>
      <c r="VM30" s="17"/>
      <c r="VN30" s="17">
        <v>136.60400000000001</v>
      </c>
      <c r="VO30" s="17">
        <v>14.696</v>
      </c>
      <c r="VP30" s="17">
        <v>0.6</v>
      </c>
      <c r="VQ30" s="17">
        <v>0.6</v>
      </c>
      <c r="VR30" s="17">
        <v>0.6</v>
      </c>
      <c r="VS30" s="17">
        <v>0</v>
      </c>
      <c r="VT30" s="17">
        <v>108.3</v>
      </c>
      <c r="VU30" s="17">
        <v>104.7</v>
      </c>
      <c r="VV30" s="17">
        <v>93.81</v>
      </c>
      <c r="VW30" s="17">
        <v>14.49</v>
      </c>
      <c r="VX30" s="17">
        <v>113</v>
      </c>
      <c r="VY30" s="17">
        <v>111</v>
      </c>
      <c r="VZ30" s="17">
        <v>95.933000000000007</v>
      </c>
      <c r="WA30" s="17">
        <v>17.067</v>
      </c>
      <c r="WB30" s="17">
        <v>114.8</v>
      </c>
      <c r="WC30" s="17"/>
      <c r="WD30" s="17">
        <v>106.979</v>
      </c>
      <c r="WE30" s="17">
        <v>7.8209999999999997</v>
      </c>
      <c r="WF30" s="17">
        <v>1.4</v>
      </c>
      <c r="WG30" s="17">
        <v>1.4490000000000001</v>
      </c>
      <c r="WH30" s="17">
        <v>1.4490000000000001</v>
      </c>
      <c r="WI30" s="17">
        <v>-4.9000000000000002E-2</v>
      </c>
      <c r="WJ30" s="17">
        <v>2.2000000000000002</v>
      </c>
      <c r="WK30" s="17">
        <v>2.4</v>
      </c>
      <c r="WL30" s="17">
        <v>2.4</v>
      </c>
      <c r="WM30" s="17">
        <v>-0.2</v>
      </c>
      <c r="WN30" s="17"/>
      <c r="WO30" s="17"/>
      <c r="WP30" s="17"/>
      <c r="WQ30" s="17">
        <v>0</v>
      </c>
      <c r="WR30" s="17"/>
      <c r="WS30" s="17"/>
      <c r="WT30" s="17"/>
      <c r="WU30" s="17">
        <v>0</v>
      </c>
      <c r="WV30" s="17">
        <v>17.899999999999999</v>
      </c>
      <c r="WW30" s="17"/>
      <c r="WX30" s="17">
        <v>17.689</v>
      </c>
      <c r="WY30" s="17">
        <v>0.21099999999999999</v>
      </c>
      <c r="WZ30" s="17">
        <v>3.3</v>
      </c>
      <c r="XA30" s="17">
        <v>4.8</v>
      </c>
      <c r="XB30" s="17">
        <v>4.8</v>
      </c>
      <c r="XC30" s="17">
        <v>-1.5</v>
      </c>
      <c r="XD30" s="17">
        <v>20</v>
      </c>
      <c r="XE30" s="17">
        <v>18.4466</v>
      </c>
      <c r="XF30" s="17">
        <v>18.4466</v>
      </c>
      <c r="XG30" s="17">
        <v>1.5533999999999999</v>
      </c>
      <c r="XH30" s="17">
        <v>7.8</v>
      </c>
      <c r="XI30" s="17">
        <v>10.8</v>
      </c>
      <c r="XJ30" s="17">
        <v>10.8</v>
      </c>
      <c r="XK30" s="17">
        <v>-3</v>
      </c>
      <c r="XL30" s="17">
        <v>27.1</v>
      </c>
      <c r="XM30" s="17">
        <v>31</v>
      </c>
      <c r="XN30" s="17">
        <v>28</v>
      </c>
      <c r="XO30" s="17">
        <v>-0.9</v>
      </c>
      <c r="XP30" s="17">
        <v>34.1</v>
      </c>
      <c r="XQ30" s="17">
        <v>31</v>
      </c>
      <c r="XR30" s="17">
        <v>28</v>
      </c>
      <c r="XS30" s="17">
        <v>6.1</v>
      </c>
      <c r="XT30" s="17">
        <v>15</v>
      </c>
      <c r="XU30" s="17">
        <v>14</v>
      </c>
      <c r="XV30" s="17">
        <v>14</v>
      </c>
      <c r="XW30" s="17">
        <v>1</v>
      </c>
      <c r="XX30" s="17">
        <v>18.100000000000001</v>
      </c>
      <c r="XY30" s="17">
        <v>19</v>
      </c>
      <c r="XZ30" s="17">
        <v>19</v>
      </c>
      <c r="YA30" s="17">
        <v>-0.9</v>
      </c>
      <c r="YB30" s="17">
        <v>9.6</v>
      </c>
      <c r="YC30" s="17">
        <v>7.98</v>
      </c>
      <c r="YD30" s="17">
        <v>7.98</v>
      </c>
      <c r="YE30" s="17">
        <v>1.62</v>
      </c>
      <c r="YF30" s="17">
        <v>8.5299999999999994</v>
      </c>
      <c r="YG30" s="17">
        <v>11</v>
      </c>
      <c r="YH30" s="17">
        <v>11</v>
      </c>
      <c r="YI30" s="17">
        <v>-2.4700000000000002</v>
      </c>
    </row>
    <row r="31" spans="1:659" ht="24" customHeight="1" x14ac:dyDescent="0.25">
      <c r="A31" s="1"/>
      <c r="B31" s="16" t="s">
        <v>66</v>
      </c>
      <c r="C31" s="16" t="s">
        <v>777</v>
      </c>
      <c r="D31" s="17">
        <v>205.6</v>
      </c>
      <c r="E31" s="17">
        <v>203.20388</v>
      </c>
      <c r="F31" s="17">
        <v>154.18607</v>
      </c>
      <c r="G31" s="17">
        <v>51.413930000000001</v>
      </c>
      <c r="H31" s="17">
        <v>627.6</v>
      </c>
      <c r="I31" s="17">
        <v>635.02589999999998</v>
      </c>
      <c r="J31" s="17">
        <v>635.02589999999998</v>
      </c>
      <c r="K31" s="17">
        <v>-7.4259000000000004</v>
      </c>
      <c r="L31" s="17">
        <v>214.4</v>
      </c>
      <c r="M31" s="17">
        <v>206.58520999999999</v>
      </c>
      <c r="N31" s="17">
        <v>206.58520999999999</v>
      </c>
      <c r="O31" s="17">
        <v>7.8147900000000003</v>
      </c>
      <c r="P31" s="17"/>
      <c r="Q31" s="17"/>
      <c r="R31" s="17"/>
      <c r="S31" s="17">
        <v>0</v>
      </c>
      <c r="T31" s="17"/>
      <c r="U31" s="17"/>
      <c r="V31" s="17"/>
      <c r="W31" s="17">
        <v>0</v>
      </c>
      <c r="X31" s="17">
        <v>90.6</v>
      </c>
      <c r="Y31" s="17">
        <v>91.778639999999996</v>
      </c>
      <c r="Z31" s="17">
        <v>91.778639999999996</v>
      </c>
      <c r="AA31" s="17">
        <v>-1.1786399999999999</v>
      </c>
      <c r="AB31" s="17">
        <v>212.3</v>
      </c>
      <c r="AC31" s="17">
        <v>212.59700000000001</v>
      </c>
      <c r="AD31" s="17">
        <v>189.756</v>
      </c>
      <c r="AE31" s="17">
        <v>22.544</v>
      </c>
      <c r="AF31" s="17"/>
      <c r="AG31" s="17"/>
      <c r="AH31" s="17"/>
      <c r="AI31" s="17">
        <v>0</v>
      </c>
      <c r="AJ31" s="17"/>
      <c r="AK31" s="17"/>
      <c r="AL31" s="17"/>
      <c r="AM31" s="17">
        <v>0</v>
      </c>
      <c r="AN31" s="17">
        <v>126.5</v>
      </c>
      <c r="AO31" s="17">
        <v>135.58385000000001</v>
      </c>
      <c r="AP31" s="17">
        <v>164.14661000000001</v>
      </c>
      <c r="AQ31" s="17">
        <v>-37.646610000000003</v>
      </c>
      <c r="AR31" s="17">
        <v>127.2</v>
      </c>
      <c r="AS31" s="17">
        <v>135.58385000000001</v>
      </c>
      <c r="AT31" s="17">
        <v>164.14661000000001</v>
      </c>
      <c r="AU31" s="17">
        <v>-36.94661</v>
      </c>
      <c r="AV31" s="17">
        <v>127</v>
      </c>
      <c r="AW31" s="17">
        <v>135.58385000000001</v>
      </c>
      <c r="AX31" s="17">
        <v>164.14661000000001</v>
      </c>
      <c r="AY31" s="17">
        <v>-37.146610000000003</v>
      </c>
      <c r="AZ31" s="17">
        <v>217.4</v>
      </c>
      <c r="BA31" s="17">
        <v>203.98651000000001</v>
      </c>
      <c r="BB31" s="17">
        <v>246.95930999999999</v>
      </c>
      <c r="BC31" s="17">
        <v>-29.55931</v>
      </c>
      <c r="BD31" s="17"/>
      <c r="BE31" s="17"/>
      <c r="BF31" s="17"/>
      <c r="BG31" s="17">
        <v>0</v>
      </c>
      <c r="BH31" s="17"/>
      <c r="BI31" s="17"/>
      <c r="BJ31" s="17"/>
      <c r="BK31" s="17">
        <v>0</v>
      </c>
      <c r="BL31" s="17">
        <v>249.5</v>
      </c>
      <c r="BM31" s="17">
        <v>139.32991999999999</v>
      </c>
      <c r="BN31" s="17">
        <v>103.93461000000001</v>
      </c>
      <c r="BO31" s="17">
        <v>145.56539000000001</v>
      </c>
      <c r="BP31" s="17">
        <v>5.8</v>
      </c>
      <c r="BQ31" s="17">
        <v>5.4625000000000004</v>
      </c>
      <c r="BR31" s="17">
        <v>5.4625000000000004</v>
      </c>
      <c r="BS31" s="17">
        <v>0.33750000000000002</v>
      </c>
      <c r="BT31" s="17"/>
      <c r="BU31" s="17"/>
      <c r="BV31" s="17"/>
      <c r="BW31" s="17">
        <v>0</v>
      </c>
      <c r="BX31" s="17"/>
      <c r="BY31" s="17"/>
      <c r="BZ31" s="17"/>
      <c r="CA31" s="17">
        <v>0</v>
      </c>
      <c r="CB31" s="17"/>
      <c r="CC31" s="17"/>
      <c r="CD31" s="17"/>
      <c r="CE31" s="17">
        <v>0</v>
      </c>
      <c r="CF31" s="17"/>
      <c r="CG31" s="17"/>
      <c r="CH31" s="17"/>
      <c r="CI31" s="17">
        <v>0</v>
      </c>
      <c r="CJ31" s="17">
        <v>171.3</v>
      </c>
      <c r="CK31" s="17">
        <v>163.90777</v>
      </c>
      <c r="CL31" s="17">
        <v>163.90777</v>
      </c>
      <c r="CM31" s="17">
        <v>7.3922299999999996</v>
      </c>
      <c r="CN31" s="17">
        <v>7.7</v>
      </c>
      <c r="CO31" s="17">
        <v>6.1392300000000004</v>
      </c>
      <c r="CP31" s="17">
        <v>5.1333399999999996</v>
      </c>
      <c r="CQ31" s="17">
        <v>2.5666600000000002</v>
      </c>
      <c r="CR31" s="17">
        <v>5.8</v>
      </c>
      <c r="CS31" s="17">
        <v>3.3698999999999999</v>
      </c>
      <c r="CT31" s="17">
        <v>2.8177599999999998</v>
      </c>
      <c r="CU31" s="17">
        <v>2.98224</v>
      </c>
      <c r="CV31" s="17"/>
      <c r="CW31" s="17"/>
      <c r="CX31" s="17"/>
      <c r="CY31" s="17">
        <v>0</v>
      </c>
      <c r="CZ31" s="17">
        <v>6.9</v>
      </c>
      <c r="DA31" s="17">
        <v>6.8787000000000003</v>
      </c>
      <c r="DB31" s="17">
        <v>6.8787000000000003</v>
      </c>
      <c r="DC31" s="17">
        <v>2.1299999999999999E-2</v>
      </c>
      <c r="DD31" s="17">
        <v>12.1</v>
      </c>
      <c r="DE31" s="17"/>
      <c r="DF31" s="17"/>
      <c r="DG31" s="17">
        <v>12.1</v>
      </c>
      <c r="DH31" s="17">
        <v>70.3</v>
      </c>
      <c r="DI31" s="17">
        <v>60</v>
      </c>
      <c r="DJ31" s="17">
        <v>32.180320000000002</v>
      </c>
      <c r="DK31" s="17">
        <v>38.119680000000002</v>
      </c>
      <c r="DL31" s="17"/>
      <c r="DM31" s="17"/>
      <c r="DN31" s="17"/>
      <c r="DO31" s="17">
        <v>0</v>
      </c>
      <c r="DP31" s="17"/>
      <c r="DQ31" s="17"/>
      <c r="DR31" s="17"/>
      <c r="DS31" s="17">
        <v>0</v>
      </c>
      <c r="DT31" s="17"/>
      <c r="DU31" s="17"/>
      <c r="DV31" s="17"/>
      <c r="DW31" s="17">
        <v>0</v>
      </c>
      <c r="DX31" s="17"/>
      <c r="DY31" s="17"/>
      <c r="DZ31" s="17"/>
      <c r="EA31" s="17">
        <v>0</v>
      </c>
      <c r="EB31" s="17">
        <v>110.2</v>
      </c>
      <c r="EC31" s="17">
        <v>112.35728</v>
      </c>
      <c r="ED31" s="17">
        <v>112.35728</v>
      </c>
      <c r="EE31" s="17">
        <v>-2.1572800000000001</v>
      </c>
      <c r="EF31" s="17">
        <v>133.30000000000001</v>
      </c>
      <c r="EG31" s="17">
        <v>137.99313000000001</v>
      </c>
      <c r="EH31" s="17">
        <v>205.14469</v>
      </c>
      <c r="EI31" s="17">
        <v>-71.84469</v>
      </c>
      <c r="EJ31" s="17"/>
      <c r="EK31" s="17"/>
      <c r="EL31" s="17"/>
      <c r="EM31" s="17">
        <v>0</v>
      </c>
      <c r="EN31" s="17"/>
      <c r="EO31" s="17"/>
      <c r="EP31" s="17"/>
      <c r="EQ31" s="17">
        <v>0</v>
      </c>
      <c r="ER31" s="17"/>
      <c r="ES31" s="17"/>
      <c r="ET31" s="17"/>
      <c r="EU31" s="17">
        <v>0</v>
      </c>
      <c r="EV31" s="17">
        <v>6.5</v>
      </c>
      <c r="EW31" s="17">
        <v>6.39</v>
      </c>
      <c r="EX31" s="17">
        <v>6.39</v>
      </c>
      <c r="EY31" s="17">
        <v>0.11</v>
      </c>
      <c r="EZ31" s="17">
        <v>228.8</v>
      </c>
      <c r="FA31" s="17">
        <v>377.29262</v>
      </c>
      <c r="FB31" s="17">
        <v>293.60590999999999</v>
      </c>
      <c r="FC31" s="17">
        <v>-64.805909999999997</v>
      </c>
      <c r="FD31" s="17">
        <v>47.3</v>
      </c>
      <c r="FE31" s="17">
        <v>54.071890000000003</v>
      </c>
      <c r="FF31" s="17">
        <v>58.899839999999998</v>
      </c>
      <c r="FG31" s="17">
        <v>-11.59984</v>
      </c>
      <c r="FH31" s="17">
        <v>153</v>
      </c>
      <c r="FI31" s="17">
        <v>151.21556000000001</v>
      </c>
      <c r="FJ31" s="17">
        <v>141.90403000000001</v>
      </c>
      <c r="FK31" s="17">
        <v>11.095969999999999</v>
      </c>
      <c r="FL31" s="17">
        <v>26.9</v>
      </c>
      <c r="FM31" s="17">
        <v>28.519220000000001</v>
      </c>
      <c r="FN31" s="17">
        <v>22.625250000000001</v>
      </c>
      <c r="FO31" s="17">
        <v>4.27475</v>
      </c>
      <c r="FP31" s="17">
        <v>18.2</v>
      </c>
      <c r="FQ31" s="17">
        <v>17.91338</v>
      </c>
      <c r="FR31" s="17">
        <v>18.264620000000001</v>
      </c>
      <c r="FS31" s="17">
        <v>-6.4619999999999997E-2</v>
      </c>
      <c r="FT31" s="17">
        <v>16.2</v>
      </c>
      <c r="FU31" s="17">
        <v>17.961169999999999</v>
      </c>
      <c r="FV31" s="17">
        <v>17.96116</v>
      </c>
      <c r="FW31" s="17">
        <v>-1.7611600000000001</v>
      </c>
      <c r="FX31" s="17">
        <v>91.5</v>
      </c>
      <c r="FY31" s="17">
        <v>87.68835</v>
      </c>
      <c r="FZ31" s="17">
        <v>87.68835</v>
      </c>
      <c r="GA31" s="17">
        <v>3.8116500000000002</v>
      </c>
      <c r="GB31" s="17">
        <v>187.2</v>
      </c>
      <c r="GC31" s="17">
        <v>184.91498000000001</v>
      </c>
      <c r="GD31" s="17">
        <v>184.91496000000001</v>
      </c>
      <c r="GE31" s="17">
        <v>2.28504</v>
      </c>
      <c r="GF31" s="17">
        <v>188.7</v>
      </c>
      <c r="GG31" s="17">
        <v>184.91498000000001</v>
      </c>
      <c r="GH31" s="17">
        <v>184.91496000000001</v>
      </c>
      <c r="GI31" s="17">
        <v>3.78504</v>
      </c>
      <c r="GJ31" s="17">
        <v>185.5</v>
      </c>
      <c r="GK31" s="17">
        <v>185.47028</v>
      </c>
      <c r="GL31" s="17">
        <v>185.47026</v>
      </c>
      <c r="GM31" s="17">
        <v>2.9739999999999999E-2</v>
      </c>
      <c r="GN31" s="17">
        <v>105.8</v>
      </c>
      <c r="GO31" s="17">
        <v>110.37475999999999</v>
      </c>
      <c r="GP31" s="17">
        <v>110.37475999999999</v>
      </c>
      <c r="GQ31" s="17">
        <v>-4.5747600000000004</v>
      </c>
      <c r="GR31" s="17">
        <v>7.5</v>
      </c>
      <c r="GS31" s="17">
        <v>7.7468599999999999</v>
      </c>
      <c r="GT31" s="17">
        <v>7.7468599999999999</v>
      </c>
      <c r="GU31" s="17">
        <v>-0.24686</v>
      </c>
      <c r="GV31" s="17">
        <v>9.3000000000000007</v>
      </c>
      <c r="GW31" s="17">
        <v>8.1271900000000006</v>
      </c>
      <c r="GX31" s="17">
        <v>8.1271900000000006</v>
      </c>
      <c r="GY31" s="17">
        <v>1.1728099999999999</v>
      </c>
      <c r="GZ31" s="17">
        <v>34.299999999999997</v>
      </c>
      <c r="HA31" s="17">
        <v>35.371699999999997</v>
      </c>
      <c r="HB31" s="17">
        <v>26.157710000000002</v>
      </c>
      <c r="HC31" s="17">
        <v>8.1422899999999991</v>
      </c>
      <c r="HD31" s="17">
        <v>44.5</v>
      </c>
      <c r="HE31" s="17">
        <v>44.060189999999999</v>
      </c>
      <c r="HF31" s="17">
        <v>44.060189999999999</v>
      </c>
      <c r="HG31" s="17">
        <v>0.43980999999999998</v>
      </c>
      <c r="HH31" s="17">
        <v>1.9</v>
      </c>
      <c r="HI31" s="17">
        <v>1.97359</v>
      </c>
      <c r="HJ31" s="17">
        <v>1.97359</v>
      </c>
      <c r="HK31" s="17">
        <v>-7.3590000000000003E-2</v>
      </c>
      <c r="HL31" s="17">
        <v>13.6</v>
      </c>
      <c r="HM31" s="17">
        <v>13.33126</v>
      </c>
      <c r="HN31" s="17">
        <v>13.33126</v>
      </c>
      <c r="HO31" s="17">
        <v>0.26873999999999998</v>
      </c>
      <c r="HP31" s="17">
        <v>94.9</v>
      </c>
      <c r="HQ31" s="17">
        <v>88.650120000000001</v>
      </c>
      <c r="HR31" s="17">
        <v>89.17286</v>
      </c>
      <c r="HS31" s="17">
        <v>5.7271400000000003</v>
      </c>
      <c r="HT31" s="17"/>
      <c r="HU31" s="17"/>
      <c r="HV31" s="17"/>
      <c r="HW31" s="17">
        <v>0</v>
      </c>
      <c r="HX31" s="17"/>
      <c r="HY31" s="17"/>
      <c r="HZ31" s="17"/>
      <c r="IA31" s="17">
        <v>0</v>
      </c>
      <c r="IB31" s="17">
        <v>83.9</v>
      </c>
      <c r="IC31" s="17">
        <v>85.482579999999999</v>
      </c>
      <c r="ID31" s="17">
        <v>85.482500000000002</v>
      </c>
      <c r="IE31" s="17">
        <v>-1.5825</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126.6</v>
      </c>
      <c r="JE31" s="17">
        <v>132.70939999999999</v>
      </c>
      <c r="JF31" s="17">
        <v>132.70939999999999</v>
      </c>
      <c r="JG31" s="17">
        <v>-6.1093999999999999</v>
      </c>
      <c r="JH31" s="17"/>
      <c r="JI31" s="17"/>
      <c r="JJ31" s="17"/>
      <c r="JK31" s="17">
        <v>0</v>
      </c>
      <c r="JL31" s="17">
        <v>167.8</v>
      </c>
      <c r="JM31" s="17">
        <v>186.21592999999999</v>
      </c>
      <c r="JN31" s="17">
        <v>186.21592000000001</v>
      </c>
      <c r="JO31" s="17">
        <v>-18.41592</v>
      </c>
      <c r="JP31" s="17">
        <v>200</v>
      </c>
      <c r="JQ31" s="17">
        <v>186.21592999999999</v>
      </c>
      <c r="JR31" s="17">
        <v>186.21592000000001</v>
      </c>
      <c r="JS31" s="17">
        <v>13.784079999999999</v>
      </c>
      <c r="JT31" s="17">
        <v>178.4</v>
      </c>
      <c r="JU31" s="17">
        <v>186.77513999999999</v>
      </c>
      <c r="JV31" s="17">
        <v>186.77512999999999</v>
      </c>
      <c r="JW31" s="17">
        <v>-8.3751300000000004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3.9</v>
      </c>
      <c r="LE31" s="17">
        <v>4.0125900000000003</v>
      </c>
      <c r="LF31" s="17">
        <v>4.0125900000000003</v>
      </c>
      <c r="LG31" s="17">
        <v>-0.11259</v>
      </c>
      <c r="LH31" s="17">
        <v>188.7</v>
      </c>
      <c r="LI31" s="17">
        <v>168.70067</v>
      </c>
      <c r="LJ31" s="17">
        <v>174.62353999999999</v>
      </c>
      <c r="LK31" s="17">
        <v>14.076460000000001</v>
      </c>
      <c r="LL31" s="17">
        <v>81.2</v>
      </c>
      <c r="LM31" s="17">
        <v>66.558790000000002</v>
      </c>
      <c r="LN31" s="17">
        <v>106.12676</v>
      </c>
      <c r="LO31" s="17">
        <v>-24.926760000000002</v>
      </c>
      <c r="LP31" s="17">
        <v>66.5</v>
      </c>
      <c r="LQ31" s="17">
        <v>67.133979999999994</v>
      </c>
      <c r="LR31" s="17">
        <v>67.133979999999994</v>
      </c>
      <c r="LS31" s="17">
        <v>-0.63397999999999999</v>
      </c>
      <c r="LT31" s="17">
        <v>15.3</v>
      </c>
      <c r="LU31" s="17">
        <v>16.28519</v>
      </c>
      <c r="LV31" s="17"/>
      <c r="LW31" s="17">
        <v>15.3</v>
      </c>
      <c r="LX31" s="17">
        <v>30.5</v>
      </c>
      <c r="LY31" s="17">
        <v>29.951460000000001</v>
      </c>
      <c r="LZ31" s="17">
        <v>29.951460000000001</v>
      </c>
      <c r="MA31" s="17">
        <v>0.54854000000000003</v>
      </c>
      <c r="MB31" s="17"/>
      <c r="MC31" s="17"/>
      <c r="MD31" s="17"/>
      <c r="ME31" s="17">
        <v>0</v>
      </c>
      <c r="MF31" s="17">
        <v>0</v>
      </c>
      <c r="MG31" s="17"/>
      <c r="MH31" s="17"/>
      <c r="MI31" s="17">
        <v>0</v>
      </c>
      <c r="MJ31" s="17">
        <v>0</v>
      </c>
      <c r="MK31" s="17"/>
      <c r="ML31" s="17"/>
      <c r="MM31" s="17">
        <v>0</v>
      </c>
      <c r="MN31" s="17">
        <v>145.4</v>
      </c>
      <c r="MO31" s="17">
        <v>151.08876000000001</v>
      </c>
      <c r="MP31" s="17">
        <v>151.08875</v>
      </c>
      <c r="MQ31" s="17">
        <v>-5.6887499999999998</v>
      </c>
      <c r="MR31" s="17">
        <v>146.69999999999999</v>
      </c>
      <c r="MS31" s="17">
        <v>151.08876000000001</v>
      </c>
      <c r="MT31" s="17">
        <v>151.08875</v>
      </c>
      <c r="MU31" s="17">
        <v>-4.3887499999999999</v>
      </c>
      <c r="MV31" s="17">
        <v>146.4</v>
      </c>
      <c r="MW31" s="17">
        <v>151.54248000000001</v>
      </c>
      <c r="MX31" s="17">
        <v>151.54247000000001</v>
      </c>
      <c r="MY31" s="17">
        <v>-5.1424700000000003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1.073</v>
      </c>
      <c r="OE31" s="17">
        <v>0.22700000000000001</v>
      </c>
      <c r="OF31" s="17">
        <v>105.6</v>
      </c>
      <c r="OG31" s="17">
        <v>97.924000000000007</v>
      </c>
      <c r="OH31" s="17">
        <v>97.924000000000007</v>
      </c>
      <c r="OI31" s="17">
        <v>7.6760000000000002</v>
      </c>
      <c r="OJ31" s="17">
        <v>80.900000000000006</v>
      </c>
      <c r="OK31" s="17"/>
      <c r="OL31" s="17">
        <v>79.756</v>
      </c>
      <c r="OM31" s="17">
        <v>1.1439999999999999</v>
      </c>
      <c r="ON31" s="17">
        <v>13.6</v>
      </c>
      <c r="OO31" s="17">
        <v>12.145</v>
      </c>
      <c r="OP31" s="17">
        <v>12.145</v>
      </c>
      <c r="OQ31" s="17">
        <v>1.4550000000000001</v>
      </c>
      <c r="OR31" s="17">
        <v>0.3</v>
      </c>
      <c r="OS31" s="17"/>
      <c r="OT31" s="17">
        <v>0.4</v>
      </c>
      <c r="OU31" s="17">
        <v>-0.1</v>
      </c>
      <c r="OV31" s="17">
        <v>20</v>
      </c>
      <c r="OW31" s="17">
        <v>17.475729999999999</v>
      </c>
      <c r="OX31" s="17">
        <v>17.475729999999999</v>
      </c>
      <c r="OY31" s="17">
        <v>2.52427</v>
      </c>
      <c r="OZ31" s="17">
        <v>20.825050000000001</v>
      </c>
      <c r="PA31" s="17">
        <v>19.40155</v>
      </c>
      <c r="PB31" s="17">
        <v>19.40155</v>
      </c>
      <c r="PC31" s="17">
        <v>1.4235</v>
      </c>
      <c r="PD31" s="17">
        <v>10</v>
      </c>
      <c r="PE31" s="17">
        <v>9.9830000000000005</v>
      </c>
      <c r="PF31" s="17">
        <v>9.9830000000000005</v>
      </c>
      <c r="PG31" s="17">
        <v>1.7000000000000001E-2</v>
      </c>
      <c r="PH31" s="17"/>
      <c r="PI31" s="17"/>
      <c r="PJ31" s="17"/>
      <c r="PK31" s="17">
        <v>0</v>
      </c>
      <c r="PL31" s="17">
        <v>221.24</v>
      </c>
      <c r="PM31" s="17"/>
      <c r="PN31" s="17">
        <v>208</v>
      </c>
      <c r="PO31" s="17">
        <v>13.24</v>
      </c>
      <c r="PP31" s="17">
        <v>1</v>
      </c>
      <c r="PQ31" s="17">
        <v>1</v>
      </c>
      <c r="PR31" s="17">
        <v>1</v>
      </c>
      <c r="PS31" s="17">
        <v>0</v>
      </c>
      <c r="PT31" s="17"/>
      <c r="PU31" s="17"/>
      <c r="PV31" s="17"/>
      <c r="PW31" s="17">
        <v>0</v>
      </c>
      <c r="PX31" s="17">
        <v>3.4</v>
      </c>
      <c r="PY31" s="17">
        <v>3.2</v>
      </c>
      <c r="PZ31" s="17">
        <v>3.2</v>
      </c>
      <c r="QA31" s="17">
        <v>0.2</v>
      </c>
      <c r="QB31" s="17">
        <v>0</v>
      </c>
      <c r="QC31" s="17"/>
      <c r="QD31" s="17"/>
      <c r="QE31" s="17">
        <v>0</v>
      </c>
      <c r="QF31" s="17">
        <v>20</v>
      </c>
      <c r="QG31" s="17">
        <v>19.417480000000001</v>
      </c>
      <c r="QH31" s="17">
        <v>19.417470000000002</v>
      </c>
      <c r="QI31" s="17">
        <v>0.58252999999999999</v>
      </c>
      <c r="QJ31" s="17">
        <v>18.7</v>
      </c>
      <c r="QK31" s="17">
        <v>17.475729999999999</v>
      </c>
      <c r="QL31" s="17">
        <v>17.475729999999999</v>
      </c>
      <c r="QM31" s="17">
        <v>1.22427</v>
      </c>
      <c r="QN31" s="17">
        <v>3.4</v>
      </c>
      <c r="QO31" s="17">
        <v>3.5</v>
      </c>
      <c r="QP31" s="17">
        <v>3.5</v>
      </c>
      <c r="QQ31" s="17">
        <v>-0.1</v>
      </c>
      <c r="QR31" s="17">
        <v>18.5</v>
      </c>
      <c r="QS31" s="17">
        <v>17.961169999999999</v>
      </c>
      <c r="QT31" s="17">
        <v>17.96116</v>
      </c>
      <c r="QU31" s="17">
        <v>0.53883999999999999</v>
      </c>
      <c r="QV31" s="17">
        <v>16.100000000000001</v>
      </c>
      <c r="QW31" s="17"/>
      <c r="QX31" s="17">
        <v>15.654999999999999</v>
      </c>
      <c r="QY31" s="17">
        <v>0.44500000000000001</v>
      </c>
      <c r="QZ31" s="17">
        <v>19.5</v>
      </c>
      <c r="RA31" s="17"/>
      <c r="RB31" s="17">
        <v>18.131</v>
      </c>
      <c r="RC31" s="17">
        <v>1.369</v>
      </c>
      <c r="RD31" s="17">
        <v>28.8</v>
      </c>
      <c r="RE31" s="17">
        <v>22.866</v>
      </c>
      <c r="RF31" s="17">
        <v>22.866</v>
      </c>
      <c r="RG31" s="17">
        <v>5.9340000000000002</v>
      </c>
      <c r="RH31" s="17">
        <v>78.3</v>
      </c>
      <c r="RI31" s="17">
        <v>87.7</v>
      </c>
      <c r="RJ31" s="17">
        <v>73.335999999999999</v>
      </c>
      <c r="RK31" s="17">
        <v>4.9640000000000004</v>
      </c>
      <c r="RL31" s="17">
        <v>19.600000000000001</v>
      </c>
      <c r="RM31" s="17"/>
      <c r="RN31" s="17">
        <v>16.216000000000001</v>
      </c>
      <c r="RO31" s="17">
        <v>3.3839999999999999</v>
      </c>
      <c r="RP31" s="17">
        <v>3.4</v>
      </c>
      <c r="RQ31" s="17">
        <v>3.5009999999999999</v>
      </c>
      <c r="RR31" s="17">
        <v>3.5009999999999999</v>
      </c>
      <c r="RS31" s="17">
        <v>-0.10100000000000001</v>
      </c>
      <c r="RT31" s="17">
        <v>20.2</v>
      </c>
      <c r="RU31" s="17">
        <v>19.772790000000001</v>
      </c>
      <c r="RV31" s="17">
        <v>19.772770000000001</v>
      </c>
      <c r="RW31" s="17">
        <v>0.42723</v>
      </c>
      <c r="RX31" s="17">
        <v>2.8</v>
      </c>
      <c r="RY31" s="17">
        <v>2</v>
      </c>
      <c r="RZ31" s="17">
        <v>2</v>
      </c>
      <c r="SA31" s="17">
        <v>0.8</v>
      </c>
      <c r="SB31" s="17"/>
      <c r="SC31" s="17"/>
      <c r="SD31" s="17">
        <v>0.4</v>
      </c>
      <c r="SE31" s="17">
        <v>-0.4</v>
      </c>
      <c r="SF31" s="17">
        <v>9.5</v>
      </c>
      <c r="SG31" s="17">
        <v>9.3000000000000007</v>
      </c>
      <c r="SH31" s="17">
        <v>9.3000000000000007</v>
      </c>
      <c r="SI31" s="17">
        <v>0.2</v>
      </c>
      <c r="SJ31" s="17">
        <v>8.1999999999999993</v>
      </c>
      <c r="SK31" s="17">
        <v>8.1999999999999993</v>
      </c>
      <c r="SL31" s="17">
        <v>8.1999999999999993</v>
      </c>
      <c r="SM31" s="17">
        <v>0</v>
      </c>
      <c r="SN31" s="17">
        <v>11.4</v>
      </c>
      <c r="SO31" s="17">
        <v>12.621359999999999</v>
      </c>
      <c r="SP31" s="17">
        <v>12.621359999999999</v>
      </c>
      <c r="SQ31" s="17">
        <v>-1.22136</v>
      </c>
      <c r="SR31" s="17">
        <v>17.2</v>
      </c>
      <c r="SS31" s="17">
        <v>15.53398</v>
      </c>
      <c r="ST31" s="17">
        <v>15.53398</v>
      </c>
      <c r="SU31" s="17">
        <v>1.6660200000000001</v>
      </c>
      <c r="SV31" s="17">
        <v>10</v>
      </c>
      <c r="SW31" s="17">
        <v>16.310680000000001</v>
      </c>
      <c r="SX31" s="17">
        <v>16.310680000000001</v>
      </c>
      <c r="SY31" s="17">
        <v>-6.3106799999999996</v>
      </c>
      <c r="SZ31" s="17">
        <v>16.399999999999999</v>
      </c>
      <c r="TA31" s="17">
        <v>21.305</v>
      </c>
      <c r="TB31" s="17">
        <v>21.305</v>
      </c>
      <c r="TC31" s="17">
        <v>-4.9050000000000002</v>
      </c>
      <c r="TD31" s="17">
        <v>74.8</v>
      </c>
      <c r="TE31" s="17">
        <v>72.900000000000006</v>
      </c>
      <c r="TF31" s="17">
        <v>64.724999999999994</v>
      </c>
      <c r="TG31" s="17">
        <v>10.074999999999999</v>
      </c>
      <c r="TH31" s="17">
        <v>39.700000000000003</v>
      </c>
      <c r="TI31" s="17"/>
      <c r="TJ31" s="17">
        <v>38.213000000000001</v>
      </c>
      <c r="TK31" s="17">
        <v>1.4870000000000001</v>
      </c>
      <c r="TL31" s="17">
        <v>0</v>
      </c>
      <c r="TM31" s="17"/>
      <c r="TN31" s="17"/>
      <c r="TO31" s="17">
        <v>0</v>
      </c>
      <c r="TP31" s="17">
        <v>93.8</v>
      </c>
      <c r="TQ31" s="17">
        <v>87</v>
      </c>
      <c r="TR31" s="17">
        <v>74.727000000000004</v>
      </c>
      <c r="TS31" s="17">
        <v>19.073</v>
      </c>
      <c r="TT31" s="17">
        <v>0</v>
      </c>
      <c r="TU31" s="17"/>
      <c r="TV31" s="17"/>
      <c r="TW31" s="17">
        <v>0</v>
      </c>
      <c r="TX31" s="17">
        <v>9.9</v>
      </c>
      <c r="TY31" s="17">
        <v>8.0289999999999999</v>
      </c>
      <c r="TZ31" s="17">
        <v>8.0289999999999999</v>
      </c>
      <c r="UA31" s="17">
        <v>1.871</v>
      </c>
      <c r="UB31" s="17">
        <v>18</v>
      </c>
      <c r="UC31" s="17">
        <v>18</v>
      </c>
      <c r="UD31" s="17">
        <v>7</v>
      </c>
      <c r="UE31" s="17">
        <v>11</v>
      </c>
      <c r="UF31" s="17">
        <v>5.6</v>
      </c>
      <c r="UG31" s="17">
        <v>8.4</v>
      </c>
      <c r="UH31" s="17">
        <v>8.4</v>
      </c>
      <c r="UI31" s="17">
        <v>-2.8</v>
      </c>
      <c r="UJ31" s="17">
        <v>8.1999999999999993</v>
      </c>
      <c r="UK31" s="17">
        <v>7.8</v>
      </c>
      <c r="UL31" s="17">
        <v>7.8</v>
      </c>
      <c r="UM31" s="17">
        <v>0.4</v>
      </c>
      <c r="UN31" s="17">
        <v>20.399999999999999</v>
      </c>
      <c r="UO31" s="17">
        <v>19.417480000000001</v>
      </c>
      <c r="UP31" s="17">
        <v>19.417470000000002</v>
      </c>
      <c r="UQ31" s="17">
        <v>0.98253000000000001</v>
      </c>
      <c r="UR31" s="17">
        <v>20.399999999999999</v>
      </c>
      <c r="US31" s="17">
        <v>19.417480000000001</v>
      </c>
      <c r="UT31" s="17">
        <v>19.417470000000002</v>
      </c>
      <c r="UU31" s="17">
        <v>0.98253000000000001</v>
      </c>
      <c r="UV31" s="17">
        <v>20</v>
      </c>
      <c r="UW31" s="17">
        <v>19.417480000000001</v>
      </c>
      <c r="UX31" s="17">
        <v>19.417470000000002</v>
      </c>
      <c r="UY31" s="17">
        <v>0.58252999999999999</v>
      </c>
      <c r="UZ31" s="17">
        <v>12.1</v>
      </c>
      <c r="VA31" s="17">
        <v>9.2200000000000006</v>
      </c>
      <c r="VB31" s="17">
        <v>9.2200000000000006</v>
      </c>
      <c r="VC31" s="17">
        <v>2.88</v>
      </c>
      <c r="VD31" s="17">
        <v>253</v>
      </c>
      <c r="VE31" s="17"/>
      <c r="VF31" s="17">
        <v>249.75700000000001</v>
      </c>
      <c r="VG31" s="17">
        <v>3.2429999999999999</v>
      </c>
      <c r="VH31" s="17">
        <v>19</v>
      </c>
      <c r="VI31" s="17"/>
      <c r="VJ31" s="17">
        <v>16.277000000000001</v>
      </c>
      <c r="VK31" s="17">
        <v>2.7229999999999999</v>
      </c>
      <c r="VL31" s="17">
        <v>153.19999999999999</v>
      </c>
      <c r="VM31" s="17"/>
      <c r="VN31" s="17">
        <v>132.458</v>
      </c>
      <c r="VO31" s="17">
        <v>20.742000000000001</v>
      </c>
      <c r="VP31" s="17">
        <v>0.6</v>
      </c>
      <c r="VQ31" s="17">
        <v>0.6</v>
      </c>
      <c r="VR31" s="17">
        <v>0.6</v>
      </c>
      <c r="VS31" s="17">
        <v>0</v>
      </c>
      <c r="VT31" s="17">
        <v>93.4</v>
      </c>
      <c r="VU31" s="17">
        <v>107.6</v>
      </c>
      <c r="VV31" s="17">
        <v>99.263999999999996</v>
      </c>
      <c r="VW31" s="17">
        <v>-5.8639999999999999</v>
      </c>
      <c r="VX31" s="17">
        <v>97</v>
      </c>
      <c r="VY31" s="17">
        <v>113.8</v>
      </c>
      <c r="VZ31" s="17">
        <v>100.22199999999999</v>
      </c>
      <c r="WA31" s="17">
        <v>-3.222</v>
      </c>
      <c r="WB31" s="17">
        <v>113.7</v>
      </c>
      <c r="WC31" s="17"/>
      <c r="WD31" s="17">
        <v>104.66200000000001</v>
      </c>
      <c r="WE31" s="17">
        <v>9.0380000000000003</v>
      </c>
      <c r="WF31" s="17">
        <v>1.4</v>
      </c>
      <c r="WG31" s="17">
        <v>1.4490000000000001</v>
      </c>
      <c r="WH31" s="17">
        <v>1.4490000000000001</v>
      </c>
      <c r="WI31" s="17">
        <v>-4.9000000000000002E-2</v>
      </c>
      <c r="WJ31" s="17">
        <v>2.2000000000000002</v>
      </c>
      <c r="WK31" s="17">
        <v>2.4</v>
      </c>
      <c r="WL31" s="17">
        <v>2.4</v>
      </c>
      <c r="WM31" s="17">
        <v>-0.2</v>
      </c>
      <c r="WN31" s="17"/>
      <c r="WO31" s="17"/>
      <c r="WP31" s="17"/>
      <c r="WQ31" s="17">
        <v>0</v>
      </c>
      <c r="WR31" s="17"/>
      <c r="WS31" s="17"/>
      <c r="WT31" s="17"/>
      <c r="WU31" s="17">
        <v>0</v>
      </c>
      <c r="WV31" s="17">
        <v>17.899999999999999</v>
      </c>
      <c r="WW31" s="17"/>
      <c r="WX31" s="17">
        <v>17.641999999999999</v>
      </c>
      <c r="WY31" s="17">
        <v>0.25800000000000001</v>
      </c>
      <c r="WZ31" s="17">
        <v>3.3</v>
      </c>
      <c r="XA31" s="17">
        <v>4.8</v>
      </c>
      <c r="XB31" s="17">
        <v>4.8</v>
      </c>
      <c r="XC31" s="17">
        <v>-1.5</v>
      </c>
      <c r="XD31" s="17">
        <v>20</v>
      </c>
      <c r="XE31" s="17">
        <v>18.4466</v>
      </c>
      <c r="XF31" s="17">
        <v>18.4466</v>
      </c>
      <c r="XG31" s="17">
        <v>1.5533999999999999</v>
      </c>
      <c r="XH31" s="17">
        <v>8.3000000000000007</v>
      </c>
      <c r="XI31" s="17">
        <v>10.8</v>
      </c>
      <c r="XJ31" s="17">
        <v>10.8</v>
      </c>
      <c r="XK31" s="17">
        <v>-2.5</v>
      </c>
      <c r="XL31" s="17">
        <v>26.8</v>
      </c>
      <c r="XM31" s="17">
        <v>31</v>
      </c>
      <c r="XN31" s="17">
        <v>28</v>
      </c>
      <c r="XO31" s="17">
        <v>-1.2</v>
      </c>
      <c r="XP31" s="17">
        <v>34.1</v>
      </c>
      <c r="XQ31" s="17">
        <v>31</v>
      </c>
      <c r="XR31" s="17">
        <v>28</v>
      </c>
      <c r="XS31" s="17">
        <v>6.1</v>
      </c>
      <c r="XT31" s="17">
        <v>15.5</v>
      </c>
      <c r="XU31" s="17">
        <v>14</v>
      </c>
      <c r="XV31" s="17">
        <v>14</v>
      </c>
      <c r="XW31" s="17">
        <v>1.5</v>
      </c>
      <c r="XX31" s="17">
        <v>19</v>
      </c>
      <c r="XY31" s="17">
        <v>19</v>
      </c>
      <c r="XZ31" s="17">
        <v>19</v>
      </c>
      <c r="YA31" s="17">
        <v>0</v>
      </c>
      <c r="YB31" s="17">
        <v>8.3000000000000007</v>
      </c>
      <c r="YC31" s="17">
        <v>7.98</v>
      </c>
      <c r="YD31" s="17">
        <v>7.98</v>
      </c>
      <c r="YE31" s="17">
        <v>0.32</v>
      </c>
      <c r="YF31" s="17">
        <v>8.5500000000000007</v>
      </c>
      <c r="YG31" s="17">
        <v>11</v>
      </c>
      <c r="YH31" s="17">
        <v>11</v>
      </c>
      <c r="YI31" s="17">
        <v>-2.4500000000000002</v>
      </c>
    </row>
    <row r="32" spans="1:659" ht="24" customHeight="1" x14ac:dyDescent="0.25">
      <c r="A32" s="1"/>
      <c r="B32" s="18" t="s">
        <v>66</v>
      </c>
      <c r="C32" s="18" t="s">
        <v>778</v>
      </c>
      <c r="D32" s="19">
        <v>205.9</v>
      </c>
      <c r="E32" s="19">
        <v>203.20388</v>
      </c>
      <c r="F32" s="19">
        <v>156.09469999999999</v>
      </c>
      <c r="G32" s="19">
        <v>49.805300000000003</v>
      </c>
      <c r="H32" s="19">
        <v>622.4</v>
      </c>
      <c r="I32" s="19">
        <v>635.02589999999998</v>
      </c>
      <c r="J32" s="19">
        <v>635.02589999999998</v>
      </c>
      <c r="K32" s="19">
        <v>-12.6259</v>
      </c>
      <c r="L32" s="19">
        <v>215.9</v>
      </c>
      <c r="M32" s="19">
        <v>206.58520999999999</v>
      </c>
      <c r="N32" s="19">
        <v>206.58520999999999</v>
      </c>
      <c r="O32" s="19">
        <v>9.3147900000000003</v>
      </c>
      <c r="P32" s="19"/>
      <c r="Q32" s="19"/>
      <c r="R32" s="19"/>
      <c r="S32" s="19">
        <v>0</v>
      </c>
      <c r="T32" s="19"/>
      <c r="U32" s="19"/>
      <c r="V32" s="19"/>
      <c r="W32" s="19">
        <v>0</v>
      </c>
      <c r="X32" s="19">
        <v>90</v>
      </c>
      <c r="Y32" s="19">
        <v>91.778639999999996</v>
      </c>
      <c r="Z32" s="19">
        <v>91.778639999999996</v>
      </c>
      <c r="AA32" s="19">
        <v>-1.77864</v>
      </c>
      <c r="AB32" s="19">
        <v>208.7</v>
      </c>
      <c r="AC32" s="19">
        <v>212.59700000000001</v>
      </c>
      <c r="AD32" s="19">
        <v>189.756</v>
      </c>
      <c r="AE32" s="19">
        <v>18.943999999999999</v>
      </c>
      <c r="AF32" s="19"/>
      <c r="AG32" s="19"/>
      <c r="AH32" s="19"/>
      <c r="AI32" s="19">
        <v>0</v>
      </c>
      <c r="AJ32" s="19"/>
      <c r="AK32" s="19"/>
      <c r="AL32" s="19"/>
      <c r="AM32" s="19">
        <v>0</v>
      </c>
      <c r="AN32" s="19">
        <v>129.6</v>
      </c>
      <c r="AO32" s="19">
        <v>135.58385000000001</v>
      </c>
      <c r="AP32" s="19">
        <v>173.71173999999999</v>
      </c>
      <c r="AQ32" s="19">
        <v>-44.111739999999998</v>
      </c>
      <c r="AR32" s="19">
        <v>130</v>
      </c>
      <c r="AS32" s="19">
        <v>135.58385000000001</v>
      </c>
      <c r="AT32" s="19">
        <v>173.71173999999999</v>
      </c>
      <c r="AU32" s="19">
        <v>-43.711739999999999</v>
      </c>
      <c r="AV32" s="19">
        <v>130.19999999999999</v>
      </c>
      <c r="AW32" s="19">
        <v>135.58385000000001</v>
      </c>
      <c r="AX32" s="19">
        <v>173.71173999999999</v>
      </c>
      <c r="AY32" s="19">
        <v>-43.511740000000003</v>
      </c>
      <c r="AZ32" s="19">
        <v>242.5</v>
      </c>
      <c r="BA32" s="19">
        <v>203.98651000000001</v>
      </c>
      <c r="BB32" s="19">
        <v>261.3501</v>
      </c>
      <c r="BC32" s="19">
        <v>-18.850100000000001</v>
      </c>
      <c r="BD32" s="19"/>
      <c r="BE32" s="19"/>
      <c r="BF32" s="19"/>
      <c r="BG32" s="19">
        <v>0</v>
      </c>
      <c r="BH32" s="19"/>
      <c r="BI32" s="19"/>
      <c r="BJ32" s="19"/>
      <c r="BK32" s="19">
        <v>0</v>
      </c>
      <c r="BL32" s="19">
        <v>239.6</v>
      </c>
      <c r="BM32" s="19">
        <v>139.32991999999999</v>
      </c>
      <c r="BN32" s="19">
        <v>106.08772999999999</v>
      </c>
      <c r="BO32" s="19">
        <v>133.51227</v>
      </c>
      <c r="BP32" s="19">
        <v>5.5</v>
      </c>
      <c r="BQ32" s="19">
        <v>5.4625000000000004</v>
      </c>
      <c r="BR32" s="19">
        <v>5.4625000000000004</v>
      </c>
      <c r="BS32" s="19">
        <v>3.7499999999999999E-2</v>
      </c>
      <c r="BT32" s="19"/>
      <c r="BU32" s="19"/>
      <c r="BV32" s="19"/>
      <c r="BW32" s="19">
        <v>0</v>
      </c>
      <c r="BX32" s="19"/>
      <c r="BY32" s="19"/>
      <c r="BZ32" s="19"/>
      <c r="CA32" s="19">
        <v>0</v>
      </c>
      <c r="CB32" s="19"/>
      <c r="CC32" s="19"/>
      <c r="CD32" s="19"/>
      <c r="CE32" s="19">
        <v>0</v>
      </c>
      <c r="CF32" s="19"/>
      <c r="CG32" s="19"/>
      <c r="CH32" s="19"/>
      <c r="CI32" s="19">
        <v>0</v>
      </c>
      <c r="CJ32" s="19">
        <v>168.6</v>
      </c>
      <c r="CK32" s="19">
        <v>163.90777</v>
      </c>
      <c r="CL32" s="19">
        <v>163.90777</v>
      </c>
      <c r="CM32" s="19">
        <v>4.6922300000000003</v>
      </c>
      <c r="CN32" s="19">
        <v>7.5</v>
      </c>
      <c r="CO32" s="19">
        <v>6.1392300000000004</v>
      </c>
      <c r="CP32" s="19">
        <v>5.1333399999999996</v>
      </c>
      <c r="CQ32" s="19">
        <v>2.36666</v>
      </c>
      <c r="CR32" s="19">
        <v>5.6</v>
      </c>
      <c r="CS32" s="19">
        <v>3.3698999999999999</v>
      </c>
      <c r="CT32" s="19">
        <v>2.8177599999999998</v>
      </c>
      <c r="CU32" s="19">
        <v>2.7822399999999998</v>
      </c>
      <c r="CV32" s="19"/>
      <c r="CW32" s="19"/>
      <c r="CX32" s="19"/>
      <c r="CY32" s="19">
        <v>0</v>
      </c>
      <c r="CZ32" s="19">
        <v>6.8</v>
      </c>
      <c r="DA32" s="19">
        <v>6.8787000000000003</v>
      </c>
      <c r="DB32" s="19">
        <v>6.8787000000000003</v>
      </c>
      <c r="DC32" s="19">
        <v>-7.8700000000000006E-2</v>
      </c>
      <c r="DD32" s="19">
        <v>11.6</v>
      </c>
      <c r="DE32" s="19"/>
      <c r="DF32" s="19"/>
      <c r="DG32" s="19">
        <v>11.6</v>
      </c>
      <c r="DH32" s="19">
        <v>69.400000000000006</v>
      </c>
      <c r="DI32" s="19">
        <v>60</v>
      </c>
      <c r="DJ32" s="19">
        <v>25.17482</v>
      </c>
      <c r="DK32" s="19">
        <v>44.225180000000002</v>
      </c>
      <c r="DL32" s="19"/>
      <c r="DM32" s="19"/>
      <c r="DN32" s="19"/>
      <c r="DO32" s="19">
        <v>0</v>
      </c>
      <c r="DP32" s="19"/>
      <c r="DQ32" s="19"/>
      <c r="DR32" s="19"/>
      <c r="DS32" s="19">
        <v>0</v>
      </c>
      <c r="DT32" s="19"/>
      <c r="DU32" s="19"/>
      <c r="DV32" s="19"/>
      <c r="DW32" s="19">
        <v>0</v>
      </c>
      <c r="DX32" s="19"/>
      <c r="DY32" s="19"/>
      <c r="DZ32" s="19"/>
      <c r="EA32" s="19">
        <v>0</v>
      </c>
      <c r="EB32" s="19">
        <v>110</v>
      </c>
      <c r="EC32" s="19">
        <v>112.35728</v>
      </c>
      <c r="ED32" s="19">
        <v>112.35728</v>
      </c>
      <c r="EE32" s="19">
        <v>-2.3572799999999998</v>
      </c>
      <c r="EF32" s="19">
        <v>133</v>
      </c>
      <c r="EG32" s="19">
        <v>130.37638000000001</v>
      </c>
      <c r="EH32" s="19">
        <v>165.92111</v>
      </c>
      <c r="EI32" s="19">
        <v>-32.921109999999999</v>
      </c>
      <c r="EJ32" s="19"/>
      <c r="EK32" s="19"/>
      <c r="EL32" s="19"/>
      <c r="EM32" s="19">
        <v>0</v>
      </c>
      <c r="EN32" s="19"/>
      <c r="EO32" s="19"/>
      <c r="EP32" s="19"/>
      <c r="EQ32" s="19">
        <v>0</v>
      </c>
      <c r="ER32" s="19"/>
      <c r="ES32" s="19"/>
      <c r="ET32" s="19"/>
      <c r="EU32" s="19">
        <v>0</v>
      </c>
      <c r="EV32" s="19">
        <v>6.5</v>
      </c>
      <c r="EW32" s="19">
        <v>6.39</v>
      </c>
      <c r="EX32" s="19">
        <v>6.39</v>
      </c>
      <c r="EY32" s="19">
        <v>0.11</v>
      </c>
      <c r="EZ32" s="19">
        <v>231.9</v>
      </c>
      <c r="FA32" s="19">
        <v>375.21809000000002</v>
      </c>
      <c r="FB32" s="19">
        <v>292.87741999999997</v>
      </c>
      <c r="FC32" s="19">
        <v>-60.977420000000002</v>
      </c>
      <c r="FD32" s="19">
        <v>47.4</v>
      </c>
      <c r="FE32" s="19">
        <v>54.071890000000003</v>
      </c>
      <c r="FF32" s="19">
        <v>58.899839999999998</v>
      </c>
      <c r="FG32" s="19">
        <v>-11.499840000000001</v>
      </c>
      <c r="FH32" s="19">
        <v>151.80000000000001</v>
      </c>
      <c r="FI32" s="19">
        <v>151.21556000000001</v>
      </c>
      <c r="FJ32" s="19">
        <v>151.21525</v>
      </c>
      <c r="FK32" s="19">
        <v>0.58474999999999999</v>
      </c>
      <c r="FL32" s="19">
        <v>28.4</v>
      </c>
      <c r="FM32" s="19">
        <v>28.519220000000001</v>
      </c>
      <c r="FN32" s="19">
        <v>22.625250000000001</v>
      </c>
      <c r="FO32" s="19">
        <v>5.77475</v>
      </c>
      <c r="FP32" s="19">
        <v>18.2</v>
      </c>
      <c r="FQ32" s="19">
        <v>17.91338</v>
      </c>
      <c r="FR32" s="19">
        <v>18.264620000000001</v>
      </c>
      <c r="FS32" s="19">
        <v>-6.4619999999999997E-2</v>
      </c>
      <c r="FT32" s="19">
        <v>16.100000000000001</v>
      </c>
      <c r="FU32" s="19">
        <v>17.961169999999999</v>
      </c>
      <c r="FV32" s="19">
        <v>17.96116</v>
      </c>
      <c r="FW32" s="19">
        <v>-1.8611599999999999</v>
      </c>
      <c r="FX32" s="19">
        <v>90.8</v>
      </c>
      <c r="FY32" s="19">
        <v>87.68835</v>
      </c>
      <c r="FZ32" s="19">
        <v>87.68835</v>
      </c>
      <c r="GA32" s="19">
        <v>3.11165</v>
      </c>
      <c r="GB32" s="19">
        <v>188.4</v>
      </c>
      <c r="GC32" s="19">
        <v>184.91498000000001</v>
      </c>
      <c r="GD32" s="19">
        <v>184.91496000000001</v>
      </c>
      <c r="GE32" s="19">
        <v>3.4850400000000001</v>
      </c>
      <c r="GF32" s="19">
        <v>190.4</v>
      </c>
      <c r="GG32" s="19">
        <v>184.91498000000001</v>
      </c>
      <c r="GH32" s="19">
        <v>184.91496000000001</v>
      </c>
      <c r="GI32" s="19">
        <v>5.4850399999999997</v>
      </c>
      <c r="GJ32" s="19">
        <v>188.4</v>
      </c>
      <c r="GK32" s="19">
        <v>185.47028</v>
      </c>
      <c r="GL32" s="19">
        <v>185.47026</v>
      </c>
      <c r="GM32" s="19">
        <v>2.9297399999999998</v>
      </c>
      <c r="GN32" s="19">
        <v>104</v>
      </c>
      <c r="GO32" s="19">
        <v>110.37475999999999</v>
      </c>
      <c r="GP32" s="19">
        <v>110.37475999999999</v>
      </c>
      <c r="GQ32" s="19">
        <v>-6.3747600000000002</v>
      </c>
      <c r="GR32" s="19">
        <v>7.5</v>
      </c>
      <c r="GS32" s="19">
        <v>7.7468599999999999</v>
      </c>
      <c r="GT32" s="19">
        <v>7.7468599999999999</v>
      </c>
      <c r="GU32" s="19">
        <v>-0.24686</v>
      </c>
      <c r="GV32" s="19">
        <v>9.5</v>
      </c>
      <c r="GW32" s="19">
        <v>8.1271900000000006</v>
      </c>
      <c r="GX32" s="19">
        <v>8.1271900000000006</v>
      </c>
      <c r="GY32" s="19">
        <v>1.3728100000000001</v>
      </c>
      <c r="GZ32" s="19">
        <v>33.299999999999997</v>
      </c>
      <c r="HA32" s="19">
        <v>35.31991</v>
      </c>
      <c r="HB32" s="19">
        <v>24.869420000000002</v>
      </c>
      <c r="HC32" s="19">
        <v>8.4305800000000009</v>
      </c>
      <c r="HD32" s="19">
        <v>44</v>
      </c>
      <c r="HE32" s="19">
        <v>44.060189999999999</v>
      </c>
      <c r="HF32" s="19">
        <v>44.060189999999999</v>
      </c>
      <c r="HG32" s="19">
        <v>-6.019E-2</v>
      </c>
      <c r="HH32" s="19">
        <v>1.9</v>
      </c>
      <c r="HI32" s="19">
        <v>1.97359</v>
      </c>
      <c r="HJ32" s="19">
        <v>1.97359</v>
      </c>
      <c r="HK32" s="19">
        <v>-7.3590000000000003E-2</v>
      </c>
      <c r="HL32" s="19">
        <v>13.7</v>
      </c>
      <c r="HM32" s="19">
        <v>13.33126</v>
      </c>
      <c r="HN32" s="19">
        <v>13.33126</v>
      </c>
      <c r="HO32" s="19">
        <v>0.36874000000000001</v>
      </c>
      <c r="HP32" s="19">
        <v>93.6</v>
      </c>
      <c r="HQ32" s="19">
        <v>88.650279999999995</v>
      </c>
      <c r="HR32" s="19">
        <v>89.172889999999995</v>
      </c>
      <c r="HS32" s="19">
        <v>4.4271099999999999</v>
      </c>
      <c r="HT32" s="19"/>
      <c r="HU32" s="19"/>
      <c r="HV32" s="19"/>
      <c r="HW32" s="19">
        <v>0</v>
      </c>
      <c r="HX32" s="19"/>
      <c r="HY32" s="19"/>
      <c r="HZ32" s="19"/>
      <c r="IA32" s="19">
        <v>0</v>
      </c>
      <c r="IB32" s="19">
        <v>83.4</v>
      </c>
      <c r="IC32" s="19">
        <v>85.482579999999999</v>
      </c>
      <c r="ID32" s="19">
        <v>85.482500000000002</v>
      </c>
      <c r="IE32" s="19">
        <v>-2.0825</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126</v>
      </c>
      <c r="JE32" s="19">
        <v>132.70939999999999</v>
      </c>
      <c r="JF32" s="19">
        <v>132.70939999999999</v>
      </c>
      <c r="JG32" s="19">
        <v>-6.7093999999999996</v>
      </c>
      <c r="JH32" s="19"/>
      <c r="JI32" s="19"/>
      <c r="JJ32" s="19"/>
      <c r="JK32" s="19">
        <v>0</v>
      </c>
      <c r="JL32" s="19">
        <v>169.9</v>
      </c>
      <c r="JM32" s="19">
        <v>186.21592999999999</v>
      </c>
      <c r="JN32" s="19">
        <v>186.21592000000001</v>
      </c>
      <c r="JO32" s="19">
        <v>-16.315919999999998</v>
      </c>
      <c r="JP32" s="19">
        <v>200</v>
      </c>
      <c r="JQ32" s="19">
        <v>186.21592999999999</v>
      </c>
      <c r="JR32" s="19">
        <v>186.21592000000001</v>
      </c>
      <c r="JS32" s="19">
        <v>13.784079999999999</v>
      </c>
      <c r="JT32" s="19">
        <v>180.8</v>
      </c>
      <c r="JU32" s="19">
        <v>186.77513999999999</v>
      </c>
      <c r="JV32" s="19">
        <v>186.77512999999999</v>
      </c>
      <c r="JW32" s="19">
        <v>-5.9751300000000001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4.0999999999999996</v>
      </c>
      <c r="LE32" s="19">
        <v>4.0125900000000003</v>
      </c>
      <c r="LF32" s="19">
        <v>4.0125900000000003</v>
      </c>
      <c r="LG32" s="19">
        <v>8.7410000000000002E-2</v>
      </c>
      <c r="LH32" s="19">
        <v>181.4</v>
      </c>
      <c r="LI32" s="19">
        <v>166.77196000000001</v>
      </c>
      <c r="LJ32" s="19">
        <v>155.22208000000001</v>
      </c>
      <c r="LK32" s="19">
        <v>26.17792</v>
      </c>
      <c r="LL32" s="19">
        <v>75.400000000000006</v>
      </c>
      <c r="LM32" s="19">
        <v>66.558790000000002</v>
      </c>
      <c r="LN32" s="19">
        <v>108.68348</v>
      </c>
      <c r="LO32" s="19">
        <v>-33.283479999999997</v>
      </c>
      <c r="LP32" s="19">
        <v>66.099999999999994</v>
      </c>
      <c r="LQ32" s="19">
        <v>67.133979999999994</v>
      </c>
      <c r="LR32" s="19">
        <v>67.133979999999994</v>
      </c>
      <c r="LS32" s="19">
        <v>-1.0339799999999999</v>
      </c>
      <c r="LT32" s="19">
        <v>15.3</v>
      </c>
      <c r="LU32" s="19">
        <v>16.28519</v>
      </c>
      <c r="LV32" s="19"/>
      <c r="LW32" s="19">
        <v>15.3</v>
      </c>
      <c r="LX32" s="19">
        <v>30.2</v>
      </c>
      <c r="LY32" s="19">
        <v>29.951460000000001</v>
      </c>
      <c r="LZ32" s="19">
        <v>29.951460000000001</v>
      </c>
      <c r="MA32" s="19">
        <v>0.24854000000000001</v>
      </c>
      <c r="MB32" s="19"/>
      <c r="MC32" s="19"/>
      <c r="MD32" s="19"/>
      <c r="ME32" s="19">
        <v>0</v>
      </c>
      <c r="MF32" s="19">
        <v>0</v>
      </c>
      <c r="MG32" s="19"/>
      <c r="MH32" s="19"/>
      <c r="MI32" s="19">
        <v>0</v>
      </c>
      <c r="MJ32" s="19">
        <v>0</v>
      </c>
      <c r="MK32" s="19"/>
      <c r="ML32" s="19"/>
      <c r="MM32" s="19">
        <v>0</v>
      </c>
      <c r="MN32" s="19">
        <v>145.9</v>
      </c>
      <c r="MO32" s="19">
        <v>151.08876000000001</v>
      </c>
      <c r="MP32" s="19">
        <v>151.08875</v>
      </c>
      <c r="MQ32" s="19">
        <v>-5.1887499999999998</v>
      </c>
      <c r="MR32" s="19">
        <v>147.1</v>
      </c>
      <c r="MS32" s="19">
        <v>151.08876000000001</v>
      </c>
      <c r="MT32" s="19">
        <v>151.08875</v>
      </c>
      <c r="MU32" s="19">
        <v>-3.98875</v>
      </c>
      <c r="MV32" s="19">
        <v>149.5</v>
      </c>
      <c r="MW32" s="19">
        <v>151.54248000000001</v>
      </c>
      <c r="MX32" s="19">
        <v>151.54247000000001</v>
      </c>
      <c r="MY32" s="19">
        <v>-2.0424699999999998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1.093</v>
      </c>
      <c r="OE32" s="19">
        <v>0.20699999999999999</v>
      </c>
      <c r="OF32" s="19">
        <v>112.5</v>
      </c>
      <c r="OG32" s="19">
        <v>97.215999999999994</v>
      </c>
      <c r="OH32" s="19">
        <v>97.215999999999994</v>
      </c>
      <c r="OI32" s="19">
        <v>15.284000000000001</v>
      </c>
      <c r="OJ32" s="19">
        <v>80.900000000000006</v>
      </c>
      <c r="OK32" s="19"/>
      <c r="OL32" s="19">
        <v>78.911000000000001</v>
      </c>
      <c r="OM32" s="19">
        <v>1.9890000000000001</v>
      </c>
      <c r="ON32" s="19">
        <v>12</v>
      </c>
      <c r="OO32" s="19">
        <v>11.170999999999999</v>
      </c>
      <c r="OP32" s="19">
        <v>11.170999999999999</v>
      </c>
      <c r="OQ32" s="19">
        <v>0.82899999999999996</v>
      </c>
      <c r="OR32" s="19">
        <v>0.5</v>
      </c>
      <c r="OS32" s="19"/>
      <c r="OT32" s="19">
        <v>0.4</v>
      </c>
      <c r="OU32" s="19">
        <v>0.1</v>
      </c>
      <c r="OV32" s="19">
        <v>20</v>
      </c>
      <c r="OW32" s="19">
        <v>17.475729999999999</v>
      </c>
      <c r="OX32" s="19">
        <v>17.475729999999999</v>
      </c>
      <c r="OY32" s="19">
        <v>2.52427</v>
      </c>
      <c r="OZ32" s="19">
        <v>20.815519999999999</v>
      </c>
      <c r="PA32" s="19">
        <v>19.40155</v>
      </c>
      <c r="PB32" s="19">
        <v>19.40155</v>
      </c>
      <c r="PC32" s="19">
        <v>1.4139699999999999</v>
      </c>
      <c r="PD32" s="19">
        <v>9.9</v>
      </c>
      <c r="PE32" s="19">
        <v>9.9830000000000005</v>
      </c>
      <c r="PF32" s="19">
        <v>9.9830000000000005</v>
      </c>
      <c r="PG32" s="19">
        <v>-8.3000000000000004E-2</v>
      </c>
      <c r="PH32" s="19"/>
      <c r="PI32" s="19"/>
      <c r="PJ32" s="19"/>
      <c r="PK32" s="19">
        <v>0</v>
      </c>
      <c r="PL32" s="19">
        <v>228.29</v>
      </c>
      <c r="PM32" s="19"/>
      <c r="PN32" s="19">
        <v>208</v>
      </c>
      <c r="PO32" s="19">
        <v>20.29</v>
      </c>
      <c r="PP32" s="19">
        <v>1</v>
      </c>
      <c r="PQ32" s="19">
        <v>1</v>
      </c>
      <c r="PR32" s="19">
        <v>1</v>
      </c>
      <c r="PS32" s="19">
        <v>0</v>
      </c>
      <c r="PT32" s="19"/>
      <c r="PU32" s="19"/>
      <c r="PV32" s="19"/>
      <c r="PW32" s="19">
        <v>0</v>
      </c>
      <c r="PX32" s="19">
        <v>3.3</v>
      </c>
      <c r="PY32" s="19">
        <v>3.2</v>
      </c>
      <c r="PZ32" s="19">
        <v>3.2</v>
      </c>
      <c r="QA32" s="19">
        <v>0.1</v>
      </c>
      <c r="QB32" s="19">
        <v>0</v>
      </c>
      <c r="QC32" s="19"/>
      <c r="QD32" s="19"/>
      <c r="QE32" s="19">
        <v>0</v>
      </c>
      <c r="QF32" s="19">
        <v>20</v>
      </c>
      <c r="QG32" s="19">
        <v>19.417480000000001</v>
      </c>
      <c r="QH32" s="19">
        <v>19.417470000000002</v>
      </c>
      <c r="QI32" s="19">
        <v>0.58252999999999999</v>
      </c>
      <c r="QJ32" s="19">
        <v>18.5</v>
      </c>
      <c r="QK32" s="19">
        <v>17.475729999999999</v>
      </c>
      <c r="QL32" s="19">
        <v>17.475729999999999</v>
      </c>
      <c r="QM32" s="19">
        <v>1.02427</v>
      </c>
      <c r="QN32" s="19">
        <v>3.4</v>
      </c>
      <c r="QO32" s="19">
        <v>3.5</v>
      </c>
      <c r="QP32" s="19">
        <v>3.5</v>
      </c>
      <c r="QQ32" s="19">
        <v>-0.1</v>
      </c>
      <c r="QR32" s="19">
        <v>18.5</v>
      </c>
      <c r="QS32" s="19">
        <v>17.961169999999999</v>
      </c>
      <c r="QT32" s="19">
        <v>17.96116</v>
      </c>
      <c r="QU32" s="19">
        <v>0.53883999999999999</v>
      </c>
      <c r="QV32" s="19">
        <v>16.100000000000001</v>
      </c>
      <c r="QW32" s="19"/>
      <c r="QX32" s="19">
        <v>15.444000000000001</v>
      </c>
      <c r="QY32" s="19">
        <v>0.65600000000000003</v>
      </c>
      <c r="QZ32" s="19">
        <v>19.399999999999999</v>
      </c>
      <c r="RA32" s="19"/>
      <c r="RB32" s="19">
        <v>17.832000000000001</v>
      </c>
      <c r="RC32" s="19">
        <v>1.5680000000000001</v>
      </c>
      <c r="RD32" s="19">
        <v>24.5</v>
      </c>
      <c r="RE32" s="19">
        <v>23.158000000000001</v>
      </c>
      <c r="RF32" s="19">
        <v>23.158000000000001</v>
      </c>
      <c r="RG32" s="19">
        <v>1.3420000000000001</v>
      </c>
      <c r="RH32" s="19">
        <v>73.400000000000006</v>
      </c>
      <c r="RI32" s="19">
        <v>89.3</v>
      </c>
      <c r="RJ32" s="19">
        <v>74.656000000000006</v>
      </c>
      <c r="RK32" s="19">
        <v>-1.256</v>
      </c>
      <c r="RL32" s="19">
        <v>19.8</v>
      </c>
      <c r="RM32" s="19"/>
      <c r="RN32" s="19">
        <v>15.614000000000001</v>
      </c>
      <c r="RO32" s="19">
        <v>4.1859999999999999</v>
      </c>
      <c r="RP32" s="19">
        <v>3.4</v>
      </c>
      <c r="RQ32" s="19">
        <v>3.5009999999999999</v>
      </c>
      <c r="RR32" s="19">
        <v>3.5009999999999999</v>
      </c>
      <c r="RS32" s="19">
        <v>-0.10100000000000001</v>
      </c>
      <c r="RT32" s="19">
        <v>20.100000000000001</v>
      </c>
      <c r="RU32" s="19">
        <v>19.772790000000001</v>
      </c>
      <c r="RV32" s="19">
        <v>19.772770000000001</v>
      </c>
      <c r="RW32" s="19">
        <v>0.32723000000000002</v>
      </c>
      <c r="RX32" s="19">
        <v>2.7</v>
      </c>
      <c r="RY32" s="19">
        <v>2</v>
      </c>
      <c r="RZ32" s="19">
        <v>2</v>
      </c>
      <c r="SA32" s="19">
        <v>0.7</v>
      </c>
      <c r="SB32" s="19"/>
      <c r="SC32" s="19"/>
      <c r="SD32" s="19">
        <v>0.4</v>
      </c>
      <c r="SE32" s="19">
        <v>-0.4</v>
      </c>
      <c r="SF32" s="19">
        <v>9.5</v>
      </c>
      <c r="SG32" s="19">
        <v>9.3000000000000007</v>
      </c>
      <c r="SH32" s="19">
        <v>9.3000000000000007</v>
      </c>
      <c r="SI32" s="19">
        <v>0.2</v>
      </c>
      <c r="SJ32" s="19">
        <v>8.1999999999999993</v>
      </c>
      <c r="SK32" s="19">
        <v>8.1999999999999993</v>
      </c>
      <c r="SL32" s="19">
        <v>8.1999999999999993</v>
      </c>
      <c r="SM32" s="19">
        <v>0</v>
      </c>
      <c r="SN32" s="19">
        <v>11.1</v>
      </c>
      <c r="SO32" s="19">
        <v>12.621359999999999</v>
      </c>
      <c r="SP32" s="19">
        <v>12.621359999999999</v>
      </c>
      <c r="SQ32" s="19">
        <v>-1.52136</v>
      </c>
      <c r="SR32" s="19">
        <v>16.899999999999999</v>
      </c>
      <c r="SS32" s="19">
        <v>15.53398</v>
      </c>
      <c r="ST32" s="19">
        <v>15.53398</v>
      </c>
      <c r="SU32" s="19">
        <v>1.36602</v>
      </c>
      <c r="SV32" s="19">
        <v>10</v>
      </c>
      <c r="SW32" s="19">
        <v>16.310680000000001</v>
      </c>
      <c r="SX32" s="19">
        <v>16.310680000000001</v>
      </c>
      <c r="SY32" s="19">
        <v>-6.3106799999999996</v>
      </c>
      <c r="SZ32" s="19">
        <v>16.5</v>
      </c>
      <c r="TA32" s="19">
        <v>21.294</v>
      </c>
      <c r="TB32" s="19">
        <v>21.294</v>
      </c>
      <c r="TC32" s="19">
        <v>-4.7939999999999996</v>
      </c>
      <c r="TD32" s="19">
        <v>75.5</v>
      </c>
      <c r="TE32" s="19">
        <v>78.599999999999994</v>
      </c>
      <c r="TF32" s="19">
        <v>65.587000000000003</v>
      </c>
      <c r="TG32" s="19">
        <v>9.9130000000000003</v>
      </c>
      <c r="TH32" s="19">
        <v>39.6</v>
      </c>
      <c r="TI32" s="19"/>
      <c r="TJ32" s="19">
        <v>37.395000000000003</v>
      </c>
      <c r="TK32" s="19">
        <v>2.2050000000000001</v>
      </c>
      <c r="TL32" s="19">
        <v>0</v>
      </c>
      <c r="TM32" s="19"/>
      <c r="TN32" s="19"/>
      <c r="TO32" s="19">
        <v>0</v>
      </c>
      <c r="TP32" s="19">
        <v>103.6</v>
      </c>
      <c r="TQ32" s="19">
        <v>87.2</v>
      </c>
      <c r="TR32" s="19">
        <v>75.3</v>
      </c>
      <c r="TS32" s="19">
        <v>28.3</v>
      </c>
      <c r="TT32" s="19">
        <v>0</v>
      </c>
      <c r="TU32" s="19"/>
      <c r="TV32" s="19"/>
      <c r="TW32" s="19">
        <v>0</v>
      </c>
      <c r="TX32" s="19">
        <v>14.9</v>
      </c>
      <c r="TY32" s="19">
        <v>8.2720000000000002</v>
      </c>
      <c r="TZ32" s="19">
        <v>8.2720000000000002</v>
      </c>
      <c r="UA32" s="19">
        <v>6.6280000000000001</v>
      </c>
      <c r="UB32" s="19">
        <v>17.899999999999999</v>
      </c>
      <c r="UC32" s="19">
        <v>18</v>
      </c>
      <c r="UD32" s="19">
        <v>7</v>
      </c>
      <c r="UE32" s="19">
        <v>10.9</v>
      </c>
      <c r="UF32" s="19">
        <v>5.6</v>
      </c>
      <c r="UG32" s="19">
        <v>8.4</v>
      </c>
      <c r="UH32" s="19">
        <v>8.4</v>
      </c>
      <c r="UI32" s="19">
        <v>-2.8</v>
      </c>
      <c r="UJ32" s="19">
        <v>8.1999999999999993</v>
      </c>
      <c r="UK32" s="19">
        <v>7.8</v>
      </c>
      <c r="UL32" s="19">
        <v>7.8</v>
      </c>
      <c r="UM32" s="19">
        <v>0.4</v>
      </c>
      <c r="UN32" s="19">
        <v>20.399999999999999</v>
      </c>
      <c r="UO32" s="19">
        <v>19.417480000000001</v>
      </c>
      <c r="UP32" s="19">
        <v>19.417470000000002</v>
      </c>
      <c r="UQ32" s="19">
        <v>0.98253000000000001</v>
      </c>
      <c r="UR32" s="19">
        <v>20.399999999999999</v>
      </c>
      <c r="US32" s="19">
        <v>19.417480000000001</v>
      </c>
      <c r="UT32" s="19">
        <v>19.417470000000002</v>
      </c>
      <c r="UU32" s="19">
        <v>0.98253000000000001</v>
      </c>
      <c r="UV32" s="19">
        <v>20</v>
      </c>
      <c r="UW32" s="19">
        <v>19.417480000000001</v>
      </c>
      <c r="UX32" s="19">
        <v>19.417470000000002</v>
      </c>
      <c r="UY32" s="19">
        <v>0.58252999999999999</v>
      </c>
      <c r="UZ32" s="19">
        <v>11.1</v>
      </c>
      <c r="VA32" s="19">
        <v>8.4559999999999995</v>
      </c>
      <c r="VB32" s="19">
        <v>8.4559999999999995</v>
      </c>
      <c r="VC32" s="19">
        <v>2.6440000000000001</v>
      </c>
      <c r="VD32" s="19">
        <v>252.9</v>
      </c>
      <c r="VE32" s="19"/>
      <c r="VF32" s="19">
        <v>250.07499999999999</v>
      </c>
      <c r="VG32" s="19">
        <v>2.8250000000000002</v>
      </c>
      <c r="VH32" s="19">
        <v>19.100000000000001</v>
      </c>
      <c r="VI32" s="19"/>
      <c r="VJ32" s="19">
        <v>16.388000000000002</v>
      </c>
      <c r="VK32" s="19">
        <v>2.7120000000000002</v>
      </c>
      <c r="VL32" s="19">
        <v>153.1</v>
      </c>
      <c r="VM32" s="19"/>
      <c r="VN32" s="19">
        <v>130.66800000000001</v>
      </c>
      <c r="VO32" s="19">
        <v>22.431999999999999</v>
      </c>
      <c r="VP32" s="19">
        <v>0.6</v>
      </c>
      <c r="VQ32" s="19">
        <v>0.6</v>
      </c>
      <c r="VR32" s="19">
        <v>0.6</v>
      </c>
      <c r="VS32" s="19">
        <v>0</v>
      </c>
      <c r="VT32" s="19">
        <v>86.6</v>
      </c>
      <c r="VU32" s="19">
        <v>110.6</v>
      </c>
      <c r="VV32" s="19">
        <v>104.553</v>
      </c>
      <c r="VW32" s="19">
        <v>-17.952999999999999</v>
      </c>
      <c r="VX32" s="19">
        <v>94.6</v>
      </c>
      <c r="VY32" s="19">
        <v>117.4</v>
      </c>
      <c r="VZ32" s="19">
        <v>104.377</v>
      </c>
      <c r="WA32" s="19">
        <v>-9.7769999999999992</v>
      </c>
      <c r="WB32" s="19">
        <v>112.5</v>
      </c>
      <c r="WC32" s="19"/>
      <c r="WD32" s="19">
        <v>103.32299999999999</v>
      </c>
      <c r="WE32" s="19">
        <v>9.1769999999999996</v>
      </c>
      <c r="WF32" s="19">
        <v>1.4</v>
      </c>
      <c r="WG32" s="19">
        <v>1.4490000000000001</v>
      </c>
      <c r="WH32" s="19">
        <v>1.4490000000000001</v>
      </c>
      <c r="WI32" s="19">
        <v>-4.9000000000000002E-2</v>
      </c>
      <c r="WJ32" s="19">
        <v>2.2000000000000002</v>
      </c>
      <c r="WK32" s="19">
        <v>2.4</v>
      </c>
      <c r="WL32" s="19">
        <v>2.4</v>
      </c>
      <c r="WM32" s="19">
        <v>-0.2</v>
      </c>
      <c r="WN32" s="19"/>
      <c r="WO32" s="19"/>
      <c r="WP32" s="19"/>
      <c r="WQ32" s="19">
        <v>0</v>
      </c>
      <c r="WR32" s="19"/>
      <c r="WS32" s="19"/>
      <c r="WT32" s="19"/>
      <c r="WU32" s="19">
        <v>0</v>
      </c>
      <c r="WV32" s="19">
        <v>18.5</v>
      </c>
      <c r="WW32" s="19"/>
      <c r="WX32" s="19">
        <v>16.96</v>
      </c>
      <c r="WY32" s="19">
        <v>1.54</v>
      </c>
      <c r="WZ32" s="19">
        <v>3.3</v>
      </c>
      <c r="XA32" s="19">
        <v>4.8</v>
      </c>
      <c r="XB32" s="19">
        <v>4.8</v>
      </c>
      <c r="XC32" s="19">
        <v>-1.5</v>
      </c>
      <c r="XD32" s="19">
        <v>20</v>
      </c>
      <c r="XE32" s="19">
        <v>18.4466</v>
      </c>
      <c r="XF32" s="19">
        <v>18.4466</v>
      </c>
      <c r="XG32" s="19">
        <v>1.5533999999999999</v>
      </c>
      <c r="XH32" s="19">
        <v>8.6999999999999993</v>
      </c>
      <c r="XI32" s="19">
        <v>10.8</v>
      </c>
      <c r="XJ32" s="19">
        <v>10.8</v>
      </c>
      <c r="XK32" s="19">
        <v>-2.1</v>
      </c>
      <c r="XL32" s="19">
        <v>26.7</v>
      </c>
      <c r="XM32" s="19">
        <v>31</v>
      </c>
      <c r="XN32" s="19">
        <v>28</v>
      </c>
      <c r="XO32" s="19">
        <v>-1.3</v>
      </c>
      <c r="XP32" s="19">
        <v>34</v>
      </c>
      <c r="XQ32" s="19">
        <v>31</v>
      </c>
      <c r="XR32" s="19">
        <v>28</v>
      </c>
      <c r="XS32" s="19">
        <v>6</v>
      </c>
      <c r="XT32" s="19">
        <v>15</v>
      </c>
      <c r="XU32" s="19">
        <v>14</v>
      </c>
      <c r="XV32" s="19">
        <v>14</v>
      </c>
      <c r="XW32" s="19">
        <v>1</v>
      </c>
      <c r="XX32" s="19">
        <v>19.100000000000001</v>
      </c>
      <c r="XY32" s="19">
        <v>19</v>
      </c>
      <c r="XZ32" s="19">
        <v>19</v>
      </c>
      <c r="YA32" s="19">
        <v>0.1</v>
      </c>
      <c r="YB32" s="19">
        <v>6.6</v>
      </c>
      <c r="YC32" s="19">
        <v>7.98</v>
      </c>
      <c r="YD32" s="19">
        <v>7.98</v>
      </c>
      <c r="YE32" s="19">
        <v>-1.38</v>
      </c>
      <c r="YF32" s="19">
        <v>10</v>
      </c>
      <c r="YG32" s="19">
        <v>11</v>
      </c>
      <c r="YH32" s="19">
        <v>11</v>
      </c>
      <c r="YI32" s="19">
        <v>-1</v>
      </c>
    </row>
    <row r="33" spans="1:659" ht="24" customHeight="1" x14ac:dyDescent="0.25">
      <c r="A33" s="1"/>
      <c r="B33" s="13" t="s">
        <v>66</v>
      </c>
      <c r="C33" s="13" t="s">
        <v>779</v>
      </c>
      <c r="D33" s="14">
        <v>206.4</v>
      </c>
      <c r="E33" s="14">
        <v>203.20388</v>
      </c>
      <c r="F33" s="14">
        <v>151.37549000000001</v>
      </c>
      <c r="G33" s="14">
        <v>55.024509999999999</v>
      </c>
      <c r="H33" s="14">
        <v>627.20000000000005</v>
      </c>
      <c r="I33" s="14">
        <v>635.02589999999998</v>
      </c>
      <c r="J33" s="14">
        <v>635.02589999999998</v>
      </c>
      <c r="K33" s="14">
        <v>-7.8258999999999999</v>
      </c>
      <c r="L33" s="14">
        <v>216</v>
      </c>
      <c r="M33" s="14">
        <v>206.58520999999999</v>
      </c>
      <c r="N33" s="14">
        <v>206.58520999999999</v>
      </c>
      <c r="O33" s="14">
        <v>9.41479</v>
      </c>
      <c r="P33" s="14"/>
      <c r="Q33" s="14"/>
      <c r="R33" s="14"/>
      <c r="S33" s="14">
        <v>0</v>
      </c>
      <c r="T33" s="14"/>
      <c r="U33" s="14"/>
      <c r="V33" s="14"/>
      <c r="W33" s="14">
        <v>0</v>
      </c>
      <c r="X33" s="14">
        <v>90.1</v>
      </c>
      <c r="Y33" s="14">
        <v>91.778639999999996</v>
      </c>
      <c r="Z33" s="14">
        <v>91.778639999999996</v>
      </c>
      <c r="AA33" s="14">
        <v>-1.6786399999999999</v>
      </c>
      <c r="AB33" s="14">
        <v>209.1</v>
      </c>
      <c r="AC33" s="14">
        <v>212.59700000000001</v>
      </c>
      <c r="AD33" s="14">
        <v>189.756</v>
      </c>
      <c r="AE33" s="14">
        <v>19.344000000000001</v>
      </c>
      <c r="AF33" s="14"/>
      <c r="AG33" s="14"/>
      <c r="AH33" s="14"/>
      <c r="AI33" s="14">
        <v>0</v>
      </c>
      <c r="AJ33" s="14"/>
      <c r="AK33" s="14"/>
      <c r="AL33" s="14"/>
      <c r="AM33" s="14">
        <v>0</v>
      </c>
      <c r="AN33" s="14">
        <v>111.9</v>
      </c>
      <c r="AO33" s="14">
        <v>136.18674999999999</v>
      </c>
      <c r="AP33" s="14">
        <v>176.61490000000001</v>
      </c>
      <c r="AQ33" s="14">
        <v>-64.7149</v>
      </c>
      <c r="AR33" s="14">
        <v>112.4</v>
      </c>
      <c r="AS33" s="14">
        <v>136.18674999999999</v>
      </c>
      <c r="AT33" s="14">
        <v>176.61490000000001</v>
      </c>
      <c r="AU33" s="14">
        <v>-64.2149</v>
      </c>
      <c r="AV33" s="14">
        <v>112.2</v>
      </c>
      <c r="AW33" s="14">
        <v>136.18674999999999</v>
      </c>
      <c r="AX33" s="14">
        <v>176.61490000000001</v>
      </c>
      <c r="AY33" s="14">
        <v>-64.414900000000003</v>
      </c>
      <c r="AZ33" s="14">
        <v>223.6</v>
      </c>
      <c r="BA33" s="14">
        <v>204.89357000000001</v>
      </c>
      <c r="BB33" s="14">
        <v>265.71791999999999</v>
      </c>
      <c r="BC33" s="14">
        <v>-42.117919999999998</v>
      </c>
      <c r="BD33" s="14"/>
      <c r="BE33" s="14"/>
      <c r="BF33" s="14"/>
      <c r="BG33" s="14">
        <v>0</v>
      </c>
      <c r="BH33" s="14"/>
      <c r="BI33" s="14"/>
      <c r="BJ33" s="14"/>
      <c r="BK33" s="14">
        <v>0</v>
      </c>
      <c r="BL33" s="14">
        <v>98.8</v>
      </c>
      <c r="BM33" s="14">
        <v>139.32991000000001</v>
      </c>
      <c r="BN33" s="14">
        <v>139.33051</v>
      </c>
      <c r="BO33" s="14">
        <v>-40.53051</v>
      </c>
      <c r="BP33" s="14">
        <v>5.6</v>
      </c>
      <c r="BQ33" s="14">
        <v>5.4625000000000004</v>
      </c>
      <c r="BR33" s="14">
        <v>5.4625000000000004</v>
      </c>
      <c r="BS33" s="14">
        <v>0.13750000000000001</v>
      </c>
      <c r="BT33" s="14"/>
      <c r="BU33" s="14"/>
      <c r="BV33" s="14"/>
      <c r="BW33" s="14">
        <v>0</v>
      </c>
      <c r="BX33" s="14"/>
      <c r="BY33" s="14"/>
      <c r="BZ33" s="14"/>
      <c r="CA33" s="14">
        <v>0</v>
      </c>
      <c r="CB33" s="14"/>
      <c r="CC33" s="14"/>
      <c r="CD33" s="14"/>
      <c r="CE33" s="14">
        <v>0</v>
      </c>
      <c r="CF33" s="14"/>
      <c r="CG33" s="14"/>
      <c r="CH33" s="14"/>
      <c r="CI33" s="14">
        <v>0</v>
      </c>
      <c r="CJ33" s="14">
        <v>169.2</v>
      </c>
      <c r="CK33" s="14">
        <v>163.90777</v>
      </c>
      <c r="CL33" s="14">
        <v>163.90777</v>
      </c>
      <c r="CM33" s="14">
        <v>5.29223</v>
      </c>
      <c r="CN33" s="14">
        <v>7.4</v>
      </c>
      <c r="CO33" s="14">
        <v>6.1392300000000004</v>
      </c>
      <c r="CP33" s="14">
        <v>5.1333399999999996</v>
      </c>
      <c r="CQ33" s="14">
        <v>2.2666599999999999</v>
      </c>
      <c r="CR33" s="14">
        <v>5.7</v>
      </c>
      <c r="CS33" s="14">
        <v>3.3698999999999999</v>
      </c>
      <c r="CT33" s="14">
        <v>2.8177599999999998</v>
      </c>
      <c r="CU33" s="14">
        <v>2.8822399999999999</v>
      </c>
      <c r="CV33" s="14"/>
      <c r="CW33" s="14"/>
      <c r="CX33" s="14"/>
      <c r="CY33" s="14">
        <v>0</v>
      </c>
      <c r="CZ33" s="14">
        <v>6.8</v>
      </c>
      <c r="DA33" s="14">
        <v>6.8787000000000003</v>
      </c>
      <c r="DB33" s="14">
        <v>6.8787000000000003</v>
      </c>
      <c r="DC33" s="14">
        <v>-7.8700000000000006E-2</v>
      </c>
      <c r="DD33" s="14">
        <v>11.9</v>
      </c>
      <c r="DE33" s="14"/>
      <c r="DF33" s="14"/>
      <c r="DG33" s="14">
        <v>11.9</v>
      </c>
      <c r="DH33" s="14">
        <v>70.099999999999994</v>
      </c>
      <c r="DI33" s="14">
        <v>60</v>
      </c>
      <c r="DJ33" s="14">
        <v>16.966460000000001</v>
      </c>
      <c r="DK33" s="14">
        <v>53.133540000000004</v>
      </c>
      <c r="DL33" s="14"/>
      <c r="DM33" s="14"/>
      <c r="DN33" s="14"/>
      <c r="DO33" s="14">
        <v>0</v>
      </c>
      <c r="DP33" s="14"/>
      <c r="DQ33" s="14"/>
      <c r="DR33" s="14"/>
      <c r="DS33" s="14">
        <v>0</v>
      </c>
      <c r="DT33" s="14"/>
      <c r="DU33" s="14"/>
      <c r="DV33" s="14"/>
      <c r="DW33" s="14">
        <v>0</v>
      </c>
      <c r="DX33" s="14"/>
      <c r="DY33" s="14"/>
      <c r="DZ33" s="14"/>
      <c r="EA33" s="14">
        <v>0</v>
      </c>
      <c r="EB33" s="14">
        <v>109.8</v>
      </c>
      <c r="EC33" s="14">
        <v>112.35728</v>
      </c>
      <c r="ED33" s="14">
        <v>112.35728</v>
      </c>
      <c r="EE33" s="14">
        <v>-2.55728</v>
      </c>
      <c r="EF33" s="14">
        <v>133.1</v>
      </c>
      <c r="EG33" s="14">
        <v>98.610439999999997</v>
      </c>
      <c r="EH33" s="14">
        <v>89.505409999999998</v>
      </c>
      <c r="EI33" s="14">
        <v>43.594589999999997</v>
      </c>
      <c r="EJ33" s="14"/>
      <c r="EK33" s="14"/>
      <c r="EL33" s="14"/>
      <c r="EM33" s="14">
        <v>0</v>
      </c>
      <c r="EN33" s="14"/>
      <c r="EO33" s="14"/>
      <c r="EP33" s="14"/>
      <c r="EQ33" s="14">
        <v>0</v>
      </c>
      <c r="ER33" s="14"/>
      <c r="ES33" s="14"/>
      <c r="ET33" s="14"/>
      <c r="EU33" s="14">
        <v>0</v>
      </c>
      <c r="EV33" s="14">
        <v>6.5</v>
      </c>
      <c r="EW33" s="14">
        <v>6.39</v>
      </c>
      <c r="EX33" s="14">
        <v>6.39</v>
      </c>
      <c r="EY33" s="14">
        <v>0.11</v>
      </c>
      <c r="EZ33" s="14">
        <v>382.9</v>
      </c>
      <c r="FA33" s="14">
        <v>367.29163</v>
      </c>
      <c r="FB33" s="14">
        <v>288.66084000000001</v>
      </c>
      <c r="FC33" s="14">
        <v>94.239159999999998</v>
      </c>
      <c r="FD33" s="14">
        <v>46.5</v>
      </c>
      <c r="FE33" s="14">
        <v>54.071890000000003</v>
      </c>
      <c r="FF33" s="14">
        <v>58.899839999999998</v>
      </c>
      <c r="FG33" s="14">
        <v>-12.399839999999999</v>
      </c>
      <c r="FH33" s="14">
        <v>151.30000000000001</v>
      </c>
      <c r="FI33" s="14">
        <v>151.21556000000001</v>
      </c>
      <c r="FJ33" s="14">
        <v>141.90369000000001</v>
      </c>
      <c r="FK33" s="14">
        <v>9.3963099999999997</v>
      </c>
      <c r="FL33" s="14">
        <v>27</v>
      </c>
      <c r="FM33" s="14">
        <v>28.519220000000001</v>
      </c>
      <c r="FN33" s="14">
        <v>22.625250000000001</v>
      </c>
      <c r="FO33" s="14">
        <v>4.3747499999999997</v>
      </c>
      <c r="FP33" s="14">
        <v>18.2</v>
      </c>
      <c r="FQ33" s="14">
        <v>17.91338</v>
      </c>
      <c r="FR33" s="14">
        <v>18.264620000000001</v>
      </c>
      <c r="FS33" s="14">
        <v>-6.4619999999999997E-2</v>
      </c>
      <c r="FT33" s="14">
        <v>16.2</v>
      </c>
      <c r="FU33" s="14">
        <v>17.961169999999999</v>
      </c>
      <c r="FV33" s="14">
        <v>17.96116</v>
      </c>
      <c r="FW33" s="14">
        <v>-1.7611600000000001</v>
      </c>
      <c r="FX33" s="14">
        <v>92.1</v>
      </c>
      <c r="FY33" s="14">
        <v>87.68835</v>
      </c>
      <c r="FZ33" s="14">
        <v>87.68835</v>
      </c>
      <c r="GA33" s="14">
        <v>4.4116499999999998</v>
      </c>
      <c r="GB33" s="14">
        <v>181.6</v>
      </c>
      <c r="GC33" s="14">
        <v>184.91498000000001</v>
      </c>
      <c r="GD33" s="14">
        <v>184.91496000000001</v>
      </c>
      <c r="GE33" s="14">
        <v>-3.3149600000000001</v>
      </c>
      <c r="GF33" s="14">
        <v>181.8</v>
      </c>
      <c r="GG33" s="14">
        <v>184.91498000000001</v>
      </c>
      <c r="GH33" s="14">
        <v>184.91496000000001</v>
      </c>
      <c r="GI33" s="14">
        <v>-3.11496</v>
      </c>
      <c r="GJ33" s="14">
        <v>182.5</v>
      </c>
      <c r="GK33" s="14">
        <v>185.47028</v>
      </c>
      <c r="GL33" s="14">
        <v>185.47026</v>
      </c>
      <c r="GM33" s="14">
        <v>-2.9702600000000001</v>
      </c>
      <c r="GN33" s="14">
        <v>104</v>
      </c>
      <c r="GO33" s="14">
        <v>110.37475999999999</v>
      </c>
      <c r="GP33" s="14">
        <v>110.37475999999999</v>
      </c>
      <c r="GQ33" s="14">
        <v>-6.3747600000000002</v>
      </c>
      <c r="GR33" s="14">
        <v>7.5</v>
      </c>
      <c r="GS33" s="14">
        <v>7.7468599999999999</v>
      </c>
      <c r="GT33" s="14">
        <v>7.7468599999999999</v>
      </c>
      <c r="GU33" s="14">
        <v>-0.24686</v>
      </c>
      <c r="GV33" s="14">
        <v>9.4</v>
      </c>
      <c r="GW33" s="14">
        <v>8.1271900000000006</v>
      </c>
      <c r="GX33" s="14">
        <v>8.1271900000000006</v>
      </c>
      <c r="GY33" s="14">
        <v>1.27281</v>
      </c>
      <c r="GZ33" s="14">
        <v>23.4</v>
      </c>
      <c r="HA33" s="14">
        <v>30.68066</v>
      </c>
      <c r="HB33" s="14">
        <v>18.001069999999999</v>
      </c>
      <c r="HC33" s="14">
        <v>5.39893</v>
      </c>
      <c r="HD33" s="14">
        <v>43.9</v>
      </c>
      <c r="HE33" s="14">
        <v>44.060189999999999</v>
      </c>
      <c r="HF33" s="14">
        <v>44.060189999999999</v>
      </c>
      <c r="HG33" s="14">
        <v>-0.16019</v>
      </c>
      <c r="HH33" s="14">
        <v>1.9</v>
      </c>
      <c r="HI33" s="14">
        <v>1.97359</v>
      </c>
      <c r="HJ33" s="14">
        <v>1.97359</v>
      </c>
      <c r="HK33" s="14">
        <v>-7.3590000000000003E-2</v>
      </c>
      <c r="HL33" s="14">
        <v>14.1</v>
      </c>
      <c r="HM33" s="14">
        <v>13.33126</v>
      </c>
      <c r="HN33" s="14">
        <v>13.33126</v>
      </c>
      <c r="HO33" s="14">
        <v>0.76873999999999998</v>
      </c>
      <c r="HP33" s="14">
        <v>92.9</v>
      </c>
      <c r="HQ33" s="14">
        <v>88.650199999999998</v>
      </c>
      <c r="HR33" s="14">
        <v>89.132210000000001</v>
      </c>
      <c r="HS33" s="14">
        <v>3.7677900000000002</v>
      </c>
      <c r="HT33" s="14"/>
      <c r="HU33" s="14"/>
      <c r="HV33" s="14"/>
      <c r="HW33" s="14">
        <v>0</v>
      </c>
      <c r="HX33" s="14"/>
      <c r="HY33" s="14"/>
      <c r="HZ33" s="14"/>
      <c r="IA33" s="14">
        <v>0</v>
      </c>
      <c r="IB33" s="14">
        <v>83.2</v>
      </c>
      <c r="IC33" s="14">
        <v>85.482579999999999</v>
      </c>
      <c r="ID33" s="14">
        <v>85.482479999999995</v>
      </c>
      <c r="IE33" s="14">
        <v>-2.2824800000000001</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125.9</v>
      </c>
      <c r="JE33" s="14">
        <v>132.70939999999999</v>
      </c>
      <c r="JF33" s="14">
        <v>132.70939999999999</v>
      </c>
      <c r="JG33" s="14">
        <v>-6.8094000000000001</v>
      </c>
      <c r="JH33" s="14"/>
      <c r="JI33" s="14"/>
      <c r="JJ33" s="14"/>
      <c r="JK33" s="14">
        <v>0</v>
      </c>
      <c r="JL33" s="14">
        <v>171.4</v>
      </c>
      <c r="JM33" s="14">
        <v>186.21592999999999</v>
      </c>
      <c r="JN33" s="14">
        <v>186.21592000000001</v>
      </c>
      <c r="JO33" s="14">
        <v>-14.81592</v>
      </c>
      <c r="JP33" s="14">
        <v>200</v>
      </c>
      <c r="JQ33" s="14">
        <v>186.21592999999999</v>
      </c>
      <c r="JR33" s="14">
        <v>186.21592000000001</v>
      </c>
      <c r="JS33" s="14">
        <v>13.784079999999999</v>
      </c>
      <c r="JT33" s="14">
        <v>180.1</v>
      </c>
      <c r="JU33" s="14">
        <v>186.77513999999999</v>
      </c>
      <c r="JV33" s="14">
        <v>186.77512999999999</v>
      </c>
      <c r="JW33" s="14">
        <v>-6.6751300000000002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4.0999999999999996</v>
      </c>
      <c r="LE33" s="14">
        <v>4.0125900000000003</v>
      </c>
      <c r="LF33" s="14">
        <v>4.0125900000000003</v>
      </c>
      <c r="LG33" s="14">
        <v>8.7410000000000002E-2</v>
      </c>
      <c r="LH33" s="14">
        <v>122.1</v>
      </c>
      <c r="LI33" s="14">
        <v>134.83106000000001</v>
      </c>
      <c r="LJ33" s="14">
        <v>155.20968999999999</v>
      </c>
      <c r="LK33" s="14">
        <v>-33.109690000000001</v>
      </c>
      <c r="LL33" s="14">
        <v>74.900000000000006</v>
      </c>
      <c r="LM33" s="14">
        <v>66.558790000000002</v>
      </c>
      <c r="LN33" s="14">
        <v>94.656869999999998</v>
      </c>
      <c r="LO33" s="14">
        <v>-19.756869999999999</v>
      </c>
      <c r="LP33" s="14">
        <v>65.900000000000006</v>
      </c>
      <c r="LQ33" s="14">
        <v>67.133979999999994</v>
      </c>
      <c r="LR33" s="14">
        <v>67.133979999999994</v>
      </c>
      <c r="LS33" s="14">
        <v>-1.2339800000000001</v>
      </c>
      <c r="LT33" s="14">
        <v>15.3</v>
      </c>
      <c r="LU33" s="14">
        <v>16.28519</v>
      </c>
      <c r="LV33" s="14"/>
      <c r="LW33" s="14">
        <v>15.3</v>
      </c>
      <c r="LX33" s="14">
        <v>29.9</v>
      </c>
      <c r="LY33" s="14">
        <v>29.951460000000001</v>
      </c>
      <c r="LZ33" s="14">
        <v>29.951460000000001</v>
      </c>
      <c r="MA33" s="14">
        <v>-5.1459999999999999E-2</v>
      </c>
      <c r="MB33" s="14"/>
      <c r="MC33" s="14"/>
      <c r="MD33" s="14"/>
      <c r="ME33" s="14">
        <v>0</v>
      </c>
      <c r="MF33" s="14">
        <v>0</v>
      </c>
      <c r="MG33" s="14"/>
      <c r="MH33" s="14"/>
      <c r="MI33" s="14">
        <v>0</v>
      </c>
      <c r="MJ33" s="14">
        <v>0</v>
      </c>
      <c r="MK33" s="14"/>
      <c r="ML33" s="14"/>
      <c r="MM33" s="14">
        <v>0</v>
      </c>
      <c r="MN33" s="14">
        <v>145.6</v>
      </c>
      <c r="MO33" s="14">
        <v>151.08876000000001</v>
      </c>
      <c r="MP33" s="14">
        <v>151.08875</v>
      </c>
      <c r="MQ33" s="14">
        <v>-5.4887499999999996</v>
      </c>
      <c r="MR33" s="14">
        <v>146.9</v>
      </c>
      <c r="MS33" s="14">
        <v>151.08876000000001</v>
      </c>
      <c r="MT33" s="14">
        <v>151.08875</v>
      </c>
      <c r="MU33" s="14">
        <v>-4.1887499999999998</v>
      </c>
      <c r="MV33" s="14">
        <v>149.6</v>
      </c>
      <c r="MW33" s="14">
        <v>151.54248000000001</v>
      </c>
      <c r="MX33" s="14">
        <v>151.54247000000001</v>
      </c>
      <c r="MY33" s="14">
        <v>-1.9424699999999999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1.083</v>
      </c>
      <c r="OE33" s="14">
        <v>0.217</v>
      </c>
      <c r="OF33" s="14">
        <v>121.6</v>
      </c>
      <c r="OG33" s="14">
        <v>98.563999999999993</v>
      </c>
      <c r="OH33" s="14">
        <v>98.563999999999993</v>
      </c>
      <c r="OI33" s="14">
        <v>23.036000000000001</v>
      </c>
      <c r="OJ33" s="14">
        <v>80.8</v>
      </c>
      <c r="OK33" s="14"/>
      <c r="OL33" s="14">
        <v>76.924999999999997</v>
      </c>
      <c r="OM33" s="14">
        <v>3.875</v>
      </c>
      <c r="ON33" s="14">
        <v>9.8000000000000007</v>
      </c>
      <c r="OO33" s="14">
        <v>11.051</v>
      </c>
      <c r="OP33" s="14">
        <v>11.051</v>
      </c>
      <c r="OQ33" s="14">
        <v>-1.2509999999999999</v>
      </c>
      <c r="OR33" s="14">
        <v>0.3</v>
      </c>
      <c r="OS33" s="14"/>
      <c r="OT33" s="14">
        <v>0.4</v>
      </c>
      <c r="OU33" s="14">
        <v>-0.1</v>
      </c>
      <c r="OV33" s="14">
        <v>20</v>
      </c>
      <c r="OW33" s="14">
        <v>17.475729999999999</v>
      </c>
      <c r="OX33" s="14">
        <v>17.475729999999999</v>
      </c>
      <c r="OY33" s="14">
        <v>2.52427</v>
      </c>
      <c r="OZ33" s="14">
        <v>20.705760000000001</v>
      </c>
      <c r="PA33" s="14">
        <v>19.40155</v>
      </c>
      <c r="PB33" s="14">
        <v>19.40155</v>
      </c>
      <c r="PC33" s="14">
        <v>1.3042100000000001</v>
      </c>
      <c r="PD33" s="14">
        <v>9.9</v>
      </c>
      <c r="PE33" s="14">
        <v>9.9830000000000005</v>
      </c>
      <c r="PF33" s="14">
        <v>9.9830000000000005</v>
      </c>
      <c r="PG33" s="14">
        <v>-8.3000000000000004E-2</v>
      </c>
      <c r="PH33" s="14"/>
      <c r="PI33" s="14"/>
      <c r="PJ33" s="14"/>
      <c r="PK33" s="14">
        <v>0</v>
      </c>
      <c r="PL33" s="14">
        <v>228.68</v>
      </c>
      <c r="PM33" s="14"/>
      <c r="PN33" s="14">
        <v>206</v>
      </c>
      <c r="PO33" s="14">
        <v>22.68</v>
      </c>
      <c r="PP33" s="14">
        <v>1</v>
      </c>
      <c r="PQ33" s="14">
        <v>1</v>
      </c>
      <c r="PR33" s="14">
        <v>1</v>
      </c>
      <c r="PS33" s="14">
        <v>0</v>
      </c>
      <c r="PT33" s="14"/>
      <c r="PU33" s="14"/>
      <c r="PV33" s="14"/>
      <c r="PW33" s="14">
        <v>0</v>
      </c>
      <c r="PX33" s="14">
        <v>3.4</v>
      </c>
      <c r="PY33" s="14">
        <v>3.2</v>
      </c>
      <c r="PZ33" s="14">
        <v>3.2</v>
      </c>
      <c r="QA33" s="14">
        <v>0.2</v>
      </c>
      <c r="QB33" s="14">
        <v>0</v>
      </c>
      <c r="QC33" s="14"/>
      <c r="QD33" s="14"/>
      <c r="QE33" s="14">
        <v>0</v>
      </c>
      <c r="QF33" s="14">
        <v>20</v>
      </c>
      <c r="QG33" s="14">
        <v>19.417480000000001</v>
      </c>
      <c r="QH33" s="14">
        <v>19.417470000000002</v>
      </c>
      <c r="QI33" s="14">
        <v>0.58252999999999999</v>
      </c>
      <c r="QJ33" s="14">
        <v>18.3</v>
      </c>
      <c r="QK33" s="14">
        <v>17.475729999999999</v>
      </c>
      <c r="QL33" s="14">
        <v>17.475729999999999</v>
      </c>
      <c r="QM33" s="14">
        <v>0.82426999999999995</v>
      </c>
      <c r="QN33" s="14">
        <v>3.4</v>
      </c>
      <c r="QO33" s="14">
        <v>3.5</v>
      </c>
      <c r="QP33" s="14">
        <v>3.5</v>
      </c>
      <c r="QQ33" s="14">
        <v>-0.1</v>
      </c>
      <c r="QR33" s="14">
        <v>18.5</v>
      </c>
      <c r="QS33" s="14">
        <v>17.961169999999999</v>
      </c>
      <c r="QT33" s="14">
        <v>17.96116</v>
      </c>
      <c r="QU33" s="14">
        <v>0.53883999999999999</v>
      </c>
      <c r="QV33" s="14">
        <v>15.9</v>
      </c>
      <c r="QW33" s="14"/>
      <c r="QX33" s="14">
        <v>15.08</v>
      </c>
      <c r="QY33" s="14">
        <v>0.82</v>
      </c>
      <c r="QZ33" s="14">
        <v>19.2</v>
      </c>
      <c r="RA33" s="14"/>
      <c r="RB33" s="14">
        <v>17.498999999999999</v>
      </c>
      <c r="RC33" s="14">
        <v>1.7010000000000001</v>
      </c>
      <c r="RD33" s="14">
        <v>27.7</v>
      </c>
      <c r="RE33" s="14">
        <v>23.439</v>
      </c>
      <c r="RF33" s="14">
        <v>23.439</v>
      </c>
      <c r="RG33" s="14">
        <v>4.2610000000000001</v>
      </c>
      <c r="RH33" s="14">
        <v>79.900000000000006</v>
      </c>
      <c r="RI33" s="14">
        <v>90</v>
      </c>
      <c r="RJ33" s="14">
        <v>76.509</v>
      </c>
      <c r="RK33" s="14">
        <v>3.391</v>
      </c>
      <c r="RL33" s="14">
        <v>19.5</v>
      </c>
      <c r="RM33" s="14"/>
      <c r="RN33" s="14">
        <v>15.715</v>
      </c>
      <c r="RO33" s="14">
        <v>3.7850000000000001</v>
      </c>
      <c r="RP33" s="14">
        <v>3.4</v>
      </c>
      <c r="RQ33" s="14">
        <v>3.5009999999999999</v>
      </c>
      <c r="RR33" s="14">
        <v>3.5009999999999999</v>
      </c>
      <c r="RS33" s="14">
        <v>-0.10100000000000001</v>
      </c>
      <c r="RT33" s="14">
        <v>20.100000000000001</v>
      </c>
      <c r="RU33" s="14">
        <v>19.772790000000001</v>
      </c>
      <c r="RV33" s="14">
        <v>19.772760000000002</v>
      </c>
      <c r="RW33" s="14">
        <v>0.32723999999999998</v>
      </c>
      <c r="RX33" s="14">
        <v>2.7</v>
      </c>
      <c r="RY33" s="14">
        <v>2</v>
      </c>
      <c r="RZ33" s="14">
        <v>2</v>
      </c>
      <c r="SA33" s="14">
        <v>0.7</v>
      </c>
      <c r="SB33" s="14"/>
      <c r="SC33" s="14"/>
      <c r="SD33" s="14">
        <v>0.4</v>
      </c>
      <c r="SE33" s="14">
        <v>-0.4</v>
      </c>
      <c r="SF33" s="14">
        <v>9.4</v>
      </c>
      <c r="SG33" s="14">
        <v>9.3000000000000007</v>
      </c>
      <c r="SH33" s="14">
        <v>9.3000000000000007</v>
      </c>
      <c r="SI33" s="14">
        <v>0.1</v>
      </c>
      <c r="SJ33" s="14">
        <v>8.1</v>
      </c>
      <c r="SK33" s="14">
        <v>8.1999999999999993</v>
      </c>
      <c r="SL33" s="14">
        <v>8.1999999999999993</v>
      </c>
      <c r="SM33" s="14">
        <v>-0.1</v>
      </c>
      <c r="SN33" s="14">
        <v>11.3</v>
      </c>
      <c r="SO33" s="14">
        <v>12.621359999999999</v>
      </c>
      <c r="SP33" s="14">
        <v>12.621359999999999</v>
      </c>
      <c r="SQ33" s="14">
        <v>-1.3213600000000001</v>
      </c>
      <c r="SR33" s="14">
        <v>17.100000000000001</v>
      </c>
      <c r="SS33" s="14">
        <v>15.53398</v>
      </c>
      <c r="ST33" s="14">
        <v>15.53398</v>
      </c>
      <c r="SU33" s="14">
        <v>1.56602</v>
      </c>
      <c r="SV33" s="14">
        <v>10</v>
      </c>
      <c r="SW33" s="14">
        <v>16.310680000000001</v>
      </c>
      <c r="SX33" s="14">
        <v>16.310680000000001</v>
      </c>
      <c r="SY33" s="14">
        <v>-6.3106799999999996</v>
      </c>
      <c r="SZ33" s="14">
        <v>15.2</v>
      </c>
      <c r="TA33" s="14">
        <v>21.611000000000001</v>
      </c>
      <c r="TB33" s="14">
        <v>21.611000000000001</v>
      </c>
      <c r="TC33" s="14">
        <v>-6.4109999999999996</v>
      </c>
      <c r="TD33" s="14">
        <v>74.599999999999994</v>
      </c>
      <c r="TE33" s="14">
        <v>78.900000000000006</v>
      </c>
      <c r="TF33" s="14">
        <v>68.495999999999995</v>
      </c>
      <c r="TG33" s="14">
        <v>6.1040000000000001</v>
      </c>
      <c r="TH33" s="14">
        <v>39.1</v>
      </c>
      <c r="TI33" s="14"/>
      <c r="TJ33" s="14">
        <v>36.542000000000002</v>
      </c>
      <c r="TK33" s="14">
        <v>2.5579999999999998</v>
      </c>
      <c r="TL33" s="14">
        <v>0</v>
      </c>
      <c r="TM33" s="14"/>
      <c r="TN33" s="14"/>
      <c r="TO33" s="14">
        <v>0</v>
      </c>
      <c r="TP33" s="14">
        <v>99.4</v>
      </c>
      <c r="TQ33" s="14">
        <v>87.4</v>
      </c>
      <c r="TR33" s="14">
        <v>77.179000000000002</v>
      </c>
      <c r="TS33" s="14">
        <v>22.221</v>
      </c>
      <c r="TT33" s="14">
        <v>0</v>
      </c>
      <c r="TU33" s="14"/>
      <c r="TV33" s="14"/>
      <c r="TW33" s="14">
        <v>0</v>
      </c>
      <c r="TX33" s="14">
        <v>14.9</v>
      </c>
      <c r="TY33" s="14">
        <v>8.7539999999999996</v>
      </c>
      <c r="TZ33" s="14">
        <v>8.7539999999999996</v>
      </c>
      <c r="UA33" s="14">
        <v>6.1459999999999999</v>
      </c>
      <c r="UB33" s="14">
        <v>17.8</v>
      </c>
      <c r="UC33" s="14">
        <v>18</v>
      </c>
      <c r="UD33" s="14">
        <v>7</v>
      </c>
      <c r="UE33" s="14">
        <v>10.8</v>
      </c>
      <c r="UF33" s="14">
        <v>5.6</v>
      </c>
      <c r="UG33" s="14">
        <v>8.4</v>
      </c>
      <c r="UH33" s="14">
        <v>8.4</v>
      </c>
      <c r="UI33" s="14">
        <v>-2.8</v>
      </c>
      <c r="UJ33" s="14">
        <v>8.1999999999999993</v>
      </c>
      <c r="UK33" s="14">
        <v>7.8</v>
      </c>
      <c r="UL33" s="14">
        <v>7.8</v>
      </c>
      <c r="UM33" s="14">
        <v>0.4</v>
      </c>
      <c r="UN33" s="14">
        <v>20</v>
      </c>
      <c r="UO33" s="14">
        <v>19.417480000000001</v>
      </c>
      <c r="UP33" s="14">
        <v>19.417470000000002</v>
      </c>
      <c r="UQ33" s="14">
        <v>0.58252999999999999</v>
      </c>
      <c r="UR33" s="14">
        <v>20.399999999999999</v>
      </c>
      <c r="US33" s="14">
        <v>19.417480000000001</v>
      </c>
      <c r="UT33" s="14">
        <v>19.417470000000002</v>
      </c>
      <c r="UU33" s="14">
        <v>0.98253000000000001</v>
      </c>
      <c r="UV33" s="14">
        <v>20</v>
      </c>
      <c r="UW33" s="14">
        <v>19.417480000000001</v>
      </c>
      <c r="UX33" s="14">
        <v>19.417470000000002</v>
      </c>
      <c r="UY33" s="14">
        <v>0.58252999999999999</v>
      </c>
      <c r="UZ33" s="14">
        <v>9.3000000000000007</v>
      </c>
      <c r="VA33" s="14">
        <v>8.4600000000000009</v>
      </c>
      <c r="VB33" s="14">
        <v>8.4600000000000009</v>
      </c>
      <c r="VC33" s="14">
        <v>0.84</v>
      </c>
      <c r="VD33" s="14">
        <v>252.8</v>
      </c>
      <c r="VE33" s="14"/>
      <c r="VF33" s="14">
        <v>248.327</v>
      </c>
      <c r="VG33" s="14">
        <v>4.4729999999999999</v>
      </c>
      <c r="VH33" s="14">
        <v>18.899999999999999</v>
      </c>
      <c r="VI33" s="14"/>
      <c r="VJ33" s="14">
        <v>16.2</v>
      </c>
      <c r="VK33" s="14">
        <v>2.7</v>
      </c>
      <c r="VL33" s="14">
        <v>153</v>
      </c>
      <c r="VM33" s="14"/>
      <c r="VN33" s="14">
        <v>129.43600000000001</v>
      </c>
      <c r="VO33" s="14">
        <v>23.564</v>
      </c>
      <c r="VP33" s="14">
        <v>0.6</v>
      </c>
      <c r="VQ33" s="14">
        <v>0.6</v>
      </c>
      <c r="VR33" s="14">
        <v>0.6</v>
      </c>
      <c r="VS33" s="14">
        <v>0</v>
      </c>
      <c r="VT33" s="14">
        <v>97.9</v>
      </c>
      <c r="VU33" s="14">
        <v>113.9</v>
      </c>
      <c r="VV33" s="14">
        <v>107.29</v>
      </c>
      <c r="VW33" s="14">
        <v>-9.39</v>
      </c>
      <c r="VX33" s="14">
        <v>106.3</v>
      </c>
      <c r="VY33" s="14">
        <v>124</v>
      </c>
      <c r="VZ33" s="14">
        <v>109.803</v>
      </c>
      <c r="WA33" s="14">
        <v>-3.5030000000000001</v>
      </c>
      <c r="WB33" s="14">
        <v>113.7</v>
      </c>
      <c r="WC33" s="14"/>
      <c r="WD33" s="14">
        <v>102.83499999999999</v>
      </c>
      <c r="WE33" s="14">
        <v>10.865</v>
      </c>
      <c r="WF33" s="14">
        <v>1.4</v>
      </c>
      <c r="WG33" s="14">
        <v>1.4490000000000001</v>
      </c>
      <c r="WH33" s="14">
        <v>1.4490000000000001</v>
      </c>
      <c r="WI33" s="14">
        <v>-4.9000000000000002E-2</v>
      </c>
      <c r="WJ33" s="14">
        <v>2.2000000000000002</v>
      </c>
      <c r="WK33" s="14">
        <v>2.4</v>
      </c>
      <c r="WL33" s="14">
        <v>2.4</v>
      </c>
      <c r="WM33" s="14">
        <v>-0.2</v>
      </c>
      <c r="WN33" s="14"/>
      <c r="WO33" s="14"/>
      <c r="WP33" s="14"/>
      <c r="WQ33" s="14">
        <v>0</v>
      </c>
      <c r="WR33" s="14"/>
      <c r="WS33" s="14"/>
      <c r="WT33" s="14"/>
      <c r="WU33" s="14">
        <v>0</v>
      </c>
      <c r="WV33" s="14">
        <v>17.8</v>
      </c>
      <c r="WW33" s="14"/>
      <c r="WX33" s="14">
        <v>16.044</v>
      </c>
      <c r="WY33" s="14">
        <v>1.756</v>
      </c>
      <c r="WZ33" s="14">
        <v>3.4</v>
      </c>
      <c r="XA33" s="14">
        <v>4.8</v>
      </c>
      <c r="XB33" s="14">
        <v>4.8</v>
      </c>
      <c r="XC33" s="14">
        <v>-1.4</v>
      </c>
      <c r="XD33" s="14">
        <v>20</v>
      </c>
      <c r="XE33" s="14">
        <v>18.4466</v>
      </c>
      <c r="XF33" s="14">
        <v>18.4466</v>
      </c>
      <c r="XG33" s="14">
        <v>1.5533999999999999</v>
      </c>
      <c r="XH33" s="14">
        <v>8.1999999999999993</v>
      </c>
      <c r="XI33" s="14">
        <v>10.8</v>
      </c>
      <c r="XJ33" s="14">
        <v>10.8</v>
      </c>
      <c r="XK33" s="14">
        <v>-2.6</v>
      </c>
      <c r="XL33" s="14">
        <v>26.8</v>
      </c>
      <c r="XM33" s="14">
        <v>31</v>
      </c>
      <c r="XN33" s="14">
        <v>28</v>
      </c>
      <c r="XO33" s="14">
        <v>-1.2</v>
      </c>
      <c r="XP33" s="14">
        <v>34</v>
      </c>
      <c r="XQ33" s="14">
        <v>31</v>
      </c>
      <c r="XR33" s="14">
        <v>28</v>
      </c>
      <c r="XS33" s="14">
        <v>6</v>
      </c>
      <c r="XT33" s="14">
        <v>15.4</v>
      </c>
      <c r="XU33" s="14">
        <v>14</v>
      </c>
      <c r="XV33" s="14">
        <v>14</v>
      </c>
      <c r="XW33" s="14">
        <v>1.4</v>
      </c>
      <c r="XX33" s="14">
        <v>19.100000000000001</v>
      </c>
      <c r="XY33" s="14">
        <v>19</v>
      </c>
      <c r="XZ33" s="14">
        <v>19</v>
      </c>
      <c r="YA33" s="14">
        <v>0.1</v>
      </c>
      <c r="YB33" s="14">
        <v>7.1</v>
      </c>
      <c r="YC33" s="14">
        <v>7.98</v>
      </c>
      <c r="YD33" s="14">
        <v>7.98</v>
      </c>
      <c r="YE33" s="14">
        <v>-0.88</v>
      </c>
      <c r="YF33" s="14">
        <v>10.9</v>
      </c>
      <c r="YG33" s="14">
        <v>11</v>
      </c>
      <c r="YH33" s="14">
        <v>11</v>
      </c>
      <c r="YI33" s="14">
        <v>-0.1</v>
      </c>
    </row>
    <row r="34" spans="1:659" ht="24" customHeight="1" x14ac:dyDescent="0.25">
      <c r="A34" s="1"/>
      <c r="B34" s="16" t="s">
        <v>66</v>
      </c>
      <c r="C34" s="16" t="s">
        <v>780</v>
      </c>
      <c r="D34" s="17">
        <v>203.6</v>
      </c>
      <c r="E34" s="17">
        <v>203.20388</v>
      </c>
      <c r="F34" s="17">
        <v>143.46804</v>
      </c>
      <c r="G34" s="17">
        <v>60.131959999999999</v>
      </c>
      <c r="H34" s="17">
        <v>624.1</v>
      </c>
      <c r="I34" s="17">
        <v>635.02589999999998</v>
      </c>
      <c r="J34" s="17">
        <v>635.02589999999998</v>
      </c>
      <c r="K34" s="17">
        <v>-10.9259</v>
      </c>
      <c r="L34" s="17">
        <v>214.4</v>
      </c>
      <c r="M34" s="17">
        <v>206.58520999999999</v>
      </c>
      <c r="N34" s="17">
        <v>206.58520999999999</v>
      </c>
      <c r="O34" s="17">
        <v>7.8147900000000003</v>
      </c>
      <c r="P34" s="17"/>
      <c r="Q34" s="17"/>
      <c r="R34" s="17"/>
      <c r="S34" s="17">
        <v>0</v>
      </c>
      <c r="T34" s="17"/>
      <c r="U34" s="17"/>
      <c r="V34" s="17"/>
      <c r="W34" s="17">
        <v>0</v>
      </c>
      <c r="X34" s="17">
        <v>89.2</v>
      </c>
      <c r="Y34" s="17">
        <v>91.778639999999996</v>
      </c>
      <c r="Z34" s="17">
        <v>91.778639999999996</v>
      </c>
      <c r="AA34" s="17">
        <v>-2.57864</v>
      </c>
      <c r="AB34" s="17">
        <v>206</v>
      </c>
      <c r="AC34" s="17">
        <v>212.59700000000001</v>
      </c>
      <c r="AD34" s="17">
        <v>189.756</v>
      </c>
      <c r="AE34" s="17">
        <v>16.244</v>
      </c>
      <c r="AF34" s="17"/>
      <c r="AG34" s="17"/>
      <c r="AH34" s="17"/>
      <c r="AI34" s="17">
        <v>0</v>
      </c>
      <c r="AJ34" s="17"/>
      <c r="AK34" s="17"/>
      <c r="AL34" s="17"/>
      <c r="AM34" s="17">
        <v>0</v>
      </c>
      <c r="AN34" s="17">
        <v>106.2</v>
      </c>
      <c r="AO34" s="17">
        <v>136.25452999999999</v>
      </c>
      <c r="AP34" s="17">
        <v>171.3109</v>
      </c>
      <c r="AQ34" s="17">
        <v>-65.110900000000001</v>
      </c>
      <c r="AR34" s="17">
        <v>106.4</v>
      </c>
      <c r="AS34" s="17">
        <v>136.25452999999999</v>
      </c>
      <c r="AT34" s="17">
        <v>171.3109</v>
      </c>
      <c r="AU34" s="17">
        <v>-64.910899999999998</v>
      </c>
      <c r="AV34" s="17">
        <v>106.7</v>
      </c>
      <c r="AW34" s="17">
        <v>136.25452999999999</v>
      </c>
      <c r="AX34" s="17">
        <v>171.3109</v>
      </c>
      <c r="AY34" s="17">
        <v>-64.610900000000001</v>
      </c>
      <c r="AZ34" s="17">
        <v>206.1</v>
      </c>
      <c r="BA34" s="17">
        <v>204.99556000000001</v>
      </c>
      <c r="BB34" s="17">
        <v>257.73802000000001</v>
      </c>
      <c r="BC34" s="17">
        <v>-51.638019999999997</v>
      </c>
      <c r="BD34" s="17"/>
      <c r="BE34" s="17"/>
      <c r="BF34" s="17"/>
      <c r="BG34" s="17">
        <v>0</v>
      </c>
      <c r="BH34" s="17"/>
      <c r="BI34" s="17"/>
      <c r="BJ34" s="17"/>
      <c r="BK34" s="17">
        <v>0</v>
      </c>
      <c r="BL34" s="17">
        <v>94.8</v>
      </c>
      <c r="BM34" s="17">
        <v>72.835099999999997</v>
      </c>
      <c r="BN34" s="17">
        <v>139.33025000000001</v>
      </c>
      <c r="BO34" s="17">
        <v>-44.530250000000002</v>
      </c>
      <c r="BP34" s="17">
        <v>5.4</v>
      </c>
      <c r="BQ34" s="17">
        <v>5.4625000000000004</v>
      </c>
      <c r="BR34" s="17">
        <v>5.4625000000000004</v>
      </c>
      <c r="BS34" s="17">
        <v>-6.25E-2</v>
      </c>
      <c r="BT34" s="17"/>
      <c r="BU34" s="17"/>
      <c r="BV34" s="17"/>
      <c r="BW34" s="17">
        <v>0</v>
      </c>
      <c r="BX34" s="17"/>
      <c r="BY34" s="17"/>
      <c r="BZ34" s="17"/>
      <c r="CA34" s="17">
        <v>0</v>
      </c>
      <c r="CB34" s="17"/>
      <c r="CC34" s="17"/>
      <c r="CD34" s="17"/>
      <c r="CE34" s="17">
        <v>0</v>
      </c>
      <c r="CF34" s="17"/>
      <c r="CG34" s="17"/>
      <c r="CH34" s="17"/>
      <c r="CI34" s="17">
        <v>0</v>
      </c>
      <c r="CJ34" s="17">
        <v>166.4</v>
      </c>
      <c r="CK34" s="17">
        <v>163.90777</v>
      </c>
      <c r="CL34" s="17">
        <v>163.90777</v>
      </c>
      <c r="CM34" s="17">
        <v>2.4922300000000002</v>
      </c>
      <c r="CN34" s="17">
        <v>6.9</v>
      </c>
      <c r="CO34" s="17">
        <v>6.1392300000000004</v>
      </c>
      <c r="CP34" s="17">
        <v>5.1333399999999996</v>
      </c>
      <c r="CQ34" s="17">
        <v>1.7666599999999999</v>
      </c>
      <c r="CR34" s="17">
        <v>5.5</v>
      </c>
      <c r="CS34" s="17">
        <v>3.3698999999999999</v>
      </c>
      <c r="CT34" s="17">
        <v>2.8177599999999998</v>
      </c>
      <c r="CU34" s="17">
        <v>2.6822400000000002</v>
      </c>
      <c r="CV34" s="17"/>
      <c r="CW34" s="17"/>
      <c r="CX34" s="17"/>
      <c r="CY34" s="17">
        <v>0</v>
      </c>
      <c r="CZ34" s="17">
        <v>6.8</v>
      </c>
      <c r="DA34" s="17">
        <v>6.8787000000000003</v>
      </c>
      <c r="DB34" s="17">
        <v>6.8787000000000003</v>
      </c>
      <c r="DC34" s="17">
        <v>-7.8700000000000006E-2</v>
      </c>
      <c r="DD34" s="17">
        <v>12</v>
      </c>
      <c r="DE34" s="17"/>
      <c r="DF34" s="17"/>
      <c r="DG34" s="17">
        <v>12</v>
      </c>
      <c r="DH34" s="17">
        <v>69</v>
      </c>
      <c r="DI34" s="17">
        <v>60</v>
      </c>
      <c r="DJ34" s="17">
        <v>15.46419</v>
      </c>
      <c r="DK34" s="17">
        <v>53.535809999999998</v>
      </c>
      <c r="DL34" s="17"/>
      <c r="DM34" s="17"/>
      <c r="DN34" s="17"/>
      <c r="DO34" s="17">
        <v>0</v>
      </c>
      <c r="DP34" s="17"/>
      <c r="DQ34" s="17"/>
      <c r="DR34" s="17"/>
      <c r="DS34" s="17">
        <v>0</v>
      </c>
      <c r="DT34" s="17"/>
      <c r="DU34" s="17"/>
      <c r="DV34" s="17"/>
      <c r="DW34" s="17">
        <v>0</v>
      </c>
      <c r="DX34" s="17"/>
      <c r="DY34" s="17"/>
      <c r="DZ34" s="17"/>
      <c r="EA34" s="17">
        <v>0</v>
      </c>
      <c r="EB34" s="17">
        <v>109</v>
      </c>
      <c r="EC34" s="17">
        <v>112.35728</v>
      </c>
      <c r="ED34" s="17">
        <v>112.35728</v>
      </c>
      <c r="EE34" s="17">
        <v>-3.3572799999999998</v>
      </c>
      <c r="EF34" s="17">
        <v>132.9</v>
      </c>
      <c r="EG34" s="17">
        <v>68.71602</v>
      </c>
      <c r="EH34" s="17">
        <v>42.288040000000002</v>
      </c>
      <c r="EI34" s="17">
        <v>90.611959999999996</v>
      </c>
      <c r="EJ34" s="17"/>
      <c r="EK34" s="17"/>
      <c r="EL34" s="17"/>
      <c r="EM34" s="17">
        <v>0</v>
      </c>
      <c r="EN34" s="17"/>
      <c r="EO34" s="17"/>
      <c r="EP34" s="17"/>
      <c r="EQ34" s="17">
        <v>0</v>
      </c>
      <c r="ER34" s="17"/>
      <c r="ES34" s="17"/>
      <c r="ET34" s="17"/>
      <c r="EU34" s="17">
        <v>0</v>
      </c>
      <c r="EV34" s="17">
        <v>6.5</v>
      </c>
      <c r="EW34" s="17">
        <v>6.39</v>
      </c>
      <c r="EX34" s="17">
        <v>6.39</v>
      </c>
      <c r="EY34" s="17">
        <v>0.11</v>
      </c>
      <c r="EZ34" s="17">
        <v>303.3</v>
      </c>
      <c r="FA34" s="17">
        <v>362.33472999999998</v>
      </c>
      <c r="FB34" s="17">
        <v>288.66023000000001</v>
      </c>
      <c r="FC34" s="17">
        <v>14.63977</v>
      </c>
      <c r="FD34" s="17">
        <v>46.6</v>
      </c>
      <c r="FE34" s="17">
        <v>54.071890000000003</v>
      </c>
      <c r="FF34" s="17">
        <v>58.899839999999998</v>
      </c>
      <c r="FG34" s="17">
        <v>-12.29984</v>
      </c>
      <c r="FH34" s="17">
        <v>149.9</v>
      </c>
      <c r="FI34" s="17">
        <v>151.21556000000001</v>
      </c>
      <c r="FJ34" s="17">
        <v>151.21469999999999</v>
      </c>
      <c r="FK34" s="17">
        <v>-1.3147</v>
      </c>
      <c r="FL34" s="17">
        <v>26.8</v>
      </c>
      <c r="FM34" s="17">
        <v>28.519220000000001</v>
      </c>
      <c r="FN34" s="17">
        <v>22.625250000000001</v>
      </c>
      <c r="FO34" s="17">
        <v>4.1747500000000004</v>
      </c>
      <c r="FP34" s="17">
        <v>18.2</v>
      </c>
      <c r="FQ34" s="17">
        <v>17.91338</v>
      </c>
      <c r="FR34" s="17">
        <v>18.264620000000001</v>
      </c>
      <c r="FS34" s="17">
        <v>-6.4619999999999997E-2</v>
      </c>
      <c r="FT34" s="17">
        <v>16.600000000000001</v>
      </c>
      <c r="FU34" s="17">
        <v>17.961169999999999</v>
      </c>
      <c r="FV34" s="17">
        <v>17.96116</v>
      </c>
      <c r="FW34" s="17">
        <v>-1.3611599999999999</v>
      </c>
      <c r="FX34" s="17">
        <v>85.2</v>
      </c>
      <c r="FY34" s="17">
        <v>87.68835</v>
      </c>
      <c r="FZ34" s="17">
        <v>87.68835</v>
      </c>
      <c r="GA34" s="17">
        <v>-2.4883500000000001</v>
      </c>
      <c r="GB34" s="17">
        <v>178.1</v>
      </c>
      <c r="GC34" s="17">
        <v>184.91498000000001</v>
      </c>
      <c r="GD34" s="17">
        <v>184.91495</v>
      </c>
      <c r="GE34" s="17">
        <v>-6.8149499999999996</v>
      </c>
      <c r="GF34" s="17">
        <v>178.8</v>
      </c>
      <c r="GG34" s="17">
        <v>184.91498000000001</v>
      </c>
      <c r="GH34" s="17">
        <v>184.91495</v>
      </c>
      <c r="GI34" s="17">
        <v>-6.1149500000000003</v>
      </c>
      <c r="GJ34" s="17">
        <v>182.1</v>
      </c>
      <c r="GK34" s="17">
        <v>185.47028</v>
      </c>
      <c r="GL34" s="17">
        <v>185.47024999999999</v>
      </c>
      <c r="GM34" s="17">
        <v>-3.37025</v>
      </c>
      <c r="GN34" s="17">
        <v>103.6</v>
      </c>
      <c r="GO34" s="17">
        <v>110.37475999999999</v>
      </c>
      <c r="GP34" s="17">
        <v>110.37475999999999</v>
      </c>
      <c r="GQ34" s="17">
        <v>-6.7747599999999997</v>
      </c>
      <c r="GR34" s="17">
        <v>7.5</v>
      </c>
      <c r="GS34" s="17">
        <v>7.7468599999999999</v>
      </c>
      <c r="GT34" s="17">
        <v>7.7468599999999999</v>
      </c>
      <c r="GU34" s="17">
        <v>-0.24686</v>
      </c>
      <c r="GV34" s="17">
        <v>9.5</v>
      </c>
      <c r="GW34" s="17">
        <v>8.1271900000000006</v>
      </c>
      <c r="GX34" s="17">
        <v>8.1271900000000006</v>
      </c>
      <c r="GY34" s="17">
        <v>1.3728100000000001</v>
      </c>
      <c r="GZ34" s="17">
        <v>18.399999999999999</v>
      </c>
      <c r="HA34" s="17">
        <v>29.814430000000002</v>
      </c>
      <c r="HB34" s="17">
        <v>14.140940000000001</v>
      </c>
      <c r="HC34" s="17">
        <v>4.2590599999999998</v>
      </c>
      <c r="HD34" s="17">
        <v>43.1</v>
      </c>
      <c r="HE34" s="17">
        <v>44.060189999999999</v>
      </c>
      <c r="HF34" s="17">
        <v>44.060189999999999</v>
      </c>
      <c r="HG34" s="17">
        <v>-0.96018999999999999</v>
      </c>
      <c r="HH34" s="17">
        <v>1.9</v>
      </c>
      <c r="HI34" s="17">
        <v>1.97359</v>
      </c>
      <c r="HJ34" s="17">
        <v>1.97359</v>
      </c>
      <c r="HK34" s="17">
        <v>-7.3590000000000003E-2</v>
      </c>
      <c r="HL34" s="17">
        <v>13.7</v>
      </c>
      <c r="HM34" s="17">
        <v>13.33126</v>
      </c>
      <c r="HN34" s="17">
        <v>13.33126</v>
      </c>
      <c r="HO34" s="17">
        <v>0.36874000000000001</v>
      </c>
      <c r="HP34" s="17">
        <v>91</v>
      </c>
      <c r="HQ34" s="17">
        <v>88.412940000000006</v>
      </c>
      <c r="HR34" s="17">
        <v>88.650499999999994</v>
      </c>
      <c r="HS34" s="17">
        <v>2.3494999999999999</v>
      </c>
      <c r="HT34" s="17"/>
      <c r="HU34" s="17"/>
      <c r="HV34" s="17"/>
      <c r="HW34" s="17">
        <v>0</v>
      </c>
      <c r="HX34" s="17"/>
      <c r="HY34" s="17"/>
      <c r="HZ34" s="17"/>
      <c r="IA34" s="17">
        <v>0</v>
      </c>
      <c r="IB34" s="17">
        <v>82.6</v>
      </c>
      <c r="IC34" s="17">
        <v>85.482579999999999</v>
      </c>
      <c r="ID34" s="17">
        <v>85.482429999999994</v>
      </c>
      <c r="IE34" s="17">
        <v>-2.8824299999999998</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124.8</v>
      </c>
      <c r="JE34" s="17">
        <v>132.70939999999999</v>
      </c>
      <c r="JF34" s="17">
        <v>132.70939999999999</v>
      </c>
      <c r="JG34" s="17">
        <v>-7.9093999999999998</v>
      </c>
      <c r="JH34" s="17"/>
      <c r="JI34" s="17"/>
      <c r="JJ34" s="17"/>
      <c r="JK34" s="17">
        <v>0</v>
      </c>
      <c r="JL34" s="17">
        <v>170.2</v>
      </c>
      <c r="JM34" s="17">
        <v>186.21592999999999</v>
      </c>
      <c r="JN34" s="17">
        <v>186.21592000000001</v>
      </c>
      <c r="JO34" s="17">
        <v>-16.015920000000001</v>
      </c>
      <c r="JP34" s="17">
        <v>200</v>
      </c>
      <c r="JQ34" s="17">
        <v>186.21592999999999</v>
      </c>
      <c r="JR34" s="17">
        <v>186.21592000000001</v>
      </c>
      <c r="JS34" s="17">
        <v>13.784079999999999</v>
      </c>
      <c r="JT34" s="17">
        <v>180.7</v>
      </c>
      <c r="JU34" s="17">
        <v>186.77513999999999</v>
      </c>
      <c r="JV34" s="17">
        <v>186.77512999999999</v>
      </c>
      <c r="JW34" s="17">
        <v>-6.0751299999999997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4.2</v>
      </c>
      <c r="LE34" s="17">
        <v>4.0125900000000003</v>
      </c>
      <c r="LF34" s="17">
        <v>4.0125900000000003</v>
      </c>
      <c r="LG34" s="17">
        <v>0.18740999999999999</v>
      </c>
      <c r="LH34" s="17">
        <v>84.1</v>
      </c>
      <c r="LI34" s="17">
        <v>135.38249999999999</v>
      </c>
      <c r="LJ34" s="17">
        <v>136.27524</v>
      </c>
      <c r="LK34" s="17">
        <v>-52.175240000000002</v>
      </c>
      <c r="LL34" s="17">
        <v>72.099999999999994</v>
      </c>
      <c r="LM34" s="17">
        <v>66.558790000000002</v>
      </c>
      <c r="LN34" s="17">
        <v>80.847030000000004</v>
      </c>
      <c r="LO34" s="17">
        <v>-8.7470300000000005</v>
      </c>
      <c r="LP34" s="17">
        <v>65</v>
      </c>
      <c r="LQ34" s="17">
        <v>67.133979999999994</v>
      </c>
      <c r="LR34" s="17">
        <v>67.133979999999994</v>
      </c>
      <c r="LS34" s="17">
        <v>-2.1339800000000002</v>
      </c>
      <c r="LT34" s="17">
        <v>15.1</v>
      </c>
      <c r="LU34" s="17">
        <v>16.28519</v>
      </c>
      <c r="LV34" s="17"/>
      <c r="LW34" s="17">
        <v>15.1</v>
      </c>
      <c r="LX34" s="17">
        <v>29.7</v>
      </c>
      <c r="LY34" s="17">
        <v>29.951460000000001</v>
      </c>
      <c r="LZ34" s="17">
        <v>29.951460000000001</v>
      </c>
      <c r="MA34" s="17">
        <v>-0.25146000000000002</v>
      </c>
      <c r="MB34" s="17"/>
      <c r="MC34" s="17"/>
      <c r="MD34" s="17"/>
      <c r="ME34" s="17">
        <v>0</v>
      </c>
      <c r="MF34" s="17">
        <v>0</v>
      </c>
      <c r="MG34" s="17"/>
      <c r="MH34" s="17"/>
      <c r="MI34" s="17">
        <v>0</v>
      </c>
      <c r="MJ34" s="17">
        <v>0</v>
      </c>
      <c r="MK34" s="17"/>
      <c r="ML34" s="17"/>
      <c r="MM34" s="17">
        <v>0</v>
      </c>
      <c r="MN34" s="17">
        <v>145.69999999999999</v>
      </c>
      <c r="MO34" s="17">
        <v>151.08876000000001</v>
      </c>
      <c r="MP34" s="17">
        <v>151.08875</v>
      </c>
      <c r="MQ34" s="17">
        <v>-5.3887499999999999</v>
      </c>
      <c r="MR34" s="17">
        <v>147.19999999999999</v>
      </c>
      <c r="MS34" s="17">
        <v>151.08876000000001</v>
      </c>
      <c r="MT34" s="17">
        <v>151.08875</v>
      </c>
      <c r="MU34" s="17">
        <v>-3.8887499999999999</v>
      </c>
      <c r="MV34" s="17">
        <v>149.1</v>
      </c>
      <c r="MW34" s="17">
        <v>151.54248000000001</v>
      </c>
      <c r="MX34" s="17">
        <v>151.54247000000001</v>
      </c>
      <c r="MY34" s="17">
        <v>-2.4424700000000001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1.079</v>
      </c>
      <c r="OE34" s="17">
        <v>0.221</v>
      </c>
      <c r="OF34" s="17">
        <v>121.9</v>
      </c>
      <c r="OG34" s="17">
        <v>100.598</v>
      </c>
      <c r="OH34" s="17">
        <v>100.598</v>
      </c>
      <c r="OI34" s="17">
        <v>21.302</v>
      </c>
      <c r="OJ34" s="17">
        <v>80.8</v>
      </c>
      <c r="OK34" s="17"/>
      <c r="OL34" s="17">
        <v>77.200999999999993</v>
      </c>
      <c r="OM34" s="17">
        <v>3.5990000000000002</v>
      </c>
      <c r="ON34" s="17">
        <v>8.9</v>
      </c>
      <c r="OO34" s="17">
        <v>11.215</v>
      </c>
      <c r="OP34" s="17">
        <v>11.215</v>
      </c>
      <c r="OQ34" s="17">
        <v>-2.3149999999999999</v>
      </c>
      <c r="OR34" s="17">
        <v>0.4</v>
      </c>
      <c r="OS34" s="17"/>
      <c r="OT34" s="17">
        <v>0.3</v>
      </c>
      <c r="OU34" s="17">
        <v>0.1</v>
      </c>
      <c r="OV34" s="17">
        <v>20</v>
      </c>
      <c r="OW34" s="17">
        <v>17.475729999999999</v>
      </c>
      <c r="OX34" s="17">
        <v>17.475729999999999</v>
      </c>
      <c r="OY34" s="17">
        <v>2.52427</v>
      </c>
      <c r="OZ34" s="17">
        <v>20.5443</v>
      </c>
      <c r="PA34" s="17">
        <v>19.40155</v>
      </c>
      <c r="PB34" s="17">
        <v>19.40155</v>
      </c>
      <c r="PC34" s="17">
        <v>1.1427499999999999</v>
      </c>
      <c r="PD34" s="17">
        <v>9.9</v>
      </c>
      <c r="PE34" s="17">
        <v>9.9830000000000005</v>
      </c>
      <c r="PF34" s="17">
        <v>9.9830000000000005</v>
      </c>
      <c r="PG34" s="17">
        <v>-8.3000000000000004E-2</v>
      </c>
      <c r="PH34" s="17"/>
      <c r="PI34" s="17"/>
      <c r="PJ34" s="17"/>
      <c r="PK34" s="17">
        <v>0</v>
      </c>
      <c r="PL34" s="17">
        <v>229.27</v>
      </c>
      <c r="PM34" s="17"/>
      <c r="PN34" s="17">
        <v>204</v>
      </c>
      <c r="PO34" s="17">
        <v>25.27</v>
      </c>
      <c r="PP34" s="17">
        <v>1</v>
      </c>
      <c r="PQ34" s="17">
        <v>1</v>
      </c>
      <c r="PR34" s="17">
        <v>1</v>
      </c>
      <c r="PS34" s="17">
        <v>0</v>
      </c>
      <c r="PT34" s="17"/>
      <c r="PU34" s="17"/>
      <c r="PV34" s="17"/>
      <c r="PW34" s="17">
        <v>0</v>
      </c>
      <c r="PX34" s="17">
        <v>3.6</v>
      </c>
      <c r="PY34" s="17">
        <v>3.2</v>
      </c>
      <c r="PZ34" s="17">
        <v>3.2</v>
      </c>
      <c r="QA34" s="17">
        <v>0.4</v>
      </c>
      <c r="QB34" s="17">
        <v>0</v>
      </c>
      <c r="QC34" s="17"/>
      <c r="QD34" s="17"/>
      <c r="QE34" s="17">
        <v>0</v>
      </c>
      <c r="QF34" s="17">
        <v>20</v>
      </c>
      <c r="QG34" s="17">
        <v>19.417480000000001</v>
      </c>
      <c r="QH34" s="17">
        <v>19.417470000000002</v>
      </c>
      <c r="QI34" s="17">
        <v>0.58252999999999999</v>
      </c>
      <c r="QJ34" s="17">
        <v>18.899999999999999</v>
      </c>
      <c r="QK34" s="17">
        <v>17.475729999999999</v>
      </c>
      <c r="QL34" s="17">
        <v>17.475729999999999</v>
      </c>
      <c r="QM34" s="17">
        <v>1.4242699999999999</v>
      </c>
      <c r="QN34" s="17">
        <v>3.4</v>
      </c>
      <c r="QO34" s="17">
        <v>3.5</v>
      </c>
      <c r="QP34" s="17">
        <v>3.5</v>
      </c>
      <c r="QQ34" s="17">
        <v>-0.1</v>
      </c>
      <c r="QR34" s="17">
        <v>18.5</v>
      </c>
      <c r="QS34" s="17">
        <v>17.961169999999999</v>
      </c>
      <c r="QT34" s="17">
        <v>17.96116</v>
      </c>
      <c r="QU34" s="17">
        <v>0.53883999999999999</v>
      </c>
      <c r="QV34" s="17">
        <v>15.8</v>
      </c>
      <c r="QW34" s="17"/>
      <c r="QX34" s="17">
        <v>14.879</v>
      </c>
      <c r="QY34" s="17">
        <v>0.92100000000000004</v>
      </c>
      <c r="QZ34" s="17">
        <v>18.899999999999999</v>
      </c>
      <c r="RA34" s="17"/>
      <c r="RB34" s="17">
        <v>17.376000000000001</v>
      </c>
      <c r="RC34" s="17">
        <v>1.524</v>
      </c>
      <c r="RD34" s="17">
        <v>30</v>
      </c>
      <c r="RE34" s="17">
        <v>23.716000000000001</v>
      </c>
      <c r="RF34" s="17">
        <v>23.716000000000001</v>
      </c>
      <c r="RG34" s="17">
        <v>6.2839999999999998</v>
      </c>
      <c r="RH34" s="17">
        <v>81.2</v>
      </c>
      <c r="RI34" s="17">
        <v>90.6</v>
      </c>
      <c r="RJ34" s="17">
        <v>78.539000000000001</v>
      </c>
      <c r="RK34" s="17">
        <v>2.661</v>
      </c>
      <c r="RL34" s="17">
        <v>19.3</v>
      </c>
      <c r="RM34" s="17"/>
      <c r="RN34" s="17">
        <v>16.196000000000002</v>
      </c>
      <c r="RO34" s="17">
        <v>3.1040000000000001</v>
      </c>
      <c r="RP34" s="17">
        <v>3.4</v>
      </c>
      <c r="RQ34" s="17">
        <v>3.5009999999999999</v>
      </c>
      <c r="RR34" s="17">
        <v>3.5009999999999999</v>
      </c>
      <c r="RS34" s="17">
        <v>-0.10100000000000001</v>
      </c>
      <c r="RT34" s="17">
        <v>20.100000000000001</v>
      </c>
      <c r="RU34" s="17">
        <v>19.772790000000001</v>
      </c>
      <c r="RV34" s="17">
        <v>19.772749999999998</v>
      </c>
      <c r="RW34" s="17">
        <v>0.32724999999999999</v>
      </c>
      <c r="RX34" s="17">
        <v>2.6</v>
      </c>
      <c r="RY34" s="17">
        <v>2</v>
      </c>
      <c r="RZ34" s="17">
        <v>2</v>
      </c>
      <c r="SA34" s="17">
        <v>0.6</v>
      </c>
      <c r="SB34" s="17"/>
      <c r="SC34" s="17"/>
      <c r="SD34" s="17">
        <v>0.4</v>
      </c>
      <c r="SE34" s="17">
        <v>-0.4</v>
      </c>
      <c r="SF34" s="17">
        <v>9.4</v>
      </c>
      <c r="SG34" s="17">
        <v>9.3000000000000007</v>
      </c>
      <c r="SH34" s="17">
        <v>9.3000000000000007</v>
      </c>
      <c r="SI34" s="17">
        <v>0.1</v>
      </c>
      <c r="SJ34" s="17">
        <v>8.1</v>
      </c>
      <c r="SK34" s="17">
        <v>8.1999999999999993</v>
      </c>
      <c r="SL34" s="17">
        <v>8.1999999999999993</v>
      </c>
      <c r="SM34" s="17">
        <v>-0.1</v>
      </c>
      <c r="SN34" s="17">
        <v>11</v>
      </c>
      <c r="SO34" s="17">
        <v>12.621359999999999</v>
      </c>
      <c r="SP34" s="17">
        <v>12.621359999999999</v>
      </c>
      <c r="SQ34" s="17">
        <v>-1.6213599999999999</v>
      </c>
      <c r="SR34" s="17">
        <v>16.5</v>
      </c>
      <c r="SS34" s="17">
        <v>15.53398</v>
      </c>
      <c r="ST34" s="17">
        <v>15.53398</v>
      </c>
      <c r="SU34" s="17">
        <v>0.96601999999999999</v>
      </c>
      <c r="SV34" s="17">
        <v>10</v>
      </c>
      <c r="SW34" s="17">
        <v>16.310680000000001</v>
      </c>
      <c r="SX34" s="17">
        <v>16.310680000000001</v>
      </c>
      <c r="SY34" s="17">
        <v>-6.3106799999999996</v>
      </c>
      <c r="SZ34" s="17">
        <v>20.9</v>
      </c>
      <c r="TA34" s="17">
        <v>22.036999999999999</v>
      </c>
      <c r="TB34" s="17">
        <v>22.036999999999999</v>
      </c>
      <c r="TC34" s="17">
        <v>-1.137</v>
      </c>
      <c r="TD34" s="17">
        <v>73.8</v>
      </c>
      <c r="TE34" s="17">
        <v>79.099999999999994</v>
      </c>
      <c r="TF34" s="17">
        <v>72.085999999999999</v>
      </c>
      <c r="TG34" s="17">
        <v>1.714</v>
      </c>
      <c r="TH34" s="17">
        <v>40.6</v>
      </c>
      <c r="TI34" s="17"/>
      <c r="TJ34" s="17">
        <v>35.773000000000003</v>
      </c>
      <c r="TK34" s="17">
        <v>4.827</v>
      </c>
      <c r="TL34" s="17">
        <v>0</v>
      </c>
      <c r="TM34" s="17"/>
      <c r="TN34" s="17"/>
      <c r="TO34" s="17">
        <v>0</v>
      </c>
      <c r="TP34" s="17">
        <v>103.6</v>
      </c>
      <c r="TQ34" s="17">
        <v>86.3</v>
      </c>
      <c r="TR34" s="17">
        <v>79.494</v>
      </c>
      <c r="TS34" s="17">
        <v>24.106000000000002</v>
      </c>
      <c r="TT34" s="17">
        <v>0</v>
      </c>
      <c r="TU34" s="17"/>
      <c r="TV34" s="17"/>
      <c r="TW34" s="17">
        <v>0</v>
      </c>
      <c r="TX34" s="17">
        <v>15</v>
      </c>
      <c r="TY34" s="17">
        <v>9.3149999999999995</v>
      </c>
      <c r="TZ34" s="17">
        <v>9.3149999999999995</v>
      </c>
      <c r="UA34" s="17">
        <v>5.6849999999999996</v>
      </c>
      <c r="UB34" s="17">
        <v>17.600000000000001</v>
      </c>
      <c r="UC34" s="17">
        <v>18</v>
      </c>
      <c r="UD34" s="17">
        <v>7</v>
      </c>
      <c r="UE34" s="17">
        <v>10.6</v>
      </c>
      <c r="UF34" s="17">
        <v>5.5</v>
      </c>
      <c r="UG34" s="17">
        <v>8.4</v>
      </c>
      <c r="UH34" s="17">
        <v>8.4</v>
      </c>
      <c r="UI34" s="17">
        <v>-2.9</v>
      </c>
      <c r="UJ34" s="17">
        <v>8.1999999999999993</v>
      </c>
      <c r="UK34" s="17">
        <v>7.8</v>
      </c>
      <c r="UL34" s="17">
        <v>7.8</v>
      </c>
      <c r="UM34" s="17">
        <v>0.4</v>
      </c>
      <c r="UN34" s="17">
        <v>20</v>
      </c>
      <c r="UO34" s="17">
        <v>19.417480000000001</v>
      </c>
      <c r="UP34" s="17">
        <v>19.417470000000002</v>
      </c>
      <c r="UQ34" s="17">
        <v>0.58252999999999999</v>
      </c>
      <c r="UR34" s="17">
        <v>20.399999999999999</v>
      </c>
      <c r="US34" s="17">
        <v>19.417480000000001</v>
      </c>
      <c r="UT34" s="17">
        <v>19.417470000000002</v>
      </c>
      <c r="UU34" s="17">
        <v>0.98253000000000001</v>
      </c>
      <c r="UV34" s="17">
        <v>20</v>
      </c>
      <c r="UW34" s="17">
        <v>19.417480000000001</v>
      </c>
      <c r="UX34" s="17">
        <v>19.417470000000002</v>
      </c>
      <c r="UY34" s="17">
        <v>0.58252999999999999</v>
      </c>
      <c r="UZ34" s="17">
        <v>7.1</v>
      </c>
      <c r="VA34" s="17">
        <v>8.7200000000000006</v>
      </c>
      <c r="VB34" s="17">
        <v>8.7200000000000006</v>
      </c>
      <c r="VC34" s="17">
        <v>-1.62</v>
      </c>
      <c r="VD34" s="17">
        <v>253.1</v>
      </c>
      <c r="VE34" s="17"/>
      <c r="VF34" s="17">
        <v>242.75899999999999</v>
      </c>
      <c r="VG34" s="17">
        <v>10.340999999999999</v>
      </c>
      <c r="VH34" s="17">
        <v>16.600000000000001</v>
      </c>
      <c r="VI34" s="17"/>
      <c r="VJ34" s="17">
        <v>15.387</v>
      </c>
      <c r="VK34" s="17">
        <v>1.2130000000000001</v>
      </c>
      <c r="VL34" s="17">
        <v>153</v>
      </c>
      <c r="VM34" s="17"/>
      <c r="VN34" s="17">
        <v>128.95400000000001</v>
      </c>
      <c r="VO34" s="17">
        <v>24.045999999999999</v>
      </c>
      <c r="VP34" s="17">
        <v>0.6</v>
      </c>
      <c r="VQ34" s="17">
        <v>0.6</v>
      </c>
      <c r="VR34" s="17">
        <v>0.6</v>
      </c>
      <c r="VS34" s="17">
        <v>0</v>
      </c>
      <c r="VT34" s="17">
        <v>112.3</v>
      </c>
      <c r="VU34" s="17">
        <v>117.1</v>
      </c>
      <c r="VV34" s="17">
        <v>109.17700000000001</v>
      </c>
      <c r="VW34" s="17">
        <v>3.1230000000000002</v>
      </c>
      <c r="VX34" s="17">
        <v>134.69999999999999</v>
      </c>
      <c r="VY34" s="17">
        <v>129.4</v>
      </c>
      <c r="VZ34" s="17">
        <v>115.654</v>
      </c>
      <c r="WA34" s="17">
        <v>19.045999999999999</v>
      </c>
      <c r="WB34" s="17">
        <v>107.8</v>
      </c>
      <c r="WC34" s="17"/>
      <c r="WD34" s="17">
        <v>102.416</v>
      </c>
      <c r="WE34" s="17">
        <v>5.3840000000000003</v>
      </c>
      <c r="WF34" s="17">
        <v>1.4</v>
      </c>
      <c r="WG34" s="17">
        <v>1.4490000000000001</v>
      </c>
      <c r="WH34" s="17">
        <v>1.4490000000000001</v>
      </c>
      <c r="WI34" s="17">
        <v>-4.9000000000000002E-2</v>
      </c>
      <c r="WJ34" s="17">
        <v>2.2000000000000002</v>
      </c>
      <c r="WK34" s="17">
        <v>2.4</v>
      </c>
      <c r="WL34" s="17">
        <v>2.4</v>
      </c>
      <c r="WM34" s="17">
        <v>-0.2</v>
      </c>
      <c r="WN34" s="17"/>
      <c r="WO34" s="17"/>
      <c r="WP34" s="17"/>
      <c r="WQ34" s="17">
        <v>0</v>
      </c>
      <c r="WR34" s="17"/>
      <c r="WS34" s="17"/>
      <c r="WT34" s="17"/>
      <c r="WU34" s="17">
        <v>0</v>
      </c>
      <c r="WV34" s="17">
        <v>17.2</v>
      </c>
      <c r="WW34" s="17"/>
      <c r="WX34" s="17">
        <v>15.161</v>
      </c>
      <c r="WY34" s="17">
        <v>2.0390000000000001</v>
      </c>
      <c r="WZ34" s="17">
        <v>3.4</v>
      </c>
      <c r="XA34" s="17">
        <v>4.8</v>
      </c>
      <c r="XB34" s="17">
        <v>4.8</v>
      </c>
      <c r="XC34" s="17">
        <v>-1.4</v>
      </c>
      <c r="XD34" s="17">
        <v>20</v>
      </c>
      <c r="XE34" s="17">
        <v>18.4466</v>
      </c>
      <c r="XF34" s="17">
        <v>18.4466</v>
      </c>
      <c r="XG34" s="17">
        <v>1.5533999999999999</v>
      </c>
      <c r="XH34" s="17">
        <v>8.6999999999999993</v>
      </c>
      <c r="XI34" s="17">
        <v>10.8</v>
      </c>
      <c r="XJ34" s="17">
        <v>10.8</v>
      </c>
      <c r="XK34" s="17">
        <v>-2.1</v>
      </c>
      <c r="XL34" s="17">
        <v>26.8</v>
      </c>
      <c r="XM34" s="17">
        <v>31</v>
      </c>
      <c r="XN34" s="17">
        <v>28</v>
      </c>
      <c r="XO34" s="17">
        <v>-1.2</v>
      </c>
      <c r="XP34" s="17">
        <v>33.9</v>
      </c>
      <c r="XQ34" s="17">
        <v>31</v>
      </c>
      <c r="XR34" s="17">
        <v>28</v>
      </c>
      <c r="XS34" s="17">
        <v>5.9</v>
      </c>
      <c r="XT34" s="17">
        <v>15</v>
      </c>
      <c r="XU34" s="17">
        <v>14</v>
      </c>
      <c r="XV34" s="17">
        <v>14</v>
      </c>
      <c r="XW34" s="17">
        <v>1</v>
      </c>
      <c r="XX34" s="17">
        <v>17.2</v>
      </c>
      <c r="XY34" s="17">
        <v>19</v>
      </c>
      <c r="XZ34" s="17">
        <v>19</v>
      </c>
      <c r="YA34" s="17">
        <v>-1.8</v>
      </c>
      <c r="YB34" s="17">
        <v>7.8</v>
      </c>
      <c r="YC34" s="17">
        <v>7.98</v>
      </c>
      <c r="YD34" s="17">
        <v>7.98</v>
      </c>
      <c r="YE34" s="17">
        <v>-0.18</v>
      </c>
      <c r="YF34" s="17">
        <v>11.07</v>
      </c>
      <c r="YG34" s="17">
        <v>11</v>
      </c>
      <c r="YH34" s="17">
        <v>11</v>
      </c>
      <c r="YI34" s="17">
        <v>7.0000000000000007E-2</v>
      </c>
    </row>
    <row r="35" spans="1:659" ht="24" customHeight="1" x14ac:dyDescent="0.25">
      <c r="A35" s="1"/>
      <c r="B35" s="16" t="s">
        <v>66</v>
      </c>
      <c r="C35" s="16" t="s">
        <v>781</v>
      </c>
      <c r="D35" s="17">
        <v>206.5</v>
      </c>
      <c r="E35" s="17">
        <v>203.20388</v>
      </c>
      <c r="F35" s="17">
        <v>139.20428000000001</v>
      </c>
      <c r="G35" s="17">
        <v>67.295720000000003</v>
      </c>
      <c r="H35" s="17">
        <v>632.4</v>
      </c>
      <c r="I35" s="17">
        <v>635.02589999999998</v>
      </c>
      <c r="J35" s="17">
        <v>635.02589999999998</v>
      </c>
      <c r="K35" s="17">
        <v>-2.6259000000000001</v>
      </c>
      <c r="L35" s="17">
        <v>216</v>
      </c>
      <c r="M35" s="17">
        <v>206.58520999999999</v>
      </c>
      <c r="N35" s="17">
        <v>206.58520999999999</v>
      </c>
      <c r="O35" s="17">
        <v>9.41479</v>
      </c>
      <c r="P35" s="17"/>
      <c r="Q35" s="17"/>
      <c r="R35" s="17"/>
      <c r="S35" s="17">
        <v>0</v>
      </c>
      <c r="T35" s="17"/>
      <c r="U35" s="17"/>
      <c r="V35" s="17"/>
      <c r="W35" s="17">
        <v>0</v>
      </c>
      <c r="X35" s="17">
        <v>90.2</v>
      </c>
      <c r="Y35" s="17">
        <v>91.778639999999996</v>
      </c>
      <c r="Z35" s="17">
        <v>91.778639999999996</v>
      </c>
      <c r="AA35" s="17">
        <v>-1.57864</v>
      </c>
      <c r="AB35" s="17">
        <v>209.4</v>
      </c>
      <c r="AC35" s="17">
        <v>212.59700000000001</v>
      </c>
      <c r="AD35" s="17">
        <v>189.756</v>
      </c>
      <c r="AE35" s="17">
        <v>19.643999999999998</v>
      </c>
      <c r="AF35" s="17"/>
      <c r="AG35" s="17"/>
      <c r="AH35" s="17"/>
      <c r="AI35" s="17">
        <v>0</v>
      </c>
      <c r="AJ35" s="17"/>
      <c r="AK35" s="17"/>
      <c r="AL35" s="17"/>
      <c r="AM35" s="17">
        <v>0</v>
      </c>
      <c r="AN35" s="17">
        <v>106.3</v>
      </c>
      <c r="AO35" s="17">
        <v>135.70044999999999</v>
      </c>
      <c r="AP35" s="17">
        <v>171.30481</v>
      </c>
      <c r="AQ35" s="17">
        <v>-65.004810000000006</v>
      </c>
      <c r="AR35" s="17">
        <v>105.9</v>
      </c>
      <c r="AS35" s="17">
        <v>135.70044999999999</v>
      </c>
      <c r="AT35" s="17">
        <v>171.30481</v>
      </c>
      <c r="AU35" s="17">
        <v>-65.404809999999998</v>
      </c>
      <c r="AV35" s="17">
        <v>106.5</v>
      </c>
      <c r="AW35" s="17">
        <v>135.70044999999999</v>
      </c>
      <c r="AX35" s="17">
        <v>171.30481</v>
      </c>
      <c r="AY35" s="17">
        <v>-64.804810000000003</v>
      </c>
      <c r="AZ35" s="17">
        <v>206.5</v>
      </c>
      <c r="BA35" s="17">
        <v>204.16193000000001</v>
      </c>
      <c r="BB35" s="17">
        <v>257.72886</v>
      </c>
      <c r="BC35" s="17">
        <v>-51.228859999999997</v>
      </c>
      <c r="BD35" s="17"/>
      <c r="BE35" s="17"/>
      <c r="BF35" s="17"/>
      <c r="BG35" s="17">
        <v>0</v>
      </c>
      <c r="BH35" s="17"/>
      <c r="BI35" s="17"/>
      <c r="BJ35" s="17"/>
      <c r="BK35" s="17">
        <v>0</v>
      </c>
      <c r="BL35" s="17">
        <v>100.2</v>
      </c>
      <c r="BM35" s="17">
        <v>72.835070000000002</v>
      </c>
      <c r="BN35" s="17">
        <v>139.33017000000001</v>
      </c>
      <c r="BO35" s="17">
        <v>-39.13017</v>
      </c>
      <c r="BP35" s="17">
        <v>5.6</v>
      </c>
      <c r="BQ35" s="17">
        <v>5.4625000000000004</v>
      </c>
      <c r="BR35" s="17">
        <v>5.4625000000000004</v>
      </c>
      <c r="BS35" s="17">
        <v>0.13750000000000001</v>
      </c>
      <c r="BT35" s="17"/>
      <c r="BU35" s="17"/>
      <c r="BV35" s="17"/>
      <c r="BW35" s="17">
        <v>0</v>
      </c>
      <c r="BX35" s="17"/>
      <c r="BY35" s="17"/>
      <c r="BZ35" s="17"/>
      <c r="CA35" s="17">
        <v>0</v>
      </c>
      <c r="CB35" s="17"/>
      <c r="CC35" s="17"/>
      <c r="CD35" s="17"/>
      <c r="CE35" s="17">
        <v>0</v>
      </c>
      <c r="CF35" s="17"/>
      <c r="CG35" s="17"/>
      <c r="CH35" s="17"/>
      <c r="CI35" s="17">
        <v>0</v>
      </c>
      <c r="CJ35" s="17">
        <v>164.4</v>
      </c>
      <c r="CK35" s="17">
        <v>163.90777</v>
      </c>
      <c r="CL35" s="17">
        <v>163.90777</v>
      </c>
      <c r="CM35" s="17">
        <v>0.49223</v>
      </c>
      <c r="CN35" s="17">
        <v>7.7</v>
      </c>
      <c r="CO35" s="17">
        <v>6.1392300000000004</v>
      </c>
      <c r="CP35" s="17">
        <v>5.1333399999999996</v>
      </c>
      <c r="CQ35" s="17">
        <v>2.5666600000000002</v>
      </c>
      <c r="CR35" s="17">
        <v>6</v>
      </c>
      <c r="CS35" s="17">
        <v>3.3698999999999999</v>
      </c>
      <c r="CT35" s="17">
        <v>2.8177599999999998</v>
      </c>
      <c r="CU35" s="17">
        <v>3.1822400000000002</v>
      </c>
      <c r="CV35" s="17"/>
      <c r="CW35" s="17"/>
      <c r="CX35" s="17"/>
      <c r="CY35" s="17">
        <v>0</v>
      </c>
      <c r="CZ35" s="17">
        <v>6.8</v>
      </c>
      <c r="DA35" s="17">
        <v>6.8787000000000003</v>
      </c>
      <c r="DB35" s="17">
        <v>6.8787000000000003</v>
      </c>
      <c r="DC35" s="17">
        <v>-7.8700000000000006E-2</v>
      </c>
      <c r="DD35" s="17">
        <v>12</v>
      </c>
      <c r="DE35" s="17"/>
      <c r="DF35" s="17"/>
      <c r="DG35" s="17">
        <v>12</v>
      </c>
      <c r="DH35" s="17">
        <v>70.3</v>
      </c>
      <c r="DI35" s="17">
        <v>60</v>
      </c>
      <c r="DJ35" s="17">
        <v>15.46414</v>
      </c>
      <c r="DK35" s="17">
        <v>54.835859999999997</v>
      </c>
      <c r="DL35" s="17"/>
      <c r="DM35" s="17"/>
      <c r="DN35" s="17"/>
      <c r="DO35" s="17">
        <v>0</v>
      </c>
      <c r="DP35" s="17"/>
      <c r="DQ35" s="17"/>
      <c r="DR35" s="17"/>
      <c r="DS35" s="17">
        <v>0</v>
      </c>
      <c r="DT35" s="17"/>
      <c r="DU35" s="17"/>
      <c r="DV35" s="17"/>
      <c r="DW35" s="17">
        <v>0</v>
      </c>
      <c r="DX35" s="17"/>
      <c r="DY35" s="17"/>
      <c r="DZ35" s="17"/>
      <c r="EA35" s="17">
        <v>0</v>
      </c>
      <c r="EB35" s="17">
        <v>110.6</v>
      </c>
      <c r="EC35" s="17">
        <v>112.35728</v>
      </c>
      <c r="ED35" s="17">
        <v>112.35728</v>
      </c>
      <c r="EE35" s="17">
        <v>-1.75728</v>
      </c>
      <c r="EF35" s="17">
        <v>133.1</v>
      </c>
      <c r="EG35" s="17">
        <v>52.110709999999997</v>
      </c>
      <c r="EH35" s="17">
        <v>41.238169999999997</v>
      </c>
      <c r="EI35" s="17">
        <v>91.861829999999998</v>
      </c>
      <c r="EJ35" s="17"/>
      <c r="EK35" s="17"/>
      <c r="EL35" s="17"/>
      <c r="EM35" s="17">
        <v>0</v>
      </c>
      <c r="EN35" s="17"/>
      <c r="EO35" s="17"/>
      <c r="EP35" s="17"/>
      <c r="EQ35" s="17">
        <v>0</v>
      </c>
      <c r="ER35" s="17"/>
      <c r="ES35" s="17"/>
      <c r="ET35" s="17"/>
      <c r="EU35" s="17">
        <v>0</v>
      </c>
      <c r="EV35" s="17">
        <v>6.5</v>
      </c>
      <c r="EW35" s="17">
        <v>6.39</v>
      </c>
      <c r="EX35" s="17">
        <v>6.39</v>
      </c>
      <c r="EY35" s="17">
        <v>0.11</v>
      </c>
      <c r="EZ35" s="17">
        <v>305.60000000000002</v>
      </c>
      <c r="FA35" s="17">
        <v>364.38468999999998</v>
      </c>
      <c r="FB35" s="17">
        <v>288.66018000000003</v>
      </c>
      <c r="FC35" s="17">
        <v>16.939820000000001</v>
      </c>
      <c r="FD35" s="17">
        <v>46.5</v>
      </c>
      <c r="FE35" s="17">
        <v>54.071890000000003</v>
      </c>
      <c r="FF35" s="17">
        <v>58.899839999999998</v>
      </c>
      <c r="FG35" s="17">
        <v>-12.399839999999999</v>
      </c>
      <c r="FH35" s="17">
        <v>152</v>
      </c>
      <c r="FI35" s="17">
        <v>151.21556000000001</v>
      </c>
      <c r="FJ35" s="17">
        <v>151.21221</v>
      </c>
      <c r="FK35" s="17">
        <v>0.78778999999999999</v>
      </c>
      <c r="FL35" s="17">
        <v>26.7</v>
      </c>
      <c r="FM35" s="17">
        <v>28.519220000000001</v>
      </c>
      <c r="FN35" s="17">
        <v>22.625250000000001</v>
      </c>
      <c r="FO35" s="17">
        <v>4.0747499999999999</v>
      </c>
      <c r="FP35" s="17">
        <v>18.2</v>
      </c>
      <c r="FQ35" s="17">
        <v>17.91338</v>
      </c>
      <c r="FR35" s="17">
        <v>18.264620000000001</v>
      </c>
      <c r="FS35" s="17">
        <v>-6.4619999999999997E-2</v>
      </c>
      <c r="FT35" s="17">
        <v>16.600000000000001</v>
      </c>
      <c r="FU35" s="17">
        <v>17.961169999999999</v>
      </c>
      <c r="FV35" s="17">
        <v>17.96116</v>
      </c>
      <c r="FW35" s="17">
        <v>-1.3611599999999999</v>
      </c>
      <c r="FX35" s="17">
        <v>92.8</v>
      </c>
      <c r="FY35" s="17">
        <v>87.68835</v>
      </c>
      <c r="FZ35" s="17">
        <v>87.68835</v>
      </c>
      <c r="GA35" s="17">
        <v>5.11165</v>
      </c>
      <c r="GB35" s="17">
        <v>123.6</v>
      </c>
      <c r="GC35" s="17">
        <v>184.91498000000001</v>
      </c>
      <c r="GD35" s="17">
        <v>184.91494</v>
      </c>
      <c r="GE35" s="17">
        <v>-61.31494</v>
      </c>
      <c r="GF35" s="17">
        <v>124</v>
      </c>
      <c r="GG35" s="17">
        <v>184.91498000000001</v>
      </c>
      <c r="GH35" s="17">
        <v>184.91494</v>
      </c>
      <c r="GI35" s="17">
        <v>-60.914940000000001</v>
      </c>
      <c r="GJ35" s="17">
        <v>152.80000000000001</v>
      </c>
      <c r="GK35" s="17">
        <v>185.47028</v>
      </c>
      <c r="GL35" s="17">
        <v>185.47023999999999</v>
      </c>
      <c r="GM35" s="17">
        <v>-32.67024</v>
      </c>
      <c r="GN35" s="17">
        <v>104.6</v>
      </c>
      <c r="GO35" s="17">
        <v>110.37475999999999</v>
      </c>
      <c r="GP35" s="17">
        <v>110.37475999999999</v>
      </c>
      <c r="GQ35" s="17">
        <v>-5.7747599999999997</v>
      </c>
      <c r="GR35" s="17">
        <v>7.5</v>
      </c>
      <c r="GS35" s="17">
        <v>7.7468599999999999</v>
      </c>
      <c r="GT35" s="17">
        <v>7.7468599999999999</v>
      </c>
      <c r="GU35" s="17">
        <v>-0.24686</v>
      </c>
      <c r="GV35" s="17">
        <v>9.3000000000000007</v>
      </c>
      <c r="GW35" s="17">
        <v>8.1271900000000006</v>
      </c>
      <c r="GX35" s="17">
        <v>8.1271900000000006</v>
      </c>
      <c r="GY35" s="17">
        <v>1.1728099999999999</v>
      </c>
      <c r="GZ35" s="17">
        <v>18.899999999999999</v>
      </c>
      <c r="HA35" s="17">
        <v>32.387509999999999</v>
      </c>
      <c r="HB35" s="17">
        <v>11.163819999999999</v>
      </c>
      <c r="HC35" s="17">
        <v>7.7361800000000001</v>
      </c>
      <c r="HD35" s="17">
        <v>44.1</v>
      </c>
      <c r="HE35" s="17">
        <v>44.060189999999999</v>
      </c>
      <c r="HF35" s="17">
        <v>44.060189999999999</v>
      </c>
      <c r="HG35" s="17">
        <v>3.9809999999999998E-2</v>
      </c>
      <c r="HH35" s="17">
        <v>1.9</v>
      </c>
      <c r="HI35" s="17">
        <v>1.97359</v>
      </c>
      <c r="HJ35" s="17">
        <v>1.97359</v>
      </c>
      <c r="HK35" s="17">
        <v>-7.3590000000000003E-2</v>
      </c>
      <c r="HL35" s="17">
        <v>13.8</v>
      </c>
      <c r="HM35" s="17">
        <v>13.33126</v>
      </c>
      <c r="HN35" s="17">
        <v>13.33126</v>
      </c>
      <c r="HO35" s="17">
        <v>0.46873999999999999</v>
      </c>
      <c r="HP35" s="17">
        <v>95.6</v>
      </c>
      <c r="HQ35" s="17">
        <v>88.596900000000005</v>
      </c>
      <c r="HR35" s="17">
        <v>88.360100000000003</v>
      </c>
      <c r="HS35" s="17">
        <v>7.2398999999999996</v>
      </c>
      <c r="HT35" s="17"/>
      <c r="HU35" s="17"/>
      <c r="HV35" s="17"/>
      <c r="HW35" s="17">
        <v>0</v>
      </c>
      <c r="HX35" s="17"/>
      <c r="HY35" s="17"/>
      <c r="HZ35" s="17"/>
      <c r="IA35" s="17">
        <v>0</v>
      </c>
      <c r="IB35" s="17">
        <v>83.6</v>
      </c>
      <c r="IC35" s="17">
        <v>85.482579999999999</v>
      </c>
      <c r="ID35" s="17">
        <v>85.482349999999997</v>
      </c>
      <c r="IE35" s="17">
        <v>-1.88235</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126.4</v>
      </c>
      <c r="JE35" s="17">
        <v>132.70939999999999</v>
      </c>
      <c r="JF35" s="17">
        <v>132.70939999999999</v>
      </c>
      <c r="JG35" s="17">
        <v>-6.3094000000000001</v>
      </c>
      <c r="JH35" s="17"/>
      <c r="JI35" s="17"/>
      <c r="JJ35" s="17"/>
      <c r="JK35" s="17">
        <v>0</v>
      </c>
      <c r="JL35" s="17">
        <v>170.1</v>
      </c>
      <c r="JM35" s="17">
        <v>186.21592999999999</v>
      </c>
      <c r="JN35" s="17">
        <v>186.21592000000001</v>
      </c>
      <c r="JO35" s="17">
        <v>-16.115919999999999</v>
      </c>
      <c r="JP35" s="17">
        <v>200</v>
      </c>
      <c r="JQ35" s="17">
        <v>186.21592999999999</v>
      </c>
      <c r="JR35" s="17">
        <v>186.21592000000001</v>
      </c>
      <c r="JS35" s="17">
        <v>13.784079999999999</v>
      </c>
      <c r="JT35" s="17">
        <v>180.7</v>
      </c>
      <c r="JU35" s="17">
        <v>186.77513999999999</v>
      </c>
      <c r="JV35" s="17">
        <v>186.77512999999999</v>
      </c>
      <c r="JW35" s="17">
        <v>-6.0751299999999997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4.2</v>
      </c>
      <c r="LE35" s="17">
        <v>4.0125900000000003</v>
      </c>
      <c r="LF35" s="17">
        <v>4.0125900000000003</v>
      </c>
      <c r="LG35" s="17">
        <v>0.18740999999999999</v>
      </c>
      <c r="LH35" s="17">
        <v>95.5</v>
      </c>
      <c r="LI35" s="17">
        <v>135.38248999999999</v>
      </c>
      <c r="LJ35" s="17">
        <v>125.68611</v>
      </c>
      <c r="LK35" s="17">
        <v>-30.186109999999999</v>
      </c>
      <c r="LL35" s="17">
        <v>90.3</v>
      </c>
      <c r="LM35" s="17">
        <v>66.558790000000002</v>
      </c>
      <c r="LN35" s="17">
        <v>76.975610000000003</v>
      </c>
      <c r="LO35" s="17">
        <v>13.324389999999999</v>
      </c>
      <c r="LP35" s="17">
        <v>63.3</v>
      </c>
      <c r="LQ35" s="17">
        <v>67.133979999999994</v>
      </c>
      <c r="LR35" s="17">
        <v>67.133979999999994</v>
      </c>
      <c r="LS35" s="17">
        <v>-3.8339799999999999</v>
      </c>
      <c r="LT35" s="17">
        <v>27.2</v>
      </c>
      <c r="LU35" s="17">
        <v>16.28519</v>
      </c>
      <c r="LV35" s="17"/>
      <c r="LW35" s="17">
        <v>27.2</v>
      </c>
      <c r="LX35" s="17">
        <v>30.2</v>
      </c>
      <c r="LY35" s="17">
        <v>29.951460000000001</v>
      </c>
      <c r="LZ35" s="17">
        <v>29.951460000000001</v>
      </c>
      <c r="MA35" s="17">
        <v>0.24854000000000001</v>
      </c>
      <c r="MB35" s="17"/>
      <c r="MC35" s="17"/>
      <c r="MD35" s="17"/>
      <c r="ME35" s="17">
        <v>0</v>
      </c>
      <c r="MF35" s="17">
        <v>0</v>
      </c>
      <c r="MG35" s="17"/>
      <c r="MH35" s="17"/>
      <c r="MI35" s="17">
        <v>0</v>
      </c>
      <c r="MJ35" s="17">
        <v>0</v>
      </c>
      <c r="MK35" s="17"/>
      <c r="ML35" s="17"/>
      <c r="MM35" s="17">
        <v>0</v>
      </c>
      <c r="MN35" s="17">
        <v>145.6</v>
      </c>
      <c r="MO35" s="17">
        <v>151.08876000000001</v>
      </c>
      <c r="MP35" s="17">
        <v>151.08875</v>
      </c>
      <c r="MQ35" s="17">
        <v>-5.4887499999999996</v>
      </c>
      <c r="MR35" s="17">
        <v>146.19999999999999</v>
      </c>
      <c r="MS35" s="17">
        <v>151.08876000000001</v>
      </c>
      <c r="MT35" s="17">
        <v>151.08875</v>
      </c>
      <c r="MU35" s="17">
        <v>-4.8887499999999999</v>
      </c>
      <c r="MV35" s="17">
        <v>149.30000000000001</v>
      </c>
      <c r="MW35" s="17">
        <v>151.54248000000001</v>
      </c>
      <c r="MX35" s="17">
        <v>151.54247000000001</v>
      </c>
      <c r="MY35" s="17">
        <v>-2.24247</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1.079</v>
      </c>
      <c r="OE35" s="17">
        <v>0.121</v>
      </c>
      <c r="OF35" s="17">
        <v>120.1</v>
      </c>
      <c r="OG35" s="17">
        <v>103.256</v>
      </c>
      <c r="OH35" s="17">
        <v>103.256</v>
      </c>
      <c r="OI35" s="17">
        <v>16.844000000000001</v>
      </c>
      <c r="OJ35" s="17">
        <v>80.8</v>
      </c>
      <c r="OK35" s="17"/>
      <c r="OL35" s="17">
        <v>76.73</v>
      </c>
      <c r="OM35" s="17">
        <v>4.07</v>
      </c>
      <c r="ON35" s="17">
        <v>4.8</v>
      </c>
      <c r="OO35" s="17">
        <v>9.8629999999999995</v>
      </c>
      <c r="OP35" s="17">
        <v>9.8629999999999995</v>
      </c>
      <c r="OQ35" s="17">
        <v>-5.0629999999999997</v>
      </c>
      <c r="OR35" s="17">
        <v>0.2</v>
      </c>
      <c r="OS35" s="17"/>
      <c r="OT35" s="17">
        <v>0.2</v>
      </c>
      <c r="OU35" s="17">
        <v>0</v>
      </c>
      <c r="OV35" s="17">
        <v>20</v>
      </c>
      <c r="OW35" s="17">
        <v>17.475729999999999</v>
      </c>
      <c r="OX35" s="17">
        <v>17.475729999999999</v>
      </c>
      <c r="OY35" s="17">
        <v>2.52427</v>
      </c>
      <c r="OZ35" s="17">
        <v>20.839040000000001</v>
      </c>
      <c r="PA35" s="17">
        <v>19.40155</v>
      </c>
      <c r="PB35" s="17">
        <v>19.40155</v>
      </c>
      <c r="PC35" s="17">
        <v>1.4374899999999999</v>
      </c>
      <c r="PD35" s="17">
        <v>9.9</v>
      </c>
      <c r="PE35" s="17">
        <v>9.9830000000000005</v>
      </c>
      <c r="PF35" s="17">
        <v>9.9830000000000005</v>
      </c>
      <c r="PG35" s="17">
        <v>-8.3000000000000004E-2</v>
      </c>
      <c r="PH35" s="17"/>
      <c r="PI35" s="17"/>
      <c r="PJ35" s="17"/>
      <c r="PK35" s="17">
        <v>0</v>
      </c>
      <c r="PL35" s="17">
        <v>221.21</v>
      </c>
      <c r="PM35" s="17"/>
      <c r="PN35" s="17">
        <v>199</v>
      </c>
      <c r="PO35" s="17">
        <v>22.21</v>
      </c>
      <c r="PP35" s="17">
        <v>1</v>
      </c>
      <c r="PQ35" s="17">
        <v>1</v>
      </c>
      <c r="PR35" s="17">
        <v>1</v>
      </c>
      <c r="PS35" s="17">
        <v>0</v>
      </c>
      <c r="PT35" s="17"/>
      <c r="PU35" s="17"/>
      <c r="PV35" s="17"/>
      <c r="PW35" s="17">
        <v>0</v>
      </c>
      <c r="PX35" s="17">
        <v>3.4</v>
      </c>
      <c r="PY35" s="17">
        <v>3.2</v>
      </c>
      <c r="PZ35" s="17">
        <v>3.2</v>
      </c>
      <c r="QA35" s="17">
        <v>0.2</v>
      </c>
      <c r="QB35" s="17">
        <v>0</v>
      </c>
      <c r="QC35" s="17"/>
      <c r="QD35" s="17"/>
      <c r="QE35" s="17">
        <v>0</v>
      </c>
      <c r="QF35" s="17">
        <v>20</v>
      </c>
      <c r="QG35" s="17">
        <v>19.417480000000001</v>
      </c>
      <c r="QH35" s="17">
        <v>19.417470000000002</v>
      </c>
      <c r="QI35" s="17">
        <v>0.58252999999999999</v>
      </c>
      <c r="QJ35" s="17">
        <v>18.8</v>
      </c>
      <c r="QK35" s="17">
        <v>17.475729999999999</v>
      </c>
      <c r="QL35" s="17">
        <v>17.475729999999999</v>
      </c>
      <c r="QM35" s="17">
        <v>1.3242700000000001</v>
      </c>
      <c r="QN35" s="17">
        <v>3.4</v>
      </c>
      <c r="QO35" s="17">
        <v>3.5</v>
      </c>
      <c r="QP35" s="17">
        <v>3.5</v>
      </c>
      <c r="QQ35" s="17">
        <v>-0.1</v>
      </c>
      <c r="QR35" s="17">
        <v>18.5</v>
      </c>
      <c r="QS35" s="17">
        <v>17.961169999999999</v>
      </c>
      <c r="QT35" s="17">
        <v>17.96116</v>
      </c>
      <c r="QU35" s="17">
        <v>0.53883999999999999</v>
      </c>
      <c r="QV35" s="17">
        <v>15.7</v>
      </c>
      <c r="QW35" s="17"/>
      <c r="QX35" s="17">
        <v>14.776999999999999</v>
      </c>
      <c r="QY35" s="17">
        <v>0.92300000000000004</v>
      </c>
      <c r="QZ35" s="17">
        <v>18.899999999999999</v>
      </c>
      <c r="RA35" s="17"/>
      <c r="RB35" s="17">
        <v>17.344999999999999</v>
      </c>
      <c r="RC35" s="17">
        <v>1.5549999999999999</v>
      </c>
      <c r="RD35" s="17">
        <v>28.3</v>
      </c>
      <c r="RE35" s="17">
        <v>24.22</v>
      </c>
      <c r="RF35" s="17">
        <v>24.22</v>
      </c>
      <c r="RG35" s="17">
        <v>4.08</v>
      </c>
      <c r="RH35" s="17">
        <v>79.599999999999994</v>
      </c>
      <c r="RI35" s="17">
        <v>91.4</v>
      </c>
      <c r="RJ35" s="17">
        <v>79.638999999999996</v>
      </c>
      <c r="RK35" s="17">
        <v>-3.9E-2</v>
      </c>
      <c r="RL35" s="17">
        <v>19.600000000000001</v>
      </c>
      <c r="RM35" s="17"/>
      <c r="RN35" s="17">
        <v>16.452999999999999</v>
      </c>
      <c r="RO35" s="17">
        <v>3.1469999999999998</v>
      </c>
      <c r="RP35" s="17">
        <v>3.4</v>
      </c>
      <c r="RQ35" s="17">
        <v>3.5009999999999999</v>
      </c>
      <c r="RR35" s="17">
        <v>3.5009999999999999</v>
      </c>
      <c r="RS35" s="17">
        <v>-0.10100000000000001</v>
      </c>
      <c r="RT35" s="17">
        <v>20.100000000000001</v>
      </c>
      <c r="RU35" s="17">
        <v>19.772790000000001</v>
      </c>
      <c r="RV35" s="17">
        <v>19.772729999999999</v>
      </c>
      <c r="RW35" s="17">
        <v>0.32727000000000001</v>
      </c>
      <c r="RX35" s="17">
        <v>2.6</v>
      </c>
      <c r="RY35" s="17">
        <v>2</v>
      </c>
      <c r="RZ35" s="17">
        <v>2</v>
      </c>
      <c r="SA35" s="17">
        <v>0.6</v>
      </c>
      <c r="SB35" s="17"/>
      <c r="SC35" s="17"/>
      <c r="SD35" s="17">
        <v>0.4</v>
      </c>
      <c r="SE35" s="17">
        <v>-0.4</v>
      </c>
      <c r="SF35" s="17">
        <v>9.3000000000000007</v>
      </c>
      <c r="SG35" s="17">
        <v>9.3000000000000007</v>
      </c>
      <c r="SH35" s="17">
        <v>9.3000000000000007</v>
      </c>
      <c r="SI35" s="17">
        <v>0</v>
      </c>
      <c r="SJ35" s="17">
        <v>8.1999999999999993</v>
      </c>
      <c r="SK35" s="17">
        <v>8.1999999999999993</v>
      </c>
      <c r="SL35" s="17">
        <v>8.1999999999999993</v>
      </c>
      <c r="SM35" s="17">
        <v>0</v>
      </c>
      <c r="SN35" s="17">
        <v>11.4</v>
      </c>
      <c r="SO35" s="17">
        <v>12.621359999999999</v>
      </c>
      <c r="SP35" s="17">
        <v>12.621359999999999</v>
      </c>
      <c r="SQ35" s="17">
        <v>-1.22136</v>
      </c>
      <c r="SR35" s="17">
        <v>16.8</v>
      </c>
      <c r="SS35" s="17">
        <v>15.53398</v>
      </c>
      <c r="ST35" s="17">
        <v>15.53398</v>
      </c>
      <c r="SU35" s="17">
        <v>1.2660199999999999</v>
      </c>
      <c r="SV35" s="17">
        <v>9.9</v>
      </c>
      <c r="SW35" s="17">
        <v>16.310680000000001</v>
      </c>
      <c r="SX35" s="17">
        <v>16.310680000000001</v>
      </c>
      <c r="SY35" s="17">
        <v>-6.4106800000000002</v>
      </c>
      <c r="SZ35" s="17">
        <v>27.1</v>
      </c>
      <c r="TA35" s="17">
        <v>22.777999999999999</v>
      </c>
      <c r="TB35" s="17">
        <v>22.777999999999999</v>
      </c>
      <c r="TC35" s="17">
        <v>4.3220000000000001</v>
      </c>
      <c r="TD35" s="17">
        <v>76.7</v>
      </c>
      <c r="TE35" s="17">
        <v>78.5</v>
      </c>
      <c r="TF35" s="17">
        <v>72.995000000000005</v>
      </c>
      <c r="TG35" s="17">
        <v>3.7050000000000001</v>
      </c>
      <c r="TH35" s="17">
        <v>38.1</v>
      </c>
      <c r="TI35" s="17"/>
      <c r="TJ35" s="17">
        <v>34.756999999999998</v>
      </c>
      <c r="TK35" s="17">
        <v>3.343</v>
      </c>
      <c r="TL35" s="17">
        <v>0</v>
      </c>
      <c r="TM35" s="17"/>
      <c r="TN35" s="17"/>
      <c r="TO35" s="17">
        <v>0</v>
      </c>
      <c r="TP35" s="17">
        <v>108.7</v>
      </c>
      <c r="TQ35" s="17">
        <v>84.9</v>
      </c>
      <c r="TR35" s="17">
        <v>80.42</v>
      </c>
      <c r="TS35" s="17">
        <v>28.28</v>
      </c>
      <c r="TT35" s="17">
        <v>0</v>
      </c>
      <c r="TU35" s="17"/>
      <c r="TV35" s="17"/>
      <c r="TW35" s="17">
        <v>0</v>
      </c>
      <c r="TX35" s="17">
        <v>14.9</v>
      </c>
      <c r="TY35" s="17">
        <v>9.5389999999999997</v>
      </c>
      <c r="TZ35" s="17">
        <v>9.5389999999999997</v>
      </c>
      <c r="UA35" s="17">
        <v>5.3609999999999998</v>
      </c>
      <c r="UB35" s="17">
        <v>17.5</v>
      </c>
      <c r="UC35" s="17">
        <v>18</v>
      </c>
      <c r="UD35" s="17">
        <v>7</v>
      </c>
      <c r="UE35" s="17">
        <v>10.5</v>
      </c>
      <c r="UF35" s="17">
        <v>5.5</v>
      </c>
      <c r="UG35" s="17">
        <v>8.4</v>
      </c>
      <c r="UH35" s="17">
        <v>8.4</v>
      </c>
      <c r="UI35" s="17">
        <v>-2.9</v>
      </c>
      <c r="UJ35" s="17">
        <v>8.1999999999999993</v>
      </c>
      <c r="UK35" s="17">
        <v>7.8</v>
      </c>
      <c r="UL35" s="17">
        <v>7.8</v>
      </c>
      <c r="UM35" s="17">
        <v>0.4</v>
      </c>
      <c r="UN35" s="17">
        <v>19.600000000000001</v>
      </c>
      <c r="UO35" s="17">
        <v>19.417480000000001</v>
      </c>
      <c r="UP35" s="17">
        <v>19.417470000000002</v>
      </c>
      <c r="UQ35" s="17">
        <v>0.18253</v>
      </c>
      <c r="UR35" s="17">
        <v>20.399999999999999</v>
      </c>
      <c r="US35" s="17">
        <v>19.417480000000001</v>
      </c>
      <c r="UT35" s="17">
        <v>19.417470000000002</v>
      </c>
      <c r="UU35" s="17">
        <v>0.98253000000000001</v>
      </c>
      <c r="UV35" s="17">
        <v>20</v>
      </c>
      <c r="UW35" s="17">
        <v>19.417480000000001</v>
      </c>
      <c r="UX35" s="17">
        <v>19.417470000000002</v>
      </c>
      <c r="UY35" s="17">
        <v>0.58252999999999999</v>
      </c>
      <c r="UZ35" s="17">
        <v>6.8</v>
      </c>
      <c r="VA35" s="17">
        <v>7.8330000000000002</v>
      </c>
      <c r="VB35" s="17">
        <v>7.8330000000000002</v>
      </c>
      <c r="VC35" s="17">
        <v>-1.0329999999999999</v>
      </c>
      <c r="VD35" s="17">
        <v>252.8</v>
      </c>
      <c r="VE35" s="17"/>
      <c r="VF35" s="17">
        <v>228.00700000000001</v>
      </c>
      <c r="VG35" s="17">
        <v>24.792999999999999</v>
      </c>
      <c r="VH35" s="17">
        <v>16.8</v>
      </c>
      <c r="VI35" s="17"/>
      <c r="VJ35" s="17">
        <v>14.119</v>
      </c>
      <c r="VK35" s="17">
        <v>2.681</v>
      </c>
      <c r="VL35" s="17">
        <v>144.4</v>
      </c>
      <c r="VM35" s="17"/>
      <c r="VN35" s="17">
        <v>128.26</v>
      </c>
      <c r="VO35" s="17">
        <v>16.14</v>
      </c>
      <c r="VP35" s="17">
        <v>0.6</v>
      </c>
      <c r="VQ35" s="17">
        <v>0.6</v>
      </c>
      <c r="VR35" s="17">
        <v>0.6</v>
      </c>
      <c r="VS35" s="17">
        <v>0</v>
      </c>
      <c r="VT35" s="17">
        <v>122</v>
      </c>
      <c r="VU35" s="17">
        <v>119.7</v>
      </c>
      <c r="VV35" s="17">
        <v>112.465</v>
      </c>
      <c r="VW35" s="17">
        <v>9.5350000000000001</v>
      </c>
      <c r="VX35" s="17">
        <v>166</v>
      </c>
      <c r="VY35" s="17">
        <v>131.4</v>
      </c>
      <c r="VZ35" s="17">
        <v>121.34</v>
      </c>
      <c r="WA35" s="17">
        <v>44.66</v>
      </c>
      <c r="WB35" s="17">
        <v>106.3</v>
      </c>
      <c r="WC35" s="17"/>
      <c r="WD35" s="17">
        <v>100.816</v>
      </c>
      <c r="WE35" s="17">
        <v>5.484</v>
      </c>
      <c r="WF35" s="17">
        <v>1.4</v>
      </c>
      <c r="WG35" s="17">
        <v>1.4490000000000001</v>
      </c>
      <c r="WH35" s="17">
        <v>1.4490000000000001</v>
      </c>
      <c r="WI35" s="17">
        <v>-4.9000000000000002E-2</v>
      </c>
      <c r="WJ35" s="17">
        <v>2.2000000000000002</v>
      </c>
      <c r="WK35" s="17">
        <v>2.4</v>
      </c>
      <c r="WL35" s="17">
        <v>2.4</v>
      </c>
      <c r="WM35" s="17">
        <v>-0.2</v>
      </c>
      <c r="WN35" s="17"/>
      <c r="WO35" s="17"/>
      <c r="WP35" s="17"/>
      <c r="WQ35" s="17">
        <v>0</v>
      </c>
      <c r="WR35" s="17"/>
      <c r="WS35" s="17"/>
      <c r="WT35" s="17"/>
      <c r="WU35" s="17">
        <v>0</v>
      </c>
      <c r="WV35" s="17">
        <v>16.3</v>
      </c>
      <c r="WW35" s="17"/>
      <c r="WX35" s="17">
        <v>14.032999999999999</v>
      </c>
      <c r="WY35" s="17">
        <v>2.2669999999999999</v>
      </c>
      <c r="WZ35" s="17">
        <v>3.4</v>
      </c>
      <c r="XA35" s="17">
        <v>4.8</v>
      </c>
      <c r="XB35" s="17">
        <v>4.8</v>
      </c>
      <c r="XC35" s="17">
        <v>-1.4</v>
      </c>
      <c r="XD35" s="17">
        <v>19.8</v>
      </c>
      <c r="XE35" s="17">
        <v>18.4466</v>
      </c>
      <c r="XF35" s="17">
        <v>18.4466</v>
      </c>
      <c r="XG35" s="17">
        <v>1.3533999999999999</v>
      </c>
      <c r="XH35" s="17">
        <v>9</v>
      </c>
      <c r="XI35" s="17">
        <v>10.8</v>
      </c>
      <c r="XJ35" s="17">
        <v>10.8</v>
      </c>
      <c r="XK35" s="17">
        <v>-1.8</v>
      </c>
      <c r="XL35" s="17">
        <v>26.6</v>
      </c>
      <c r="XM35" s="17">
        <v>31</v>
      </c>
      <c r="XN35" s="17">
        <v>28</v>
      </c>
      <c r="XO35" s="17">
        <v>-1.4</v>
      </c>
      <c r="XP35" s="17">
        <v>34</v>
      </c>
      <c r="XQ35" s="17">
        <v>31</v>
      </c>
      <c r="XR35" s="17">
        <v>28</v>
      </c>
      <c r="XS35" s="17">
        <v>6</v>
      </c>
      <c r="XT35" s="17">
        <v>15</v>
      </c>
      <c r="XU35" s="17">
        <v>14</v>
      </c>
      <c r="XV35" s="17">
        <v>14</v>
      </c>
      <c r="XW35" s="17">
        <v>1</v>
      </c>
      <c r="XX35" s="17">
        <v>18.7</v>
      </c>
      <c r="XY35" s="17">
        <v>19</v>
      </c>
      <c r="XZ35" s="17">
        <v>19</v>
      </c>
      <c r="YA35" s="17">
        <v>-0.3</v>
      </c>
      <c r="YB35" s="17">
        <v>7.5</v>
      </c>
      <c r="YC35" s="17">
        <v>7.98</v>
      </c>
      <c r="YD35" s="17">
        <v>7.98</v>
      </c>
      <c r="YE35" s="17">
        <v>-0.48</v>
      </c>
      <c r="YF35" s="17">
        <v>11.04</v>
      </c>
      <c r="YG35" s="17">
        <v>11</v>
      </c>
      <c r="YH35" s="17">
        <v>11</v>
      </c>
      <c r="YI35" s="17">
        <v>0.04</v>
      </c>
    </row>
    <row r="36" spans="1:659" ht="24" customHeight="1" x14ac:dyDescent="0.25">
      <c r="A36" s="1"/>
      <c r="B36" s="16" t="s">
        <v>66</v>
      </c>
      <c r="C36" s="16" t="s">
        <v>782</v>
      </c>
      <c r="D36" s="17">
        <v>203.8</v>
      </c>
      <c r="E36" s="17">
        <v>203.20388</v>
      </c>
      <c r="F36" s="17"/>
      <c r="G36" s="17">
        <v>203.8</v>
      </c>
      <c r="H36" s="17">
        <v>632.20000000000005</v>
      </c>
      <c r="I36" s="17">
        <v>635.02589999999998</v>
      </c>
      <c r="J36" s="17">
        <v>635.02589999999998</v>
      </c>
      <c r="K36" s="17">
        <v>-2.8258999999999999</v>
      </c>
      <c r="L36" s="17">
        <v>216.7</v>
      </c>
      <c r="M36" s="17">
        <v>206.58520999999999</v>
      </c>
      <c r="N36" s="17">
        <v>206.58520999999999</v>
      </c>
      <c r="O36" s="17">
        <v>10.114789999999999</v>
      </c>
      <c r="P36" s="17"/>
      <c r="Q36" s="17"/>
      <c r="R36" s="17"/>
      <c r="S36" s="17">
        <v>0</v>
      </c>
      <c r="T36" s="17"/>
      <c r="U36" s="17"/>
      <c r="V36" s="17"/>
      <c r="W36" s="17">
        <v>0</v>
      </c>
      <c r="X36" s="17">
        <v>89.4</v>
      </c>
      <c r="Y36" s="17">
        <v>91.778639999999996</v>
      </c>
      <c r="Z36" s="17">
        <v>91.778639999999996</v>
      </c>
      <c r="AA36" s="17">
        <v>-2.3786399999999999</v>
      </c>
      <c r="AB36" s="17">
        <v>206.1</v>
      </c>
      <c r="AC36" s="17">
        <v>212.59700000000001</v>
      </c>
      <c r="AD36" s="17">
        <v>189.756</v>
      </c>
      <c r="AE36" s="17">
        <v>16.344000000000001</v>
      </c>
      <c r="AF36" s="17"/>
      <c r="AG36" s="17"/>
      <c r="AH36" s="17"/>
      <c r="AI36" s="17">
        <v>0</v>
      </c>
      <c r="AJ36" s="17"/>
      <c r="AK36" s="17"/>
      <c r="AL36" s="17"/>
      <c r="AM36" s="17">
        <v>0</v>
      </c>
      <c r="AN36" s="17">
        <v>135.69999999999999</v>
      </c>
      <c r="AO36" s="17">
        <v>145.23459</v>
      </c>
      <c r="AP36" s="17">
        <v>171.31088</v>
      </c>
      <c r="AQ36" s="17">
        <v>-35.610880000000002</v>
      </c>
      <c r="AR36" s="17">
        <v>134.69999999999999</v>
      </c>
      <c r="AS36" s="17">
        <v>145.23459</v>
      </c>
      <c r="AT36" s="17">
        <v>171.31088</v>
      </c>
      <c r="AU36" s="17">
        <v>-36.610880000000002</v>
      </c>
      <c r="AV36" s="17">
        <v>134.6</v>
      </c>
      <c r="AW36" s="17">
        <v>145.23459</v>
      </c>
      <c r="AX36" s="17">
        <v>171.31088</v>
      </c>
      <c r="AY36" s="17">
        <v>-36.710880000000003</v>
      </c>
      <c r="AZ36" s="17">
        <v>231.4</v>
      </c>
      <c r="BA36" s="17">
        <v>218.5061</v>
      </c>
      <c r="BB36" s="17">
        <v>257.73799000000002</v>
      </c>
      <c r="BC36" s="17">
        <v>-26.337990000000001</v>
      </c>
      <c r="BD36" s="17"/>
      <c r="BE36" s="17"/>
      <c r="BF36" s="17"/>
      <c r="BG36" s="17">
        <v>0</v>
      </c>
      <c r="BH36" s="17"/>
      <c r="BI36" s="17"/>
      <c r="BJ36" s="17"/>
      <c r="BK36" s="17">
        <v>0</v>
      </c>
      <c r="BL36" s="17">
        <v>99.5</v>
      </c>
      <c r="BM36" s="17">
        <v>178.24939000000001</v>
      </c>
      <c r="BN36" s="17">
        <v>139.33219</v>
      </c>
      <c r="BO36" s="17">
        <v>-39.832189999999997</v>
      </c>
      <c r="BP36" s="17">
        <v>5.5</v>
      </c>
      <c r="BQ36" s="17">
        <v>5.4625000000000004</v>
      </c>
      <c r="BR36" s="17">
        <v>5.4625000000000004</v>
      </c>
      <c r="BS36" s="17">
        <v>3.7499999999999999E-2</v>
      </c>
      <c r="BT36" s="17"/>
      <c r="BU36" s="17"/>
      <c r="BV36" s="17"/>
      <c r="BW36" s="17">
        <v>0</v>
      </c>
      <c r="BX36" s="17"/>
      <c r="BY36" s="17"/>
      <c r="BZ36" s="17"/>
      <c r="CA36" s="17">
        <v>0</v>
      </c>
      <c r="CB36" s="17"/>
      <c r="CC36" s="17"/>
      <c r="CD36" s="17"/>
      <c r="CE36" s="17">
        <v>0</v>
      </c>
      <c r="CF36" s="17"/>
      <c r="CG36" s="17"/>
      <c r="CH36" s="17"/>
      <c r="CI36" s="17">
        <v>0</v>
      </c>
      <c r="CJ36" s="17">
        <v>162.4</v>
      </c>
      <c r="CK36" s="17">
        <v>163.90777</v>
      </c>
      <c r="CL36" s="17">
        <v>163.90777</v>
      </c>
      <c r="CM36" s="17">
        <v>-1.5077700000000001</v>
      </c>
      <c r="CN36" s="17">
        <v>7.5</v>
      </c>
      <c r="CO36" s="17">
        <v>6.1392300000000004</v>
      </c>
      <c r="CP36" s="17">
        <v>5.1333399999999996</v>
      </c>
      <c r="CQ36" s="17">
        <v>2.36666</v>
      </c>
      <c r="CR36" s="17">
        <v>6</v>
      </c>
      <c r="CS36" s="17">
        <v>3.3698999999999999</v>
      </c>
      <c r="CT36" s="17">
        <v>2.8177599999999998</v>
      </c>
      <c r="CU36" s="17">
        <v>3.1822400000000002</v>
      </c>
      <c r="CV36" s="17"/>
      <c r="CW36" s="17"/>
      <c r="CX36" s="17"/>
      <c r="CY36" s="17">
        <v>0</v>
      </c>
      <c r="CZ36" s="17">
        <v>6.9</v>
      </c>
      <c r="DA36" s="17">
        <v>6.8787000000000003</v>
      </c>
      <c r="DB36" s="17">
        <v>6.8787000000000003</v>
      </c>
      <c r="DC36" s="17">
        <v>2.1299999999999999E-2</v>
      </c>
      <c r="DD36" s="17">
        <v>12</v>
      </c>
      <c r="DE36" s="17"/>
      <c r="DF36" s="17"/>
      <c r="DG36" s="17">
        <v>12</v>
      </c>
      <c r="DH36" s="17">
        <v>70.099999999999994</v>
      </c>
      <c r="DI36" s="17">
        <v>60</v>
      </c>
      <c r="DJ36" s="17">
        <v>74.010829999999999</v>
      </c>
      <c r="DK36" s="17">
        <v>-3.9108299999999998</v>
      </c>
      <c r="DL36" s="17"/>
      <c r="DM36" s="17"/>
      <c r="DN36" s="17"/>
      <c r="DO36" s="17">
        <v>0</v>
      </c>
      <c r="DP36" s="17"/>
      <c r="DQ36" s="17"/>
      <c r="DR36" s="17"/>
      <c r="DS36" s="17">
        <v>0</v>
      </c>
      <c r="DT36" s="17"/>
      <c r="DU36" s="17"/>
      <c r="DV36" s="17"/>
      <c r="DW36" s="17">
        <v>0</v>
      </c>
      <c r="DX36" s="17"/>
      <c r="DY36" s="17"/>
      <c r="DZ36" s="17"/>
      <c r="EA36" s="17">
        <v>0</v>
      </c>
      <c r="EB36" s="17">
        <v>110.1</v>
      </c>
      <c r="EC36" s="17">
        <v>112.35728</v>
      </c>
      <c r="ED36" s="17">
        <v>112.35728</v>
      </c>
      <c r="EE36" s="17">
        <v>-2.2572800000000002</v>
      </c>
      <c r="EF36" s="17">
        <v>133.9</v>
      </c>
      <c r="EG36" s="17">
        <v>142.5883</v>
      </c>
      <c r="EH36" s="17">
        <v>123.18451</v>
      </c>
      <c r="EI36" s="17">
        <v>10.715490000000001</v>
      </c>
      <c r="EJ36" s="17"/>
      <c r="EK36" s="17"/>
      <c r="EL36" s="17"/>
      <c r="EM36" s="17">
        <v>0</v>
      </c>
      <c r="EN36" s="17"/>
      <c r="EO36" s="17"/>
      <c r="EP36" s="17"/>
      <c r="EQ36" s="17">
        <v>0</v>
      </c>
      <c r="ER36" s="17"/>
      <c r="ES36" s="17"/>
      <c r="ET36" s="17"/>
      <c r="EU36" s="17">
        <v>0</v>
      </c>
      <c r="EV36" s="17">
        <v>6.5</v>
      </c>
      <c r="EW36" s="17">
        <v>6.39</v>
      </c>
      <c r="EX36" s="17">
        <v>6.39</v>
      </c>
      <c r="EY36" s="17">
        <v>0.11</v>
      </c>
      <c r="EZ36" s="17">
        <v>306.89999999999998</v>
      </c>
      <c r="FA36" s="17">
        <v>228.45631</v>
      </c>
      <c r="FB36" s="17">
        <v>288.66100999999998</v>
      </c>
      <c r="FC36" s="17">
        <v>18.238990000000001</v>
      </c>
      <c r="FD36" s="17">
        <v>46</v>
      </c>
      <c r="FE36" s="17">
        <v>54.071890000000003</v>
      </c>
      <c r="FF36" s="17">
        <v>58.899839999999998</v>
      </c>
      <c r="FG36" s="17">
        <v>-12.899839999999999</v>
      </c>
      <c r="FH36" s="17">
        <v>150.4</v>
      </c>
      <c r="FI36" s="17">
        <v>151.21556000000001</v>
      </c>
      <c r="FJ36" s="17">
        <v>151.21521000000001</v>
      </c>
      <c r="FK36" s="17">
        <v>-0.81520999999999999</v>
      </c>
      <c r="FL36" s="17">
        <v>25.5</v>
      </c>
      <c r="FM36" s="17">
        <v>28.519220000000001</v>
      </c>
      <c r="FN36" s="17">
        <v>22.625250000000001</v>
      </c>
      <c r="FO36" s="17">
        <v>2.8747500000000001</v>
      </c>
      <c r="FP36" s="17">
        <v>18.2</v>
      </c>
      <c r="FQ36" s="17">
        <v>17.91338</v>
      </c>
      <c r="FR36" s="17">
        <v>18.264620000000001</v>
      </c>
      <c r="FS36" s="17">
        <v>-6.4619999999999997E-2</v>
      </c>
      <c r="FT36" s="17">
        <v>16.600000000000001</v>
      </c>
      <c r="FU36" s="17">
        <v>17.961169999999999</v>
      </c>
      <c r="FV36" s="17">
        <v>17.96116</v>
      </c>
      <c r="FW36" s="17">
        <v>-1.3611599999999999</v>
      </c>
      <c r="FX36" s="17">
        <v>88.7</v>
      </c>
      <c r="FY36" s="17">
        <v>87.68835</v>
      </c>
      <c r="FZ36" s="17">
        <v>87.68835</v>
      </c>
      <c r="GA36" s="17">
        <v>1.0116499999999999</v>
      </c>
      <c r="GB36" s="17">
        <v>120.7</v>
      </c>
      <c r="GC36" s="17">
        <v>184.91498000000001</v>
      </c>
      <c r="GD36" s="17">
        <v>184.91496000000001</v>
      </c>
      <c r="GE36" s="17">
        <v>-64.214960000000005</v>
      </c>
      <c r="GF36" s="17">
        <v>121</v>
      </c>
      <c r="GG36" s="17">
        <v>184.91498000000001</v>
      </c>
      <c r="GH36" s="17">
        <v>184.91496000000001</v>
      </c>
      <c r="GI36" s="17">
        <v>-63.914960000000001</v>
      </c>
      <c r="GJ36" s="17">
        <v>152.4</v>
      </c>
      <c r="GK36" s="17">
        <v>185.47028</v>
      </c>
      <c r="GL36" s="17">
        <v>185.47026</v>
      </c>
      <c r="GM36" s="17">
        <v>-33.070259999999998</v>
      </c>
      <c r="GN36" s="17">
        <v>103.8</v>
      </c>
      <c r="GO36" s="17">
        <v>110.37475999999999</v>
      </c>
      <c r="GP36" s="17">
        <v>110.37475999999999</v>
      </c>
      <c r="GQ36" s="17">
        <v>-6.5747600000000004</v>
      </c>
      <c r="GR36" s="17">
        <v>7.4</v>
      </c>
      <c r="GS36" s="17">
        <v>7.7468599999999999</v>
      </c>
      <c r="GT36" s="17">
        <v>7.7468599999999999</v>
      </c>
      <c r="GU36" s="17">
        <v>-0.34686</v>
      </c>
      <c r="GV36" s="17">
        <v>9.3000000000000007</v>
      </c>
      <c r="GW36" s="17">
        <v>8.1271900000000006</v>
      </c>
      <c r="GX36" s="17">
        <v>8.1271900000000006</v>
      </c>
      <c r="GY36" s="17">
        <v>1.1728099999999999</v>
      </c>
      <c r="GZ36" s="17">
        <v>32.5</v>
      </c>
      <c r="HA36" s="17">
        <v>35.371740000000003</v>
      </c>
      <c r="HB36" s="17">
        <v>32.65972</v>
      </c>
      <c r="HC36" s="17">
        <v>-0.15972</v>
      </c>
      <c r="HD36" s="17">
        <v>43.9</v>
      </c>
      <c r="HE36" s="17">
        <v>44.060189999999999</v>
      </c>
      <c r="HF36" s="17">
        <v>44.060189999999999</v>
      </c>
      <c r="HG36" s="17">
        <v>-0.16019</v>
      </c>
      <c r="HH36" s="17">
        <v>1.9</v>
      </c>
      <c r="HI36" s="17">
        <v>1.97359</v>
      </c>
      <c r="HJ36" s="17">
        <v>1.97359</v>
      </c>
      <c r="HK36" s="17">
        <v>-7.3590000000000003E-2</v>
      </c>
      <c r="HL36" s="17">
        <v>13.6</v>
      </c>
      <c r="HM36" s="17">
        <v>13.33126</v>
      </c>
      <c r="HN36" s="17">
        <v>13.33126</v>
      </c>
      <c r="HO36" s="17">
        <v>0.26873999999999998</v>
      </c>
      <c r="HP36" s="17">
        <v>94.1</v>
      </c>
      <c r="HQ36" s="17">
        <v>88.940759999999997</v>
      </c>
      <c r="HR36" s="17">
        <v>88.653279999999995</v>
      </c>
      <c r="HS36" s="17">
        <v>5.44672</v>
      </c>
      <c r="HT36" s="17"/>
      <c r="HU36" s="17"/>
      <c r="HV36" s="17"/>
      <c r="HW36" s="17">
        <v>0</v>
      </c>
      <c r="HX36" s="17"/>
      <c r="HY36" s="17"/>
      <c r="HZ36" s="17"/>
      <c r="IA36" s="17">
        <v>0</v>
      </c>
      <c r="IB36" s="17">
        <v>83.2</v>
      </c>
      <c r="IC36" s="17">
        <v>85.482579999999999</v>
      </c>
      <c r="ID36" s="17">
        <v>85.482479999999995</v>
      </c>
      <c r="IE36" s="17">
        <v>-2.2824800000000001</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125.5</v>
      </c>
      <c r="JE36" s="17">
        <v>132.70939999999999</v>
      </c>
      <c r="JF36" s="17">
        <v>132.70939999999999</v>
      </c>
      <c r="JG36" s="17">
        <v>-7.2093999999999996</v>
      </c>
      <c r="JH36" s="17"/>
      <c r="JI36" s="17"/>
      <c r="JJ36" s="17"/>
      <c r="JK36" s="17">
        <v>0</v>
      </c>
      <c r="JL36" s="17">
        <v>170.1</v>
      </c>
      <c r="JM36" s="17">
        <v>186.21592999999999</v>
      </c>
      <c r="JN36" s="17">
        <v>186.21592000000001</v>
      </c>
      <c r="JO36" s="17">
        <v>-16.115919999999999</v>
      </c>
      <c r="JP36" s="17">
        <v>200</v>
      </c>
      <c r="JQ36" s="17">
        <v>186.21592999999999</v>
      </c>
      <c r="JR36" s="17">
        <v>186.21592000000001</v>
      </c>
      <c r="JS36" s="17">
        <v>13.784079999999999</v>
      </c>
      <c r="JT36" s="17">
        <v>180.4</v>
      </c>
      <c r="JU36" s="17">
        <v>186.77513999999999</v>
      </c>
      <c r="JV36" s="17">
        <v>186.77512999999999</v>
      </c>
      <c r="JW36" s="17">
        <v>-6.3751300000000004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4.2</v>
      </c>
      <c r="LE36" s="17">
        <v>4.0125900000000003</v>
      </c>
      <c r="LF36" s="17">
        <v>4.0125900000000003</v>
      </c>
      <c r="LG36" s="17">
        <v>0.18740999999999999</v>
      </c>
      <c r="LH36" s="17">
        <v>132.30000000000001</v>
      </c>
      <c r="LI36" s="17">
        <v>107.39399</v>
      </c>
      <c r="LJ36" s="17">
        <v>155.21352999999999</v>
      </c>
      <c r="LK36" s="17">
        <v>-22.913530000000002</v>
      </c>
      <c r="LL36" s="17">
        <v>92.9</v>
      </c>
      <c r="LM36" s="17">
        <v>66.558790000000002</v>
      </c>
      <c r="LN36" s="17">
        <v>95.988169999999997</v>
      </c>
      <c r="LO36" s="17">
        <v>-3.0881699999999999</v>
      </c>
      <c r="LP36" s="17">
        <v>62.8</v>
      </c>
      <c r="LQ36" s="17">
        <v>67.133979999999994</v>
      </c>
      <c r="LR36" s="17">
        <v>67.133979999999994</v>
      </c>
      <c r="LS36" s="17">
        <v>-4.3339800000000004</v>
      </c>
      <c r="LT36" s="17">
        <v>27.1</v>
      </c>
      <c r="LU36" s="17">
        <v>16.28519</v>
      </c>
      <c r="LV36" s="17"/>
      <c r="LW36" s="17">
        <v>27.1</v>
      </c>
      <c r="LX36" s="17">
        <v>29.8</v>
      </c>
      <c r="LY36" s="17">
        <v>29.951460000000001</v>
      </c>
      <c r="LZ36" s="17">
        <v>29.951460000000001</v>
      </c>
      <c r="MA36" s="17">
        <v>-0.15146000000000001</v>
      </c>
      <c r="MB36" s="17"/>
      <c r="MC36" s="17"/>
      <c r="MD36" s="17"/>
      <c r="ME36" s="17">
        <v>0</v>
      </c>
      <c r="MF36" s="17">
        <v>17.2</v>
      </c>
      <c r="MG36" s="17"/>
      <c r="MH36" s="17"/>
      <c r="MI36" s="17">
        <v>17.2</v>
      </c>
      <c r="MJ36" s="17">
        <v>0</v>
      </c>
      <c r="MK36" s="17"/>
      <c r="ML36" s="17"/>
      <c r="MM36" s="17">
        <v>0</v>
      </c>
      <c r="MN36" s="17">
        <v>145.5</v>
      </c>
      <c r="MO36" s="17">
        <v>151.08876000000001</v>
      </c>
      <c r="MP36" s="17">
        <v>151.08875</v>
      </c>
      <c r="MQ36" s="17">
        <v>-5.5887500000000001</v>
      </c>
      <c r="MR36" s="17">
        <v>146.4</v>
      </c>
      <c r="MS36" s="17">
        <v>151.08876000000001</v>
      </c>
      <c r="MT36" s="17">
        <v>151.08875</v>
      </c>
      <c r="MU36" s="17">
        <v>-4.6887499999999998</v>
      </c>
      <c r="MV36" s="17">
        <v>149.69999999999999</v>
      </c>
      <c r="MW36" s="17">
        <v>151.54248000000001</v>
      </c>
      <c r="MX36" s="17">
        <v>151.54247000000001</v>
      </c>
      <c r="MY36" s="17">
        <v>-1.8424700000000001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0.91200000000000003</v>
      </c>
      <c r="OE36" s="17">
        <v>0.188</v>
      </c>
      <c r="OF36" s="17">
        <v>117</v>
      </c>
      <c r="OG36" s="17">
        <v>106.122</v>
      </c>
      <c r="OH36" s="17">
        <v>106.122</v>
      </c>
      <c r="OI36" s="17">
        <v>10.878</v>
      </c>
      <c r="OJ36" s="17">
        <v>80.900000000000006</v>
      </c>
      <c r="OK36" s="17"/>
      <c r="OL36" s="17">
        <v>73.370999999999995</v>
      </c>
      <c r="OM36" s="17">
        <v>7.5289999999999999</v>
      </c>
      <c r="ON36" s="17">
        <v>3.7</v>
      </c>
      <c r="OO36" s="17">
        <v>8.0060000000000002</v>
      </c>
      <c r="OP36" s="17">
        <v>8.0060000000000002</v>
      </c>
      <c r="OQ36" s="17">
        <v>-4.306</v>
      </c>
      <c r="OR36" s="17">
        <v>0.2</v>
      </c>
      <c r="OS36" s="17"/>
      <c r="OT36" s="17">
        <v>0.2</v>
      </c>
      <c r="OU36" s="17">
        <v>0</v>
      </c>
      <c r="OV36" s="17">
        <v>20</v>
      </c>
      <c r="OW36" s="17">
        <v>17.475729999999999</v>
      </c>
      <c r="OX36" s="17">
        <v>17.475729999999999</v>
      </c>
      <c r="OY36" s="17">
        <v>2.52427</v>
      </c>
      <c r="OZ36" s="17">
        <v>20.670770000000001</v>
      </c>
      <c r="PA36" s="17">
        <v>19.40155</v>
      </c>
      <c r="PB36" s="17">
        <v>19.40155</v>
      </c>
      <c r="PC36" s="17">
        <v>1.26922</v>
      </c>
      <c r="PD36" s="17">
        <v>10</v>
      </c>
      <c r="PE36" s="17">
        <v>9.9830000000000005</v>
      </c>
      <c r="PF36" s="17">
        <v>9.9830000000000005</v>
      </c>
      <c r="PG36" s="17">
        <v>1.7000000000000001E-2</v>
      </c>
      <c r="PH36" s="17"/>
      <c r="PI36" s="17"/>
      <c r="PJ36" s="17"/>
      <c r="PK36" s="17">
        <v>0</v>
      </c>
      <c r="PL36" s="17">
        <v>202.09</v>
      </c>
      <c r="PM36" s="17"/>
      <c r="PN36" s="17">
        <v>194</v>
      </c>
      <c r="PO36" s="17">
        <v>8.09</v>
      </c>
      <c r="PP36" s="17">
        <v>1</v>
      </c>
      <c r="PQ36" s="17">
        <v>1</v>
      </c>
      <c r="PR36" s="17">
        <v>1</v>
      </c>
      <c r="PS36" s="17">
        <v>0</v>
      </c>
      <c r="PT36" s="17"/>
      <c r="PU36" s="17"/>
      <c r="PV36" s="17"/>
      <c r="PW36" s="17">
        <v>0</v>
      </c>
      <c r="PX36" s="17">
        <v>3.5</v>
      </c>
      <c r="PY36" s="17">
        <v>3.2</v>
      </c>
      <c r="PZ36" s="17">
        <v>3.2</v>
      </c>
      <c r="QA36" s="17">
        <v>0.3</v>
      </c>
      <c r="QB36" s="17">
        <v>0</v>
      </c>
      <c r="QC36" s="17"/>
      <c r="QD36" s="17"/>
      <c r="QE36" s="17">
        <v>0</v>
      </c>
      <c r="QF36" s="17">
        <v>20</v>
      </c>
      <c r="QG36" s="17">
        <v>19.417480000000001</v>
      </c>
      <c r="QH36" s="17">
        <v>19.417470000000002</v>
      </c>
      <c r="QI36" s="17">
        <v>0.58252999999999999</v>
      </c>
      <c r="QJ36" s="17">
        <v>18.8</v>
      </c>
      <c r="QK36" s="17">
        <v>17.475729999999999</v>
      </c>
      <c r="QL36" s="17">
        <v>17.475729999999999</v>
      </c>
      <c r="QM36" s="17">
        <v>1.3242700000000001</v>
      </c>
      <c r="QN36" s="17">
        <v>3.4</v>
      </c>
      <c r="QO36" s="17">
        <v>3.5</v>
      </c>
      <c r="QP36" s="17">
        <v>3.5</v>
      </c>
      <c r="QQ36" s="17">
        <v>-0.1</v>
      </c>
      <c r="QR36" s="17">
        <v>18.5</v>
      </c>
      <c r="QS36" s="17">
        <v>17.961169999999999</v>
      </c>
      <c r="QT36" s="17">
        <v>17.96116</v>
      </c>
      <c r="QU36" s="17">
        <v>0.53883999999999999</v>
      </c>
      <c r="QV36" s="17">
        <v>15.6</v>
      </c>
      <c r="QW36" s="17"/>
      <c r="QX36" s="17">
        <v>14.308</v>
      </c>
      <c r="QY36" s="17">
        <v>1.292</v>
      </c>
      <c r="QZ36" s="17">
        <v>18.600000000000001</v>
      </c>
      <c r="RA36" s="17"/>
      <c r="RB36" s="17">
        <v>17.100999999999999</v>
      </c>
      <c r="RC36" s="17">
        <v>1.4990000000000001</v>
      </c>
      <c r="RD36" s="17">
        <v>30.7</v>
      </c>
      <c r="RE36" s="17">
        <v>24.798999999999999</v>
      </c>
      <c r="RF36" s="17">
        <v>24.798999999999999</v>
      </c>
      <c r="RG36" s="17">
        <v>5.9009999999999998</v>
      </c>
      <c r="RH36" s="17">
        <v>79.900000000000006</v>
      </c>
      <c r="RI36" s="17">
        <v>87.1</v>
      </c>
      <c r="RJ36" s="17">
        <v>80.427999999999997</v>
      </c>
      <c r="RK36" s="17">
        <v>-0.52800000000000002</v>
      </c>
      <c r="RL36" s="17">
        <v>19</v>
      </c>
      <c r="RM36" s="17"/>
      <c r="RN36" s="17">
        <v>15.784000000000001</v>
      </c>
      <c r="RO36" s="17">
        <v>3.2160000000000002</v>
      </c>
      <c r="RP36" s="17">
        <v>3.4</v>
      </c>
      <c r="RQ36" s="17">
        <v>3.5009999999999999</v>
      </c>
      <c r="RR36" s="17">
        <v>3.5009999999999999</v>
      </c>
      <c r="RS36" s="17">
        <v>-0.10100000000000001</v>
      </c>
      <c r="RT36" s="17">
        <v>20.2</v>
      </c>
      <c r="RU36" s="17">
        <v>19.772790000000001</v>
      </c>
      <c r="RV36" s="17">
        <v>19.772760000000002</v>
      </c>
      <c r="RW36" s="17">
        <v>0.42724000000000001</v>
      </c>
      <c r="RX36" s="17">
        <v>2.6</v>
      </c>
      <c r="RY36" s="17">
        <v>2</v>
      </c>
      <c r="RZ36" s="17">
        <v>2</v>
      </c>
      <c r="SA36" s="17">
        <v>0.6</v>
      </c>
      <c r="SB36" s="17"/>
      <c r="SC36" s="17"/>
      <c r="SD36" s="17">
        <v>0.4</v>
      </c>
      <c r="SE36" s="17">
        <v>-0.4</v>
      </c>
      <c r="SF36" s="17">
        <v>9.1</v>
      </c>
      <c r="SG36" s="17">
        <v>9.3000000000000007</v>
      </c>
      <c r="SH36" s="17">
        <v>9.3000000000000007</v>
      </c>
      <c r="SI36" s="17">
        <v>-0.2</v>
      </c>
      <c r="SJ36" s="17">
        <v>8.1999999999999993</v>
      </c>
      <c r="SK36" s="17">
        <v>8.1999999999999993</v>
      </c>
      <c r="SL36" s="17">
        <v>8.1999999999999993</v>
      </c>
      <c r="SM36" s="17">
        <v>0</v>
      </c>
      <c r="SN36" s="17">
        <v>11.4</v>
      </c>
      <c r="SO36" s="17">
        <v>12.621359999999999</v>
      </c>
      <c r="SP36" s="17">
        <v>12.621359999999999</v>
      </c>
      <c r="SQ36" s="17">
        <v>-1.22136</v>
      </c>
      <c r="SR36" s="17">
        <v>15.1</v>
      </c>
      <c r="SS36" s="17">
        <v>15.53398</v>
      </c>
      <c r="ST36" s="17">
        <v>15.53398</v>
      </c>
      <c r="SU36" s="17">
        <v>-0.43397999999999998</v>
      </c>
      <c r="SV36" s="17">
        <v>10</v>
      </c>
      <c r="SW36" s="17">
        <v>16.310680000000001</v>
      </c>
      <c r="SX36" s="17">
        <v>16.310680000000001</v>
      </c>
      <c r="SY36" s="17">
        <v>-6.3106799999999996</v>
      </c>
      <c r="SZ36" s="17">
        <v>27.4</v>
      </c>
      <c r="TA36" s="17">
        <v>23.623999999999999</v>
      </c>
      <c r="TB36" s="17">
        <v>23.623999999999999</v>
      </c>
      <c r="TC36" s="17">
        <v>3.7759999999999998</v>
      </c>
      <c r="TD36" s="17">
        <v>78.900000000000006</v>
      </c>
      <c r="TE36" s="17">
        <v>78.5</v>
      </c>
      <c r="TF36" s="17">
        <v>73.010000000000005</v>
      </c>
      <c r="TG36" s="17">
        <v>5.89</v>
      </c>
      <c r="TH36" s="17">
        <v>30.5</v>
      </c>
      <c r="TI36" s="17"/>
      <c r="TJ36" s="17">
        <v>33.868000000000002</v>
      </c>
      <c r="TK36" s="17">
        <v>-3.3679999999999999</v>
      </c>
      <c r="TL36" s="17">
        <v>0</v>
      </c>
      <c r="TM36" s="17"/>
      <c r="TN36" s="17"/>
      <c r="TO36" s="17">
        <v>0</v>
      </c>
      <c r="TP36" s="17">
        <v>108.1</v>
      </c>
      <c r="TQ36" s="17">
        <v>84.8</v>
      </c>
      <c r="TR36" s="17">
        <v>80.882999999999996</v>
      </c>
      <c r="TS36" s="17">
        <v>27.216999999999999</v>
      </c>
      <c r="TT36" s="17">
        <v>0</v>
      </c>
      <c r="TU36" s="17"/>
      <c r="TV36" s="17"/>
      <c r="TW36" s="17">
        <v>0</v>
      </c>
      <c r="TX36" s="17">
        <v>15.1</v>
      </c>
      <c r="TY36" s="17">
        <v>9.6509999999999998</v>
      </c>
      <c r="TZ36" s="17">
        <v>9.6509999999999998</v>
      </c>
      <c r="UA36" s="17">
        <v>5.4489999999999998</v>
      </c>
      <c r="UB36" s="17">
        <v>17.600000000000001</v>
      </c>
      <c r="UC36" s="17">
        <v>18</v>
      </c>
      <c r="UD36" s="17">
        <v>7</v>
      </c>
      <c r="UE36" s="17">
        <v>10.6</v>
      </c>
      <c r="UF36" s="17">
        <v>5.5</v>
      </c>
      <c r="UG36" s="17">
        <v>8.4</v>
      </c>
      <c r="UH36" s="17">
        <v>8.4</v>
      </c>
      <c r="UI36" s="17">
        <v>-2.9</v>
      </c>
      <c r="UJ36" s="17">
        <v>7.3</v>
      </c>
      <c r="UK36" s="17">
        <v>7.8</v>
      </c>
      <c r="UL36" s="17">
        <v>7.8</v>
      </c>
      <c r="UM36" s="17">
        <v>-0.5</v>
      </c>
      <c r="UN36" s="17">
        <v>19.600000000000001</v>
      </c>
      <c r="UO36" s="17">
        <v>19.417480000000001</v>
      </c>
      <c r="UP36" s="17">
        <v>19.417470000000002</v>
      </c>
      <c r="UQ36" s="17">
        <v>0.18253</v>
      </c>
      <c r="UR36" s="17">
        <v>20.399999999999999</v>
      </c>
      <c r="US36" s="17">
        <v>19.417480000000001</v>
      </c>
      <c r="UT36" s="17">
        <v>19.417470000000002</v>
      </c>
      <c r="UU36" s="17">
        <v>0.98253000000000001</v>
      </c>
      <c r="UV36" s="17">
        <v>20</v>
      </c>
      <c r="UW36" s="17">
        <v>19.417480000000001</v>
      </c>
      <c r="UX36" s="17">
        <v>19.417470000000002</v>
      </c>
      <c r="UY36" s="17">
        <v>0.58252999999999999</v>
      </c>
      <c r="UZ36" s="17">
        <v>3.5</v>
      </c>
      <c r="VA36" s="17">
        <v>6.5650000000000004</v>
      </c>
      <c r="VB36" s="17">
        <v>6.5650000000000004</v>
      </c>
      <c r="VC36" s="17">
        <v>-3.0649999999999999</v>
      </c>
      <c r="VD36" s="17">
        <v>239.6</v>
      </c>
      <c r="VE36" s="17"/>
      <c r="VF36" s="17">
        <v>196.999</v>
      </c>
      <c r="VG36" s="17">
        <v>42.600999999999999</v>
      </c>
      <c r="VH36" s="17">
        <v>15.8</v>
      </c>
      <c r="VI36" s="17"/>
      <c r="VJ36" s="17">
        <v>12.47</v>
      </c>
      <c r="VK36" s="17">
        <v>3.33</v>
      </c>
      <c r="VL36" s="17">
        <v>153.19999999999999</v>
      </c>
      <c r="VM36" s="17"/>
      <c r="VN36" s="17">
        <v>123.497</v>
      </c>
      <c r="VO36" s="17">
        <v>29.702999999999999</v>
      </c>
      <c r="VP36" s="17">
        <v>0.6</v>
      </c>
      <c r="VQ36" s="17">
        <v>0.6</v>
      </c>
      <c r="VR36" s="17">
        <v>0.6</v>
      </c>
      <c r="VS36" s="17">
        <v>0</v>
      </c>
      <c r="VT36" s="17">
        <v>122.9</v>
      </c>
      <c r="VU36" s="17">
        <v>121.8</v>
      </c>
      <c r="VV36" s="17">
        <v>116.22</v>
      </c>
      <c r="VW36" s="17">
        <v>6.68</v>
      </c>
      <c r="VX36" s="17">
        <v>141.9</v>
      </c>
      <c r="VY36" s="17">
        <v>132.9</v>
      </c>
      <c r="VZ36" s="17">
        <v>126.971</v>
      </c>
      <c r="WA36" s="17">
        <v>14.929</v>
      </c>
      <c r="WB36" s="17">
        <v>113.1</v>
      </c>
      <c r="WC36" s="17"/>
      <c r="WD36" s="17">
        <v>93.757999999999996</v>
      </c>
      <c r="WE36" s="17">
        <v>19.341999999999999</v>
      </c>
      <c r="WF36" s="17">
        <v>1.4</v>
      </c>
      <c r="WG36" s="17">
        <v>1.4490000000000001</v>
      </c>
      <c r="WH36" s="17">
        <v>1.4490000000000001</v>
      </c>
      <c r="WI36" s="17">
        <v>-4.9000000000000002E-2</v>
      </c>
      <c r="WJ36" s="17">
        <v>2.2000000000000002</v>
      </c>
      <c r="WK36" s="17">
        <v>2.4</v>
      </c>
      <c r="WL36" s="17">
        <v>2.4</v>
      </c>
      <c r="WM36" s="17">
        <v>-0.2</v>
      </c>
      <c r="WN36" s="17"/>
      <c r="WO36" s="17"/>
      <c r="WP36" s="17"/>
      <c r="WQ36" s="17">
        <v>0</v>
      </c>
      <c r="WR36" s="17"/>
      <c r="WS36" s="17"/>
      <c r="WT36" s="17"/>
      <c r="WU36" s="17">
        <v>0</v>
      </c>
      <c r="WV36" s="17">
        <v>11.5</v>
      </c>
      <c r="WW36" s="17"/>
      <c r="WX36" s="17">
        <v>12.532</v>
      </c>
      <c r="WY36" s="17">
        <v>-1.032</v>
      </c>
      <c r="WZ36" s="17">
        <v>3.4</v>
      </c>
      <c r="XA36" s="17">
        <v>4.8</v>
      </c>
      <c r="XB36" s="17">
        <v>4.8</v>
      </c>
      <c r="XC36" s="17">
        <v>-1.4</v>
      </c>
      <c r="XD36" s="17">
        <v>20</v>
      </c>
      <c r="XE36" s="17">
        <v>18.4466</v>
      </c>
      <c r="XF36" s="17">
        <v>18.4466</v>
      </c>
      <c r="XG36" s="17">
        <v>1.5533999999999999</v>
      </c>
      <c r="XH36" s="17">
        <v>8.9</v>
      </c>
      <c r="XI36" s="17">
        <v>10.8</v>
      </c>
      <c r="XJ36" s="17">
        <v>10.8</v>
      </c>
      <c r="XK36" s="17">
        <v>-1.9</v>
      </c>
      <c r="XL36" s="17">
        <v>27</v>
      </c>
      <c r="XM36" s="17">
        <v>31</v>
      </c>
      <c r="XN36" s="17">
        <v>28</v>
      </c>
      <c r="XO36" s="17">
        <v>-1</v>
      </c>
      <c r="XP36" s="17">
        <v>34.6</v>
      </c>
      <c r="XQ36" s="17">
        <v>31</v>
      </c>
      <c r="XR36" s="17">
        <v>28</v>
      </c>
      <c r="XS36" s="17">
        <v>6.6</v>
      </c>
      <c r="XT36" s="17">
        <v>15</v>
      </c>
      <c r="XU36" s="17">
        <v>14</v>
      </c>
      <c r="XV36" s="17">
        <v>14</v>
      </c>
      <c r="XW36" s="17">
        <v>1</v>
      </c>
      <c r="XX36" s="17">
        <v>18.7</v>
      </c>
      <c r="XY36" s="17">
        <v>19</v>
      </c>
      <c r="XZ36" s="17">
        <v>19</v>
      </c>
      <c r="YA36" s="17">
        <v>-0.3</v>
      </c>
      <c r="YB36" s="17">
        <v>8.6</v>
      </c>
      <c r="YC36" s="17">
        <v>7.98</v>
      </c>
      <c r="YD36" s="17">
        <v>7.98</v>
      </c>
      <c r="YE36" s="17">
        <v>0.62</v>
      </c>
      <c r="YF36" s="17">
        <v>11.11</v>
      </c>
      <c r="YG36" s="17">
        <v>11</v>
      </c>
      <c r="YH36" s="17">
        <v>11</v>
      </c>
      <c r="YI36" s="17">
        <v>0.11</v>
      </c>
    </row>
    <row r="37" spans="1:659" ht="24" customHeight="1" x14ac:dyDescent="0.25">
      <c r="A37" s="1"/>
      <c r="B37" s="16" t="s">
        <v>66</v>
      </c>
      <c r="C37" s="16" t="s">
        <v>783</v>
      </c>
      <c r="D37" s="17">
        <v>206.9</v>
      </c>
      <c r="E37" s="17">
        <v>203.20388</v>
      </c>
      <c r="F37" s="17">
        <v>167.54016999999999</v>
      </c>
      <c r="G37" s="17">
        <v>39.359830000000002</v>
      </c>
      <c r="H37" s="17">
        <v>631.9</v>
      </c>
      <c r="I37" s="17">
        <v>635.02589999999998</v>
      </c>
      <c r="J37" s="17">
        <v>635.02589999999998</v>
      </c>
      <c r="K37" s="17">
        <v>-3.1259000000000001</v>
      </c>
      <c r="L37" s="17">
        <v>217.3</v>
      </c>
      <c r="M37" s="17">
        <v>206.58520999999999</v>
      </c>
      <c r="N37" s="17">
        <v>206.58520999999999</v>
      </c>
      <c r="O37" s="17">
        <v>10.714790000000001</v>
      </c>
      <c r="P37" s="17"/>
      <c r="Q37" s="17"/>
      <c r="R37" s="17"/>
      <c r="S37" s="17">
        <v>0</v>
      </c>
      <c r="T37" s="17"/>
      <c r="U37" s="17"/>
      <c r="V37" s="17"/>
      <c r="W37" s="17">
        <v>0</v>
      </c>
      <c r="X37" s="17">
        <v>90.5</v>
      </c>
      <c r="Y37" s="17">
        <v>91.778639999999996</v>
      </c>
      <c r="Z37" s="17">
        <v>91.778639999999996</v>
      </c>
      <c r="AA37" s="17">
        <v>-1.27864</v>
      </c>
      <c r="AB37" s="17">
        <v>207.2</v>
      </c>
      <c r="AC37" s="17">
        <v>212.59700000000001</v>
      </c>
      <c r="AD37" s="17">
        <v>189.756</v>
      </c>
      <c r="AE37" s="17">
        <v>17.443999999999999</v>
      </c>
      <c r="AF37" s="17"/>
      <c r="AG37" s="17"/>
      <c r="AH37" s="17"/>
      <c r="AI37" s="17">
        <v>0</v>
      </c>
      <c r="AJ37" s="17"/>
      <c r="AK37" s="17"/>
      <c r="AL37" s="17"/>
      <c r="AM37" s="17">
        <v>0</v>
      </c>
      <c r="AN37" s="17">
        <v>122.1</v>
      </c>
      <c r="AO37" s="17">
        <v>135.58385000000001</v>
      </c>
      <c r="AP37" s="17">
        <v>158.04395</v>
      </c>
      <c r="AQ37" s="17">
        <v>-35.943950000000001</v>
      </c>
      <c r="AR37" s="17">
        <v>121.6</v>
      </c>
      <c r="AS37" s="17">
        <v>135.58385000000001</v>
      </c>
      <c r="AT37" s="17">
        <v>158.04395</v>
      </c>
      <c r="AU37" s="17">
        <v>-36.443950000000001</v>
      </c>
      <c r="AV37" s="17">
        <v>121.8</v>
      </c>
      <c r="AW37" s="17">
        <v>135.58385000000001</v>
      </c>
      <c r="AX37" s="17">
        <v>158.04395</v>
      </c>
      <c r="AY37" s="17">
        <v>-36.243949999999998</v>
      </c>
      <c r="AZ37" s="17">
        <v>218.8</v>
      </c>
      <c r="BA37" s="17">
        <v>203.98651000000001</v>
      </c>
      <c r="BB37" s="17">
        <v>237.77784</v>
      </c>
      <c r="BC37" s="17">
        <v>-18.97784</v>
      </c>
      <c r="BD37" s="17"/>
      <c r="BE37" s="17"/>
      <c r="BF37" s="17"/>
      <c r="BG37" s="17">
        <v>0</v>
      </c>
      <c r="BH37" s="17"/>
      <c r="BI37" s="17"/>
      <c r="BJ37" s="17"/>
      <c r="BK37" s="17">
        <v>0</v>
      </c>
      <c r="BL37" s="17">
        <v>99.8</v>
      </c>
      <c r="BM37" s="17">
        <v>178.93084999999999</v>
      </c>
      <c r="BN37" s="17">
        <v>139.33149</v>
      </c>
      <c r="BO37" s="17">
        <v>-39.531489999999998</v>
      </c>
      <c r="BP37" s="17">
        <v>5.6</v>
      </c>
      <c r="BQ37" s="17">
        <v>5.4625000000000004</v>
      </c>
      <c r="BR37" s="17">
        <v>5.4625000000000004</v>
      </c>
      <c r="BS37" s="17">
        <v>0.13750000000000001</v>
      </c>
      <c r="BT37" s="17"/>
      <c r="BU37" s="17"/>
      <c r="BV37" s="17"/>
      <c r="BW37" s="17">
        <v>0</v>
      </c>
      <c r="BX37" s="17"/>
      <c r="BY37" s="17"/>
      <c r="BZ37" s="17"/>
      <c r="CA37" s="17">
        <v>0</v>
      </c>
      <c r="CB37" s="17"/>
      <c r="CC37" s="17"/>
      <c r="CD37" s="17"/>
      <c r="CE37" s="17">
        <v>0</v>
      </c>
      <c r="CF37" s="17"/>
      <c r="CG37" s="17"/>
      <c r="CH37" s="17"/>
      <c r="CI37" s="17">
        <v>0</v>
      </c>
      <c r="CJ37" s="17">
        <v>166.7</v>
      </c>
      <c r="CK37" s="17">
        <v>163.90777</v>
      </c>
      <c r="CL37" s="17">
        <v>163.90777</v>
      </c>
      <c r="CM37" s="17">
        <v>2.79223</v>
      </c>
      <c r="CN37" s="17">
        <v>7.7</v>
      </c>
      <c r="CO37" s="17">
        <v>6.1392300000000004</v>
      </c>
      <c r="CP37" s="17">
        <v>5.1333399999999996</v>
      </c>
      <c r="CQ37" s="17">
        <v>2.5666600000000002</v>
      </c>
      <c r="CR37" s="17">
        <v>6</v>
      </c>
      <c r="CS37" s="17">
        <v>3.3698999999999999</v>
      </c>
      <c r="CT37" s="17">
        <v>2.8177599999999998</v>
      </c>
      <c r="CU37" s="17">
        <v>3.1822400000000002</v>
      </c>
      <c r="CV37" s="17"/>
      <c r="CW37" s="17"/>
      <c r="CX37" s="17"/>
      <c r="CY37" s="17">
        <v>0</v>
      </c>
      <c r="CZ37" s="17">
        <v>6.8</v>
      </c>
      <c r="DA37" s="17">
        <v>6.8787000000000003</v>
      </c>
      <c r="DB37" s="17">
        <v>6.8787000000000003</v>
      </c>
      <c r="DC37" s="17">
        <v>-7.8700000000000006E-2</v>
      </c>
      <c r="DD37" s="17">
        <v>12.1</v>
      </c>
      <c r="DE37" s="17"/>
      <c r="DF37" s="17"/>
      <c r="DG37" s="17">
        <v>12.1</v>
      </c>
      <c r="DH37" s="17">
        <v>70.7</v>
      </c>
      <c r="DI37" s="17">
        <v>60</v>
      </c>
      <c r="DJ37" s="17">
        <v>53.115499999999997</v>
      </c>
      <c r="DK37" s="17">
        <v>17.584499999999998</v>
      </c>
      <c r="DL37" s="17"/>
      <c r="DM37" s="17"/>
      <c r="DN37" s="17"/>
      <c r="DO37" s="17">
        <v>0</v>
      </c>
      <c r="DP37" s="17"/>
      <c r="DQ37" s="17"/>
      <c r="DR37" s="17"/>
      <c r="DS37" s="17">
        <v>0</v>
      </c>
      <c r="DT37" s="17"/>
      <c r="DU37" s="17"/>
      <c r="DV37" s="17"/>
      <c r="DW37" s="17">
        <v>0</v>
      </c>
      <c r="DX37" s="17"/>
      <c r="DY37" s="17"/>
      <c r="DZ37" s="17"/>
      <c r="EA37" s="17">
        <v>0</v>
      </c>
      <c r="EB37" s="17">
        <v>110.5</v>
      </c>
      <c r="EC37" s="17">
        <v>112.35728</v>
      </c>
      <c r="ED37" s="17">
        <v>112.35728</v>
      </c>
      <c r="EE37" s="17">
        <v>-1.85728</v>
      </c>
      <c r="EF37" s="17">
        <v>133.9</v>
      </c>
      <c r="EG37" s="17">
        <v>121.76782</v>
      </c>
      <c r="EH37" s="17">
        <v>160.69072</v>
      </c>
      <c r="EI37" s="17">
        <v>-26.79072</v>
      </c>
      <c r="EJ37" s="17"/>
      <c r="EK37" s="17"/>
      <c r="EL37" s="17"/>
      <c r="EM37" s="17">
        <v>0</v>
      </c>
      <c r="EN37" s="17"/>
      <c r="EO37" s="17"/>
      <c r="EP37" s="17"/>
      <c r="EQ37" s="17">
        <v>0</v>
      </c>
      <c r="ER37" s="17"/>
      <c r="ES37" s="17"/>
      <c r="ET37" s="17"/>
      <c r="EU37" s="17">
        <v>0</v>
      </c>
      <c r="EV37" s="17">
        <v>6.5</v>
      </c>
      <c r="EW37" s="17">
        <v>6.39</v>
      </c>
      <c r="EX37" s="17">
        <v>6.39</v>
      </c>
      <c r="EY37" s="17">
        <v>0.11</v>
      </c>
      <c r="EZ37" s="17">
        <v>304.39999999999998</v>
      </c>
      <c r="FA37" s="17">
        <v>376.35271999999998</v>
      </c>
      <c r="FB37" s="17">
        <v>288.66269999999997</v>
      </c>
      <c r="FC37" s="17">
        <v>15.737299999999999</v>
      </c>
      <c r="FD37" s="17">
        <v>44.2</v>
      </c>
      <c r="FE37" s="17">
        <v>54.071890000000003</v>
      </c>
      <c r="FF37" s="17">
        <v>58.899839999999998</v>
      </c>
      <c r="FG37" s="17">
        <v>-14.69984</v>
      </c>
      <c r="FH37" s="17">
        <v>151.5</v>
      </c>
      <c r="FI37" s="17">
        <v>151.21556000000001</v>
      </c>
      <c r="FJ37" s="17">
        <v>151.21520000000001</v>
      </c>
      <c r="FK37" s="17">
        <v>0.2848</v>
      </c>
      <c r="FL37" s="17">
        <v>26.3</v>
      </c>
      <c r="FM37" s="17">
        <v>28.519220000000001</v>
      </c>
      <c r="FN37" s="17">
        <v>22.625250000000001</v>
      </c>
      <c r="FO37" s="17">
        <v>3.67475</v>
      </c>
      <c r="FP37" s="17">
        <v>18.2</v>
      </c>
      <c r="FQ37" s="17">
        <v>17.91338</v>
      </c>
      <c r="FR37" s="17">
        <v>18.264620000000001</v>
      </c>
      <c r="FS37" s="17">
        <v>-6.4619999999999997E-2</v>
      </c>
      <c r="FT37" s="17">
        <v>16.399999999999999</v>
      </c>
      <c r="FU37" s="17">
        <v>17.961169999999999</v>
      </c>
      <c r="FV37" s="17">
        <v>17.96116</v>
      </c>
      <c r="FW37" s="17">
        <v>-1.5611600000000001</v>
      </c>
      <c r="FX37" s="17">
        <v>90.3</v>
      </c>
      <c r="FY37" s="17">
        <v>87.68835</v>
      </c>
      <c r="FZ37" s="17">
        <v>87.68835</v>
      </c>
      <c r="GA37" s="17">
        <v>2.61165</v>
      </c>
      <c r="GB37" s="17">
        <v>123.8</v>
      </c>
      <c r="GC37" s="17">
        <v>184.91498000000001</v>
      </c>
      <c r="GD37" s="17">
        <v>184.91496000000001</v>
      </c>
      <c r="GE37" s="17">
        <v>-61.114960000000004</v>
      </c>
      <c r="GF37" s="17">
        <v>124</v>
      </c>
      <c r="GG37" s="17">
        <v>184.91498000000001</v>
      </c>
      <c r="GH37" s="17">
        <v>184.91496000000001</v>
      </c>
      <c r="GI37" s="17">
        <v>-60.914960000000001</v>
      </c>
      <c r="GJ37" s="17">
        <v>151.5</v>
      </c>
      <c r="GK37" s="17">
        <v>185.47028</v>
      </c>
      <c r="GL37" s="17">
        <v>185.47026</v>
      </c>
      <c r="GM37" s="17">
        <v>-33.970260000000003</v>
      </c>
      <c r="GN37" s="17">
        <v>108.1</v>
      </c>
      <c r="GO37" s="17">
        <v>110.37475999999999</v>
      </c>
      <c r="GP37" s="17">
        <v>110.37475999999999</v>
      </c>
      <c r="GQ37" s="17">
        <v>-2.2747600000000001</v>
      </c>
      <c r="GR37" s="17">
        <v>7.4</v>
      </c>
      <c r="GS37" s="17">
        <v>7.7468599999999999</v>
      </c>
      <c r="GT37" s="17">
        <v>7.7468599999999999</v>
      </c>
      <c r="GU37" s="17">
        <v>-0.34686</v>
      </c>
      <c r="GV37" s="17">
        <v>9.3000000000000007</v>
      </c>
      <c r="GW37" s="17">
        <v>8.1271900000000006</v>
      </c>
      <c r="GX37" s="17">
        <v>8.1271900000000006</v>
      </c>
      <c r="GY37" s="17">
        <v>1.1728099999999999</v>
      </c>
      <c r="GZ37" s="17">
        <v>31.4</v>
      </c>
      <c r="HA37" s="17">
        <v>35.371729999999999</v>
      </c>
      <c r="HB37" s="17">
        <v>33.928780000000003</v>
      </c>
      <c r="HC37" s="17">
        <v>-2.5287799999999998</v>
      </c>
      <c r="HD37" s="17">
        <v>44.2</v>
      </c>
      <c r="HE37" s="17">
        <v>44.060189999999999</v>
      </c>
      <c r="HF37" s="17">
        <v>44.060189999999999</v>
      </c>
      <c r="HG37" s="17">
        <v>0.13980999999999999</v>
      </c>
      <c r="HH37" s="17">
        <v>1.9</v>
      </c>
      <c r="HI37" s="17">
        <v>1.97359</v>
      </c>
      <c r="HJ37" s="17">
        <v>1.97359</v>
      </c>
      <c r="HK37" s="17">
        <v>-7.3590000000000003E-2</v>
      </c>
      <c r="HL37" s="17">
        <v>14.8</v>
      </c>
      <c r="HM37" s="17">
        <v>13.33126</v>
      </c>
      <c r="HN37" s="17">
        <v>13.33126</v>
      </c>
      <c r="HO37" s="17">
        <v>1.4687399999999999</v>
      </c>
      <c r="HP37" s="17">
        <v>94.6</v>
      </c>
      <c r="HQ37" s="17">
        <v>88.359650000000002</v>
      </c>
      <c r="HR37" s="17">
        <v>89.170839999999998</v>
      </c>
      <c r="HS37" s="17">
        <v>5.4291600000000004</v>
      </c>
      <c r="HT37" s="17"/>
      <c r="HU37" s="17"/>
      <c r="HV37" s="17"/>
      <c r="HW37" s="17">
        <v>0</v>
      </c>
      <c r="HX37" s="17"/>
      <c r="HY37" s="17"/>
      <c r="HZ37" s="17"/>
      <c r="IA37" s="17">
        <v>0</v>
      </c>
      <c r="IB37" s="17">
        <v>83.5</v>
      </c>
      <c r="IC37" s="17">
        <v>85.482579999999999</v>
      </c>
      <c r="ID37" s="17">
        <v>85.482489999999999</v>
      </c>
      <c r="IE37" s="17">
        <v>-1.9824900000000001</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126.3</v>
      </c>
      <c r="JE37" s="17">
        <v>132.70939999999999</v>
      </c>
      <c r="JF37" s="17">
        <v>132.70939999999999</v>
      </c>
      <c r="JG37" s="17">
        <v>-6.4093999999999998</v>
      </c>
      <c r="JH37" s="17"/>
      <c r="JI37" s="17"/>
      <c r="JJ37" s="17"/>
      <c r="JK37" s="17">
        <v>0</v>
      </c>
      <c r="JL37" s="17">
        <v>168.8</v>
      </c>
      <c r="JM37" s="17">
        <v>186.21592999999999</v>
      </c>
      <c r="JN37" s="17">
        <v>186.21592000000001</v>
      </c>
      <c r="JO37" s="17">
        <v>-17.41592</v>
      </c>
      <c r="JP37" s="17">
        <v>200</v>
      </c>
      <c r="JQ37" s="17">
        <v>186.21592999999999</v>
      </c>
      <c r="JR37" s="17">
        <v>186.21592000000001</v>
      </c>
      <c r="JS37" s="17">
        <v>13.784079999999999</v>
      </c>
      <c r="JT37" s="17">
        <v>179.6</v>
      </c>
      <c r="JU37" s="17">
        <v>186.77513999999999</v>
      </c>
      <c r="JV37" s="17">
        <v>186.77512999999999</v>
      </c>
      <c r="JW37" s="17">
        <v>-7.1751300000000002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4.0999999999999996</v>
      </c>
      <c r="LE37" s="17">
        <v>4.0125900000000003</v>
      </c>
      <c r="LF37" s="17">
        <v>4.0125900000000003</v>
      </c>
      <c r="LG37" s="17">
        <v>8.7410000000000002E-2</v>
      </c>
      <c r="LH37" s="17">
        <v>159.19999999999999</v>
      </c>
      <c r="LI37" s="17">
        <v>135.38251</v>
      </c>
      <c r="LJ37" s="17">
        <v>155.33623</v>
      </c>
      <c r="LK37" s="17">
        <v>3.8637700000000001</v>
      </c>
      <c r="LL37" s="17">
        <v>95.1</v>
      </c>
      <c r="LM37" s="17">
        <v>66.558790000000002</v>
      </c>
      <c r="LN37" s="17">
        <v>66.471950000000007</v>
      </c>
      <c r="LO37" s="17">
        <v>28.628050000000002</v>
      </c>
      <c r="LP37" s="17">
        <v>63</v>
      </c>
      <c r="LQ37" s="17">
        <v>67.133979999999994</v>
      </c>
      <c r="LR37" s="17">
        <v>67.133979999999994</v>
      </c>
      <c r="LS37" s="17">
        <v>-4.1339800000000002</v>
      </c>
      <c r="LT37" s="17">
        <v>27.5</v>
      </c>
      <c r="LU37" s="17">
        <v>16.28519</v>
      </c>
      <c r="LV37" s="17"/>
      <c r="LW37" s="17">
        <v>27.5</v>
      </c>
      <c r="LX37" s="17">
        <v>30</v>
      </c>
      <c r="LY37" s="17">
        <v>29.951460000000001</v>
      </c>
      <c r="LZ37" s="17">
        <v>29.951460000000001</v>
      </c>
      <c r="MA37" s="17">
        <v>4.854E-2</v>
      </c>
      <c r="MB37" s="17"/>
      <c r="MC37" s="17"/>
      <c r="MD37" s="17"/>
      <c r="ME37" s="17">
        <v>0</v>
      </c>
      <c r="MF37" s="17">
        <v>48</v>
      </c>
      <c r="MG37" s="17"/>
      <c r="MH37" s="17">
        <v>50</v>
      </c>
      <c r="MI37" s="17">
        <v>-2</v>
      </c>
      <c r="MJ37" s="17">
        <v>49.1</v>
      </c>
      <c r="MK37" s="17"/>
      <c r="ML37" s="17">
        <v>52</v>
      </c>
      <c r="MM37" s="17">
        <v>-2.9</v>
      </c>
      <c r="MN37" s="17">
        <v>145.30000000000001</v>
      </c>
      <c r="MO37" s="17">
        <v>151.08876000000001</v>
      </c>
      <c r="MP37" s="17">
        <v>151.08875</v>
      </c>
      <c r="MQ37" s="17">
        <v>-5.7887500000000003</v>
      </c>
      <c r="MR37" s="17">
        <v>146.1</v>
      </c>
      <c r="MS37" s="17">
        <v>151.08876000000001</v>
      </c>
      <c r="MT37" s="17">
        <v>151.08875</v>
      </c>
      <c r="MU37" s="17">
        <v>-4.9887499999999996</v>
      </c>
      <c r="MV37" s="17">
        <v>149.1</v>
      </c>
      <c r="MW37" s="17">
        <v>151.54248000000001</v>
      </c>
      <c r="MX37" s="17">
        <v>151.54247000000001</v>
      </c>
      <c r="MY37" s="17">
        <v>-2.4424700000000001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0.88400000000000001</v>
      </c>
      <c r="OE37" s="17">
        <v>0.11600000000000001</v>
      </c>
      <c r="OF37" s="17">
        <v>112.1</v>
      </c>
      <c r="OG37" s="17">
        <v>107.15300000000001</v>
      </c>
      <c r="OH37" s="17">
        <v>107.15300000000001</v>
      </c>
      <c r="OI37" s="17">
        <v>4.9470000000000001</v>
      </c>
      <c r="OJ37" s="17">
        <v>80.900000000000006</v>
      </c>
      <c r="OK37" s="17"/>
      <c r="OL37" s="17">
        <v>67.216999999999999</v>
      </c>
      <c r="OM37" s="17">
        <v>13.683</v>
      </c>
      <c r="ON37" s="17">
        <v>3.6</v>
      </c>
      <c r="OO37" s="17">
        <v>6.2039999999999997</v>
      </c>
      <c r="OP37" s="17">
        <v>6.2039999999999997</v>
      </c>
      <c r="OQ37" s="17">
        <v>-2.6040000000000001</v>
      </c>
      <c r="OR37" s="17">
        <v>0.1</v>
      </c>
      <c r="OS37" s="17"/>
      <c r="OT37" s="17">
        <v>0.1</v>
      </c>
      <c r="OU37" s="17">
        <v>0</v>
      </c>
      <c r="OV37" s="17">
        <v>20</v>
      </c>
      <c r="OW37" s="17">
        <v>17.475729999999999</v>
      </c>
      <c r="OX37" s="17">
        <v>17.475729999999999</v>
      </c>
      <c r="OY37" s="17">
        <v>2.52427</v>
      </c>
      <c r="OZ37" s="17">
        <v>20.800899999999999</v>
      </c>
      <c r="PA37" s="17">
        <v>19.40155</v>
      </c>
      <c r="PB37" s="17">
        <v>19.40155</v>
      </c>
      <c r="PC37" s="17">
        <v>1.3993500000000001</v>
      </c>
      <c r="PD37" s="17">
        <v>10</v>
      </c>
      <c r="PE37" s="17">
        <v>9.9830000000000005</v>
      </c>
      <c r="PF37" s="17">
        <v>9.9830000000000005</v>
      </c>
      <c r="PG37" s="17">
        <v>1.7000000000000001E-2</v>
      </c>
      <c r="PH37" s="17"/>
      <c r="PI37" s="17"/>
      <c r="PJ37" s="17"/>
      <c r="PK37" s="17">
        <v>0</v>
      </c>
      <c r="PL37" s="17">
        <v>211.49</v>
      </c>
      <c r="PM37" s="17"/>
      <c r="PN37" s="17">
        <v>185</v>
      </c>
      <c r="PO37" s="17">
        <v>26.49</v>
      </c>
      <c r="PP37" s="17">
        <v>1</v>
      </c>
      <c r="PQ37" s="17">
        <v>1</v>
      </c>
      <c r="PR37" s="17">
        <v>1</v>
      </c>
      <c r="PS37" s="17">
        <v>0</v>
      </c>
      <c r="PT37" s="17"/>
      <c r="PU37" s="17"/>
      <c r="PV37" s="17"/>
      <c r="PW37" s="17">
        <v>0</v>
      </c>
      <c r="PX37" s="17">
        <v>3.5</v>
      </c>
      <c r="PY37" s="17">
        <v>3.2</v>
      </c>
      <c r="PZ37" s="17">
        <v>3.2</v>
      </c>
      <c r="QA37" s="17">
        <v>0.3</v>
      </c>
      <c r="QB37" s="17">
        <v>0</v>
      </c>
      <c r="QC37" s="17"/>
      <c r="QD37" s="17"/>
      <c r="QE37" s="17">
        <v>0</v>
      </c>
      <c r="QF37" s="17">
        <v>20</v>
      </c>
      <c r="QG37" s="17">
        <v>19.417480000000001</v>
      </c>
      <c r="QH37" s="17">
        <v>19.417470000000002</v>
      </c>
      <c r="QI37" s="17">
        <v>0.58252999999999999</v>
      </c>
      <c r="QJ37" s="17">
        <v>18.8</v>
      </c>
      <c r="QK37" s="17">
        <v>17.475729999999999</v>
      </c>
      <c r="QL37" s="17">
        <v>17.475729999999999</v>
      </c>
      <c r="QM37" s="17">
        <v>1.3242700000000001</v>
      </c>
      <c r="QN37" s="17">
        <v>3.4</v>
      </c>
      <c r="QO37" s="17">
        <v>3.5</v>
      </c>
      <c r="QP37" s="17">
        <v>3.5</v>
      </c>
      <c r="QQ37" s="17">
        <v>-0.1</v>
      </c>
      <c r="QR37" s="17">
        <v>18.5</v>
      </c>
      <c r="QS37" s="17">
        <v>17.961169999999999</v>
      </c>
      <c r="QT37" s="17">
        <v>17.96116</v>
      </c>
      <c r="QU37" s="17">
        <v>0.53883999999999999</v>
      </c>
      <c r="QV37" s="17">
        <v>15.1</v>
      </c>
      <c r="QW37" s="17"/>
      <c r="QX37" s="17">
        <v>13.678000000000001</v>
      </c>
      <c r="QY37" s="17">
        <v>1.4219999999999999</v>
      </c>
      <c r="QZ37" s="17">
        <v>18.8</v>
      </c>
      <c r="RA37" s="17"/>
      <c r="RB37" s="17">
        <v>16.672000000000001</v>
      </c>
      <c r="RC37" s="17">
        <v>2.1280000000000001</v>
      </c>
      <c r="RD37" s="17">
        <v>30.6</v>
      </c>
      <c r="RE37" s="17">
        <v>25.062999999999999</v>
      </c>
      <c r="RF37" s="17">
        <v>25.062999999999999</v>
      </c>
      <c r="RG37" s="17">
        <v>5.5369999999999999</v>
      </c>
      <c r="RH37" s="17">
        <v>81.099999999999994</v>
      </c>
      <c r="RI37" s="17">
        <v>87.5</v>
      </c>
      <c r="RJ37" s="17">
        <v>80.581000000000003</v>
      </c>
      <c r="RK37" s="17">
        <v>0.51900000000000002</v>
      </c>
      <c r="RL37" s="17">
        <v>18.2</v>
      </c>
      <c r="RM37" s="17"/>
      <c r="RN37" s="17">
        <v>14.545</v>
      </c>
      <c r="RO37" s="17">
        <v>3.6549999999999998</v>
      </c>
      <c r="RP37" s="17">
        <v>3.4</v>
      </c>
      <c r="RQ37" s="17">
        <v>3.5009999999999999</v>
      </c>
      <c r="RR37" s="17">
        <v>3.5009999999999999</v>
      </c>
      <c r="RS37" s="17">
        <v>-0.10100000000000001</v>
      </c>
      <c r="RT37" s="17">
        <v>20.2</v>
      </c>
      <c r="RU37" s="17">
        <v>19.772790000000001</v>
      </c>
      <c r="RV37" s="17">
        <v>19.772760000000002</v>
      </c>
      <c r="RW37" s="17">
        <v>0.42724000000000001</v>
      </c>
      <c r="RX37" s="17">
        <v>2.6</v>
      </c>
      <c r="RY37" s="17">
        <v>2</v>
      </c>
      <c r="RZ37" s="17">
        <v>2</v>
      </c>
      <c r="SA37" s="17">
        <v>0.6</v>
      </c>
      <c r="SB37" s="17"/>
      <c r="SC37" s="17"/>
      <c r="SD37" s="17">
        <v>0.4</v>
      </c>
      <c r="SE37" s="17">
        <v>-0.4</v>
      </c>
      <c r="SF37" s="17">
        <v>9.1</v>
      </c>
      <c r="SG37" s="17">
        <v>9.3000000000000007</v>
      </c>
      <c r="SH37" s="17">
        <v>9.3000000000000007</v>
      </c>
      <c r="SI37" s="17">
        <v>-0.2</v>
      </c>
      <c r="SJ37" s="17">
        <v>8.1999999999999993</v>
      </c>
      <c r="SK37" s="17">
        <v>8.1999999999999993</v>
      </c>
      <c r="SL37" s="17">
        <v>8.1999999999999993</v>
      </c>
      <c r="SM37" s="17">
        <v>0</v>
      </c>
      <c r="SN37" s="17">
        <v>11.5</v>
      </c>
      <c r="SO37" s="17">
        <v>12.621359999999999</v>
      </c>
      <c r="SP37" s="17">
        <v>12.621359999999999</v>
      </c>
      <c r="SQ37" s="17">
        <v>-1.1213599999999999</v>
      </c>
      <c r="SR37" s="17">
        <v>15.4</v>
      </c>
      <c r="SS37" s="17">
        <v>15.53398</v>
      </c>
      <c r="ST37" s="17">
        <v>15.53398</v>
      </c>
      <c r="SU37" s="17">
        <v>-0.13397999999999999</v>
      </c>
      <c r="SV37" s="17">
        <v>10</v>
      </c>
      <c r="SW37" s="17">
        <v>16.310680000000001</v>
      </c>
      <c r="SX37" s="17">
        <v>16.310680000000001</v>
      </c>
      <c r="SY37" s="17">
        <v>-6.3106799999999996</v>
      </c>
      <c r="SZ37" s="17">
        <v>26.6</v>
      </c>
      <c r="TA37" s="17">
        <v>24.591000000000001</v>
      </c>
      <c r="TB37" s="17">
        <v>24.591000000000001</v>
      </c>
      <c r="TC37" s="17">
        <v>2.0089999999999999</v>
      </c>
      <c r="TD37" s="17">
        <v>79.2</v>
      </c>
      <c r="TE37" s="17">
        <v>74.900000000000006</v>
      </c>
      <c r="TF37" s="17">
        <v>73.584000000000003</v>
      </c>
      <c r="TG37" s="17">
        <v>5.6159999999999997</v>
      </c>
      <c r="TH37" s="17">
        <v>26.5</v>
      </c>
      <c r="TI37" s="17"/>
      <c r="TJ37" s="17">
        <v>32.048999999999999</v>
      </c>
      <c r="TK37" s="17">
        <v>-5.5490000000000004</v>
      </c>
      <c r="TL37" s="17">
        <v>0</v>
      </c>
      <c r="TM37" s="17"/>
      <c r="TN37" s="17"/>
      <c r="TO37" s="17">
        <v>0</v>
      </c>
      <c r="TP37" s="17">
        <v>107.8</v>
      </c>
      <c r="TQ37" s="17">
        <v>85.2</v>
      </c>
      <c r="TR37" s="17">
        <v>81.632999999999996</v>
      </c>
      <c r="TS37" s="17">
        <v>26.167000000000002</v>
      </c>
      <c r="TT37" s="17">
        <v>0</v>
      </c>
      <c r="TU37" s="17"/>
      <c r="TV37" s="17"/>
      <c r="TW37" s="17">
        <v>0</v>
      </c>
      <c r="TX37" s="17">
        <v>14.7</v>
      </c>
      <c r="TY37" s="17">
        <v>9.7889999999999997</v>
      </c>
      <c r="TZ37" s="17">
        <v>9.7889999999999997</v>
      </c>
      <c r="UA37" s="17">
        <v>4.9109999999999996</v>
      </c>
      <c r="UB37" s="17">
        <v>17.600000000000001</v>
      </c>
      <c r="UC37" s="17">
        <v>18</v>
      </c>
      <c r="UD37" s="17">
        <v>7</v>
      </c>
      <c r="UE37" s="17">
        <v>10.6</v>
      </c>
      <c r="UF37" s="17">
        <v>5.5</v>
      </c>
      <c r="UG37" s="17">
        <v>8.4</v>
      </c>
      <c r="UH37" s="17">
        <v>8.4</v>
      </c>
      <c r="UI37" s="17">
        <v>-2.9</v>
      </c>
      <c r="UJ37" s="17">
        <v>7.3</v>
      </c>
      <c r="UK37" s="17">
        <v>7.8</v>
      </c>
      <c r="UL37" s="17">
        <v>7.8</v>
      </c>
      <c r="UM37" s="17">
        <v>-0.5</v>
      </c>
      <c r="UN37" s="17">
        <v>19.600000000000001</v>
      </c>
      <c r="UO37" s="17">
        <v>19.417480000000001</v>
      </c>
      <c r="UP37" s="17">
        <v>19.417470000000002</v>
      </c>
      <c r="UQ37" s="17">
        <v>0.18253</v>
      </c>
      <c r="UR37" s="17">
        <v>20.399999999999999</v>
      </c>
      <c r="US37" s="17">
        <v>19.417480000000001</v>
      </c>
      <c r="UT37" s="17">
        <v>19.417470000000002</v>
      </c>
      <c r="UU37" s="17">
        <v>0.98253000000000001</v>
      </c>
      <c r="UV37" s="17">
        <v>20</v>
      </c>
      <c r="UW37" s="17">
        <v>19.417480000000001</v>
      </c>
      <c r="UX37" s="17">
        <v>19.417470000000002</v>
      </c>
      <c r="UY37" s="17">
        <v>0.58252999999999999</v>
      </c>
      <c r="UZ37" s="17">
        <v>3.5</v>
      </c>
      <c r="VA37" s="17">
        <v>5.3479999999999999</v>
      </c>
      <c r="VB37" s="17">
        <v>5.3479999999999999</v>
      </c>
      <c r="VC37" s="17">
        <v>-1.8480000000000001</v>
      </c>
      <c r="VD37" s="17">
        <v>253.1</v>
      </c>
      <c r="VE37" s="17"/>
      <c r="VF37" s="17">
        <v>136.69499999999999</v>
      </c>
      <c r="VG37" s="17">
        <v>116.405</v>
      </c>
      <c r="VH37" s="17">
        <v>14.7</v>
      </c>
      <c r="VI37" s="17"/>
      <c r="VJ37" s="17">
        <v>10.72</v>
      </c>
      <c r="VK37" s="17">
        <v>3.98</v>
      </c>
      <c r="VL37" s="17">
        <v>153.19999999999999</v>
      </c>
      <c r="VM37" s="17"/>
      <c r="VN37" s="17">
        <v>113.503</v>
      </c>
      <c r="VO37" s="17">
        <v>39.697000000000003</v>
      </c>
      <c r="VP37" s="17">
        <v>0.6</v>
      </c>
      <c r="VQ37" s="17">
        <v>0.6</v>
      </c>
      <c r="VR37" s="17">
        <v>0.6</v>
      </c>
      <c r="VS37" s="17">
        <v>0</v>
      </c>
      <c r="VT37" s="17">
        <v>122.7</v>
      </c>
      <c r="VU37" s="17">
        <v>122.5</v>
      </c>
      <c r="VV37" s="17">
        <v>118.223</v>
      </c>
      <c r="VW37" s="17">
        <v>4.4770000000000003</v>
      </c>
      <c r="VX37" s="17">
        <v>138.69999999999999</v>
      </c>
      <c r="VY37" s="17">
        <v>132.9</v>
      </c>
      <c r="VZ37" s="17">
        <v>130.053</v>
      </c>
      <c r="WA37" s="17">
        <v>8.6470000000000002</v>
      </c>
      <c r="WB37" s="17">
        <v>113.7</v>
      </c>
      <c r="WC37" s="17"/>
      <c r="WD37" s="17">
        <v>83.694000000000003</v>
      </c>
      <c r="WE37" s="17">
        <v>30.006</v>
      </c>
      <c r="WF37" s="17">
        <v>1.4</v>
      </c>
      <c r="WG37" s="17">
        <v>1.4490000000000001</v>
      </c>
      <c r="WH37" s="17">
        <v>1.4490000000000001</v>
      </c>
      <c r="WI37" s="17">
        <v>-4.9000000000000002E-2</v>
      </c>
      <c r="WJ37" s="17">
        <v>2.2000000000000002</v>
      </c>
      <c r="WK37" s="17">
        <v>2.4</v>
      </c>
      <c r="WL37" s="17">
        <v>2.4</v>
      </c>
      <c r="WM37" s="17">
        <v>-0.2</v>
      </c>
      <c r="WN37" s="17"/>
      <c r="WO37" s="17"/>
      <c r="WP37" s="17"/>
      <c r="WQ37" s="17">
        <v>0</v>
      </c>
      <c r="WR37" s="17"/>
      <c r="WS37" s="17"/>
      <c r="WT37" s="17"/>
      <c r="WU37" s="17">
        <v>0</v>
      </c>
      <c r="WV37" s="17">
        <v>14.8</v>
      </c>
      <c r="WW37" s="17"/>
      <c r="WX37" s="17">
        <v>10.537000000000001</v>
      </c>
      <c r="WY37" s="17">
        <v>4.2629999999999999</v>
      </c>
      <c r="WZ37" s="17">
        <v>3.4</v>
      </c>
      <c r="XA37" s="17">
        <v>4.8</v>
      </c>
      <c r="XB37" s="17">
        <v>4.8</v>
      </c>
      <c r="XC37" s="17">
        <v>-1.4</v>
      </c>
      <c r="XD37" s="17">
        <v>20</v>
      </c>
      <c r="XE37" s="17">
        <v>18.4466</v>
      </c>
      <c r="XF37" s="17">
        <v>18.4466</v>
      </c>
      <c r="XG37" s="17">
        <v>1.5533999999999999</v>
      </c>
      <c r="XH37" s="17">
        <v>8.5</v>
      </c>
      <c r="XI37" s="17">
        <v>10.8</v>
      </c>
      <c r="XJ37" s="17">
        <v>10.8</v>
      </c>
      <c r="XK37" s="17">
        <v>-2.2999999999999998</v>
      </c>
      <c r="XL37" s="17">
        <v>27.2</v>
      </c>
      <c r="XM37" s="17">
        <v>31</v>
      </c>
      <c r="XN37" s="17">
        <v>28</v>
      </c>
      <c r="XO37" s="17">
        <v>-0.8</v>
      </c>
      <c r="XP37" s="17">
        <v>34.200000000000003</v>
      </c>
      <c r="XQ37" s="17">
        <v>31</v>
      </c>
      <c r="XR37" s="17">
        <v>28</v>
      </c>
      <c r="XS37" s="17">
        <v>6.2</v>
      </c>
      <c r="XT37" s="17">
        <v>15</v>
      </c>
      <c r="XU37" s="17">
        <v>14</v>
      </c>
      <c r="XV37" s="17">
        <v>14</v>
      </c>
      <c r="XW37" s="17">
        <v>1</v>
      </c>
      <c r="XX37" s="17">
        <v>19.399999999999999</v>
      </c>
      <c r="XY37" s="17">
        <v>19</v>
      </c>
      <c r="XZ37" s="17">
        <v>19</v>
      </c>
      <c r="YA37" s="17">
        <v>0.4</v>
      </c>
      <c r="YB37" s="17">
        <v>7.9</v>
      </c>
      <c r="YC37" s="17">
        <v>7.98</v>
      </c>
      <c r="YD37" s="17">
        <v>7.98</v>
      </c>
      <c r="YE37" s="17">
        <v>-0.08</v>
      </c>
      <c r="YF37" s="17">
        <v>10.89</v>
      </c>
      <c r="YG37" s="17">
        <v>11</v>
      </c>
      <c r="YH37" s="17">
        <v>11</v>
      </c>
      <c r="YI37" s="17">
        <v>-0.11</v>
      </c>
    </row>
    <row r="38" spans="1:659" ht="24" customHeight="1" x14ac:dyDescent="0.25">
      <c r="A38" s="1"/>
      <c r="B38" s="16" t="s">
        <v>66</v>
      </c>
      <c r="C38" s="16" t="s">
        <v>784</v>
      </c>
      <c r="D38" s="17">
        <v>203.8</v>
      </c>
      <c r="E38" s="17">
        <v>203.20388</v>
      </c>
      <c r="F38" s="17">
        <v>181.24535</v>
      </c>
      <c r="G38" s="17">
        <v>22.554649999999999</v>
      </c>
      <c r="H38" s="17">
        <v>629.5</v>
      </c>
      <c r="I38" s="17">
        <v>635.02589999999998</v>
      </c>
      <c r="J38" s="17">
        <v>635.02589999999998</v>
      </c>
      <c r="K38" s="17">
        <v>-5.5259</v>
      </c>
      <c r="L38" s="17">
        <v>216.3</v>
      </c>
      <c r="M38" s="17">
        <v>206.58520999999999</v>
      </c>
      <c r="N38" s="17">
        <v>206.58520999999999</v>
      </c>
      <c r="O38" s="17">
        <v>9.7147900000000007</v>
      </c>
      <c r="P38" s="17"/>
      <c r="Q38" s="17"/>
      <c r="R38" s="17"/>
      <c r="S38" s="17">
        <v>0</v>
      </c>
      <c r="T38" s="17"/>
      <c r="U38" s="17"/>
      <c r="V38" s="17"/>
      <c r="W38" s="17">
        <v>0</v>
      </c>
      <c r="X38" s="17">
        <v>89.4</v>
      </c>
      <c r="Y38" s="17">
        <v>91.778639999999996</v>
      </c>
      <c r="Z38" s="17">
        <v>91.778639999999996</v>
      </c>
      <c r="AA38" s="17">
        <v>-2.3786399999999999</v>
      </c>
      <c r="AB38" s="17">
        <v>206.2</v>
      </c>
      <c r="AC38" s="17">
        <v>212.59700000000001</v>
      </c>
      <c r="AD38" s="17">
        <v>189.756</v>
      </c>
      <c r="AE38" s="17">
        <v>16.443999999999999</v>
      </c>
      <c r="AF38" s="17"/>
      <c r="AG38" s="17"/>
      <c r="AH38" s="17"/>
      <c r="AI38" s="17">
        <v>0</v>
      </c>
      <c r="AJ38" s="17"/>
      <c r="AK38" s="17"/>
      <c r="AL38" s="17"/>
      <c r="AM38" s="17">
        <v>0</v>
      </c>
      <c r="AN38" s="17">
        <v>150.69999999999999</v>
      </c>
      <c r="AO38" s="17">
        <v>155.33107000000001</v>
      </c>
      <c r="AP38" s="17">
        <v>159.61609000000001</v>
      </c>
      <c r="AQ38" s="17">
        <v>-8.9160900000000005</v>
      </c>
      <c r="AR38" s="17">
        <v>151.19999999999999</v>
      </c>
      <c r="AS38" s="17">
        <v>155.33107000000001</v>
      </c>
      <c r="AT38" s="17">
        <v>159.61609000000001</v>
      </c>
      <c r="AU38" s="17">
        <v>-8.4160900000000005</v>
      </c>
      <c r="AV38" s="17">
        <v>151</v>
      </c>
      <c r="AW38" s="17">
        <v>155.33107000000001</v>
      </c>
      <c r="AX38" s="17">
        <v>159.61609000000001</v>
      </c>
      <c r="AY38" s="17">
        <v>-8.6160899999999998</v>
      </c>
      <c r="AZ38" s="17">
        <v>245.3</v>
      </c>
      <c r="BA38" s="17">
        <v>233.69629</v>
      </c>
      <c r="BB38" s="17">
        <v>240.14313000000001</v>
      </c>
      <c r="BC38" s="17">
        <v>5.1568699999999996</v>
      </c>
      <c r="BD38" s="17"/>
      <c r="BE38" s="17"/>
      <c r="BF38" s="17"/>
      <c r="BG38" s="17">
        <v>0</v>
      </c>
      <c r="BH38" s="17"/>
      <c r="BI38" s="17"/>
      <c r="BJ38" s="17"/>
      <c r="BK38" s="17">
        <v>0</v>
      </c>
      <c r="BL38" s="17">
        <v>100.6</v>
      </c>
      <c r="BM38" s="17">
        <v>237.05638999999999</v>
      </c>
      <c r="BN38" s="17">
        <v>167.10490999999999</v>
      </c>
      <c r="BO38" s="17">
        <v>-66.504909999999995</v>
      </c>
      <c r="BP38" s="17">
        <v>5.5</v>
      </c>
      <c r="BQ38" s="17">
        <v>5.4625000000000004</v>
      </c>
      <c r="BR38" s="17">
        <v>5.4625000000000004</v>
      </c>
      <c r="BS38" s="17">
        <v>3.7499999999999999E-2</v>
      </c>
      <c r="BT38" s="17"/>
      <c r="BU38" s="17"/>
      <c r="BV38" s="17"/>
      <c r="BW38" s="17">
        <v>0</v>
      </c>
      <c r="BX38" s="17"/>
      <c r="BY38" s="17"/>
      <c r="BZ38" s="17"/>
      <c r="CA38" s="17">
        <v>0</v>
      </c>
      <c r="CB38" s="17"/>
      <c r="CC38" s="17"/>
      <c r="CD38" s="17"/>
      <c r="CE38" s="17">
        <v>0</v>
      </c>
      <c r="CF38" s="17"/>
      <c r="CG38" s="17"/>
      <c r="CH38" s="17"/>
      <c r="CI38" s="17">
        <v>0</v>
      </c>
      <c r="CJ38" s="17">
        <v>164.8</v>
      </c>
      <c r="CK38" s="17">
        <v>163.90777</v>
      </c>
      <c r="CL38" s="17">
        <v>163.90777</v>
      </c>
      <c r="CM38" s="17">
        <v>0.89222999999999997</v>
      </c>
      <c r="CN38" s="17">
        <v>7.2</v>
      </c>
      <c r="CO38" s="17">
        <v>6.1392300000000004</v>
      </c>
      <c r="CP38" s="17">
        <v>5.1333399999999996</v>
      </c>
      <c r="CQ38" s="17">
        <v>2.0666600000000002</v>
      </c>
      <c r="CR38" s="17">
        <v>5.9</v>
      </c>
      <c r="CS38" s="17">
        <v>3.3698999999999999</v>
      </c>
      <c r="CT38" s="17">
        <v>2.8177599999999998</v>
      </c>
      <c r="CU38" s="17">
        <v>3.0822400000000001</v>
      </c>
      <c r="CV38" s="17"/>
      <c r="CW38" s="17"/>
      <c r="CX38" s="17"/>
      <c r="CY38" s="17">
        <v>0</v>
      </c>
      <c r="CZ38" s="17">
        <v>6.8</v>
      </c>
      <c r="DA38" s="17">
        <v>6.8787000000000003</v>
      </c>
      <c r="DB38" s="17">
        <v>6.8787000000000003</v>
      </c>
      <c r="DC38" s="17">
        <v>-7.8700000000000006E-2</v>
      </c>
      <c r="DD38" s="17">
        <v>12.1</v>
      </c>
      <c r="DE38" s="17"/>
      <c r="DF38" s="17"/>
      <c r="DG38" s="17">
        <v>12.1</v>
      </c>
      <c r="DH38" s="17">
        <v>70.099999999999994</v>
      </c>
      <c r="DI38" s="17">
        <v>60</v>
      </c>
      <c r="DJ38" s="17">
        <v>67.146190000000004</v>
      </c>
      <c r="DK38" s="17">
        <v>2.9538099999999998</v>
      </c>
      <c r="DL38" s="17"/>
      <c r="DM38" s="17"/>
      <c r="DN38" s="17"/>
      <c r="DO38" s="17">
        <v>0</v>
      </c>
      <c r="DP38" s="17"/>
      <c r="DQ38" s="17"/>
      <c r="DR38" s="17"/>
      <c r="DS38" s="17">
        <v>0</v>
      </c>
      <c r="DT38" s="17"/>
      <c r="DU38" s="17"/>
      <c r="DV38" s="17"/>
      <c r="DW38" s="17">
        <v>0</v>
      </c>
      <c r="DX38" s="17"/>
      <c r="DY38" s="17"/>
      <c r="DZ38" s="17"/>
      <c r="EA38" s="17">
        <v>0</v>
      </c>
      <c r="EB38" s="17">
        <v>109.5</v>
      </c>
      <c r="EC38" s="17">
        <v>112.35728</v>
      </c>
      <c r="ED38" s="17">
        <v>112.35728</v>
      </c>
      <c r="EE38" s="17">
        <v>-2.8572799999999998</v>
      </c>
      <c r="EF38" s="17">
        <v>133.80000000000001</v>
      </c>
      <c r="EG38" s="17">
        <v>69.341759999999994</v>
      </c>
      <c r="EH38" s="17">
        <v>199.46174999999999</v>
      </c>
      <c r="EI38" s="17">
        <v>-65.661749999999998</v>
      </c>
      <c r="EJ38" s="17"/>
      <c r="EK38" s="17"/>
      <c r="EL38" s="17"/>
      <c r="EM38" s="17">
        <v>0</v>
      </c>
      <c r="EN38" s="17"/>
      <c r="EO38" s="17"/>
      <c r="EP38" s="17"/>
      <c r="EQ38" s="17">
        <v>0</v>
      </c>
      <c r="ER38" s="17"/>
      <c r="ES38" s="17"/>
      <c r="ET38" s="17"/>
      <c r="EU38" s="17">
        <v>0</v>
      </c>
      <c r="EV38" s="17">
        <v>6.5</v>
      </c>
      <c r="EW38" s="17">
        <v>6.39</v>
      </c>
      <c r="EX38" s="17">
        <v>6.39</v>
      </c>
      <c r="EY38" s="17">
        <v>0.11</v>
      </c>
      <c r="EZ38" s="17">
        <v>305.2</v>
      </c>
      <c r="FA38" s="17">
        <v>379.0342</v>
      </c>
      <c r="FB38" s="17">
        <v>290.62499000000003</v>
      </c>
      <c r="FC38" s="17">
        <v>14.575010000000001</v>
      </c>
      <c r="FD38" s="17">
        <v>47.6</v>
      </c>
      <c r="FE38" s="17">
        <v>54.071890000000003</v>
      </c>
      <c r="FF38" s="17">
        <v>58.899839999999998</v>
      </c>
      <c r="FG38" s="17">
        <v>-11.29984</v>
      </c>
      <c r="FH38" s="17">
        <v>150.69999999999999</v>
      </c>
      <c r="FI38" s="17">
        <v>151.21556000000001</v>
      </c>
      <c r="FJ38" s="17">
        <v>151.21528000000001</v>
      </c>
      <c r="FK38" s="17">
        <v>-0.51527999999999996</v>
      </c>
      <c r="FL38" s="17">
        <v>26.7</v>
      </c>
      <c r="FM38" s="17">
        <v>28.519220000000001</v>
      </c>
      <c r="FN38" s="17">
        <v>22.625250000000001</v>
      </c>
      <c r="FO38" s="17">
        <v>4.0747499999999999</v>
      </c>
      <c r="FP38" s="17">
        <v>18.2</v>
      </c>
      <c r="FQ38" s="17">
        <v>17.91338</v>
      </c>
      <c r="FR38" s="17">
        <v>18.264620000000001</v>
      </c>
      <c r="FS38" s="17">
        <v>-6.4619999999999997E-2</v>
      </c>
      <c r="FT38" s="17">
        <v>16.2</v>
      </c>
      <c r="FU38" s="17">
        <v>17.961169999999999</v>
      </c>
      <c r="FV38" s="17">
        <v>17.96116</v>
      </c>
      <c r="FW38" s="17">
        <v>-1.7611600000000001</v>
      </c>
      <c r="FX38" s="17">
        <v>88.8</v>
      </c>
      <c r="FY38" s="17">
        <v>87.68835</v>
      </c>
      <c r="FZ38" s="17">
        <v>87.68835</v>
      </c>
      <c r="GA38" s="17">
        <v>1.11165</v>
      </c>
      <c r="GB38" s="17">
        <v>120.4</v>
      </c>
      <c r="GC38" s="17">
        <v>184.91498000000001</v>
      </c>
      <c r="GD38" s="17">
        <v>184.91496000000001</v>
      </c>
      <c r="GE38" s="17">
        <v>-64.514960000000002</v>
      </c>
      <c r="GF38" s="17">
        <v>121.1</v>
      </c>
      <c r="GG38" s="17">
        <v>184.91498000000001</v>
      </c>
      <c r="GH38" s="17">
        <v>184.91496000000001</v>
      </c>
      <c r="GI38" s="17">
        <v>-63.814959999999999</v>
      </c>
      <c r="GJ38" s="17">
        <v>152</v>
      </c>
      <c r="GK38" s="17">
        <v>185.47028</v>
      </c>
      <c r="GL38" s="17">
        <v>185.47026</v>
      </c>
      <c r="GM38" s="17">
        <v>-33.470260000000003</v>
      </c>
      <c r="GN38" s="17">
        <v>106.9</v>
      </c>
      <c r="GO38" s="17">
        <v>110.37475999999999</v>
      </c>
      <c r="GP38" s="17">
        <v>110.37475999999999</v>
      </c>
      <c r="GQ38" s="17">
        <v>-3.4747599999999998</v>
      </c>
      <c r="GR38" s="17">
        <v>7.4</v>
      </c>
      <c r="GS38" s="17">
        <v>7.7468599999999999</v>
      </c>
      <c r="GT38" s="17">
        <v>7.7468599999999999</v>
      </c>
      <c r="GU38" s="17">
        <v>-0.34686</v>
      </c>
      <c r="GV38" s="17">
        <v>9.3000000000000007</v>
      </c>
      <c r="GW38" s="17">
        <v>8.1271900000000006</v>
      </c>
      <c r="GX38" s="17">
        <v>8.1271900000000006</v>
      </c>
      <c r="GY38" s="17">
        <v>1.1728099999999999</v>
      </c>
      <c r="GZ38" s="17">
        <v>33.9</v>
      </c>
      <c r="HA38" s="17">
        <v>35.371740000000003</v>
      </c>
      <c r="HB38" s="17">
        <v>28.495819999999998</v>
      </c>
      <c r="HC38" s="17">
        <v>5.4041800000000002</v>
      </c>
      <c r="HD38" s="17">
        <v>43.5</v>
      </c>
      <c r="HE38" s="17">
        <v>44.060189999999999</v>
      </c>
      <c r="HF38" s="17">
        <v>44.060189999999999</v>
      </c>
      <c r="HG38" s="17">
        <v>-0.56018999999999997</v>
      </c>
      <c r="HH38" s="17">
        <v>1.9</v>
      </c>
      <c r="HI38" s="17">
        <v>1.97359</v>
      </c>
      <c r="HJ38" s="17">
        <v>1.97359</v>
      </c>
      <c r="HK38" s="17">
        <v>-7.3590000000000003E-2</v>
      </c>
      <c r="HL38" s="17">
        <v>13.8</v>
      </c>
      <c r="HM38" s="17">
        <v>13.33126</v>
      </c>
      <c r="HN38" s="17">
        <v>13.33126</v>
      </c>
      <c r="HO38" s="17">
        <v>0.46873999999999999</v>
      </c>
      <c r="HP38" s="17">
        <v>91.8</v>
      </c>
      <c r="HQ38" s="17">
        <v>88.650189999999995</v>
      </c>
      <c r="HR38" s="17">
        <v>89.172160000000005</v>
      </c>
      <c r="HS38" s="17">
        <v>2.62784</v>
      </c>
      <c r="HT38" s="17"/>
      <c r="HU38" s="17"/>
      <c r="HV38" s="17"/>
      <c r="HW38" s="17">
        <v>0</v>
      </c>
      <c r="HX38" s="17"/>
      <c r="HY38" s="17"/>
      <c r="HZ38" s="17"/>
      <c r="IA38" s="17">
        <v>0</v>
      </c>
      <c r="IB38" s="17">
        <v>82.7</v>
      </c>
      <c r="IC38" s="17">
        <v>85.482579999999999</v>
      </c>
      <c r="ID38" s="17">
        <v>85.482500000000002</v>
      </c>
      <c r="IE38" s="17">
        <v>-2.7825000000000002</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125.5</v>
      </c>
      <c r="JE38" s="17">
        <v>132.70939999999999</v>
      </c>
      <c r="JF38" s="17">
        <v>132.70939999999999</v>
      </c>
      <c r="JG38" s="17">
        <v>-7.2093999999999996</v>
      </c>
      <c r="JH38" s="17"/>
      <c r="JI38" s="17"/>
      <c r="JJ38" s="17"/>
      <c r="JK38" s="17">
        <v>0</v>
      </c>
      <c r="JL38" s="17">
        <v>169.7</v>
      </c>
      <c r="JM38" s="17">
        <v>186.21592999999999</v>
      </c>
      <c r="JN38" s="17">
        <v>186.21592000000001</v>
      </c>
      <c r="JO38" s="17">
        <v>-16.515920000000001</v>
      </c>
      <c r="JP38" s="17">
        <v>200</v>
      </c>
      <c r="JQ38" s="17">
        <v>186.21592999999999</v>
      </c>
      <c r="JR38" s="17">
        <v>186.21592000000001</v>
      </c>
      <c r="JS38" s="17">
        <v>13.784079999999999</v>
      </c>
      <c r="JT38" s="17">
        <v>180.3</v>
      </c>
      <c r="JU38" s="17">
        <v>186.77513999999999</v>
      </c>
      <c r="JV38" s="17">
        <v>186.77512999999999</v>
      </c>
      <c r="JW38" s="17">
        <v>-6.4751300000000001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4.0999999999999996</v>
      </c>
      <c r="LE38" s="17">
        <v>4.0125900000000003</v>
      </c>
      <c r="LF38" s="17">
        <v>4.0125900000000003</v>
      </c>
      <c r="LG38" s="17">
        <v>8.7410000000000002E-2</v>
      </c>
      <c r="LH38" s="17">
        <v>96.5</v>
      </c>
      <c r="LI38" s="17">
        <v>169.45278999999999</v>
      </c>
      <c r="LJ38" s="17">
        <v>164.244</v>
      </c>
      <c r="LK38" s="17">
        <v>-67.744</v>
      </c>
      <c r="LL38" s="17">
        <v>93</v>
      </c>
      <c r="LM38" s="17">
        <v>66.558790000000002</v>
      </c>
      <c r="LN38" s="17">
        <v>89.964089999999999</v>
      </c>
      <c r="LO38" s="17">
        <v>3.0359099999999999</v>
      </c>
      <c r="LP38" s="17">
        <v>62.6</v>
      </c>
      <c r="LQ38" s="17">
        <v>67.133979999999994</v>
      </c>
      <c r="LR38" s="17">
        <v>67.133979999999994</v>
      </c>
      <c r="LS38" s="17">
        <v>-4.5339799999999997</v>
      </c>
      <c r="LT38" s="17">
        <v>27.5</v>
      </c>
      <c r="LU38" s="17">
        <v>16.28519</v>
      </c>
      <c r="LV38" s="17"/>
      <c r="LW38" s="17">
        <v>27.5</v>
      </c>
      <c r="LX38" s="17">
        <v>29.7</v>
      </c>
      <c r="LY38" s="17">
        <v>29.951460000000001</v>
      </c>
      <c r="LZ38" s="17">
        <v>29.951460000000001</v>
      </c>
      <c r="MA38" s="17">
        <v>-0.25146000000000002</v>
      </c>
      <c r="MB38" s="17"/>
      <c r="MC38" s="17"/>
      <c r="MD38" s="17"/>
      <c r="ME38" s="17">
        <v>0</v>
      </c>
      <c r="MF38" s="17">
        <v>48.3</v>
      </c>
      <c r="MG38" s="17"/>
      <c r="MH38" s="17">
        <v>50</v>
      </c>
      <c r="MI38" s="17">
        <v>-1.7</v>
      </c>
      <c r="MJ38" s="17">
        <v>49.1</v>
      </c>
      <c r="MK38" s="17"/>
      <c r="ML38" s="17">
        <v>52</v>
      </c>
      <c r="MM38" s="17">
        <v>-2.9</v>
      </c>
      <c r="MN38" s="17">
        <v>145.9</v>
      </c>
      <c r="MO38" s="17">
        <v>151.08876000000001</v>
      </c>
      <c r="MP38" s="17">
        <v>151.08875</v>
      </c>
      <c r="MQ38" s="17">
        <v>-5.1887499999999998</v>
      </c>
      <c r="MR38" s="17">
        <v>146.6</v>
      </c>
      <c r="MS38" s="17">
        <v>151.08876000000001</v>
      </c>
      <c r="MT38" s="17">
        <v>151.08875</v>
      </c>
      <c r="MU38" s="17">
        <v>-4.4887499999999996</v>
      </c>
      <c r="MV38" s="17">
        <v>149.4</v>
      </c>
      <c r="MW38" s="17">
        <v>151.54248000000001</v>
      </c>
      <c r="MX38" s="17">
        <v>151.54247000000001</v>
      </c>
      <c r="MY38" s="17">
        <v>-2.1424699999999999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0.82699999999999996</v>
      </c>
      <c r="OE38" s="17">
        <v>7.2999999999999995E-2</v>
      </c>
      <c r="OF38" s="17">
        <v>111.7</v>
      </c>
      <c r="OG38" s="17">
        <v>107.572</v>
      </c>
      <c r="OH38" s="17">
        <v>107.572</v>
      </c>
      <c r="OI38" s="17">
        <v>4.1280000000000001</v>
      </c>
      <c r="OJ38" s="17">
        <v>80.7</v>
      </c>
      <c r="OK38" s="17"/>
      <c r="OL38" s="17">
        <v>57.8</v>
      </c>
      <c r="OM38" s="17">
        <v>22.9</v>
      </c>
      <c r="ON38" s="17">
        <v>0.7</v>
      </c>
      <c r="OO38" s="17">
        <v>4.4210000000000003</v>
      </c>
      <c r="OP38" s="17">
        <v>4.4210000000000003</v>
      </c>
      <c r="OQ38" s="17">
        <v>-3.7210000000000001</v>
      </c>
      <c r="OR38" s="17">
        <v>0.1</v>
      </c>
      <c r="OS38" s="17"/>
      <c r="OT38" s="17">
        <v>0.1</v>
      </c>
      <c r="OU38" s="17">
        <v>0</v>
      </c>
      <c r="OV38" s="17">
        <v>20</v>
      </c>
      <c r="OW38" s="17">
        <v>17.475729999999999</v>
      </c>
      <c r="OX38" s="17">
        <v>17.475729999999999</v>
      </c>
      <c r="OY38" s="17">
        <v>2.52427</v>
      </c>
      <c r="OZ38" s="17">
        <v>20.653379999999999</v>
      </c>
      <c r="PA38" s="17">
        <v>19.40155</v>
      </c>
      <c r="PB38" s="17">
        <v>19.40155</v>
      </c>
      <c r="PC38" s="17">
        <v>1.25183</v>
      </c>
      <c r="PD38" s="17">
        <v>9.9</v>
      </c>
      <c r="PE38" s="17">
        <v>9.9830000000000005</v>
      </c>
      <c r="PF38" s="17">
        <v>9.9830000000000005</v>
      </c>
      <c r="PG38" s="17">
        <v>-8.3000000000000004E-2</v>
      </c>
      <c r="PH38" s="17"/>
      <c r="PI38" s="17"/>
      <c r="PJ38" s="17"/>
      <c r="PK38" s="17">
        <v>0</v>
      </c>
      <c r="PL38" s="17">
        <v>202.29</v>
      </c>
      <c r="PM38" s="17"/>
      <c r="PN38" s="17">
        <v>176</v>
      </c>
      <c r="PO38" s="17">
        <v>26.29</v>
      </c>
      <c r="PP38" s="17">
        <v>1</v>
      </c>
      <c r="PQ38" s="17">
        <v>1</v>
      </c>
      <c r="PR38" s="17">
        <v>1</v>
      </c>
      <c r="PS38" s="17">
        <v>0</v>
      </c>
      <c r="PT38" s="17"/>
      <c r="PU38" s="17"/>
      <c r="PV38" s="17"/>
      <c r="PW38" s="17">
        <v>0</v>
      </c>
      <c r="PX38" s="17">
        <v>3.5</v>
      </c>
      <c r="PY38" s="17">
        <v>3.2</v>
      </c>
      <c r="PZ38" s="17">
        <v>3.2</v>
      </c>
      <c r="QA38" s="17">
        <v>0.3</v>
      </c>
      <c r="QB38" s="17">
        <v>0</v>
      </c>
      <c r="QC38" s="17"/>
      <c r="QD38" s="17"/>
      <c r="QE38" s="17">
        <v>0</v>
      </c>
      <c r="QF38" s="17">
        <v>20</v>
      </c>
      <c r="QG38" s="17">
        <v>19.417480000000001</v>
      </c>
      <c r="QH38" s="17">
        <v>19.417470000000002</v>
      </c>
      <c r="QI38" s="17">
        <v>0.58252999999999999</v>
      </c>
      <c r="QJ38" s="17">
        <v>18.8</v>
      </c>
      <c r="QK38" s="17">
        <v>17.475729999999999</v>
      </c>
      <c r="QL38" s="17">
        <v>17.475729999999999</v>
      </c>
      <c r="QM38" s="17">
        <v>1.3242700000000001</v>
      </c>
      <c r="QN38" s="17">
        <v>3.4</v>
      </c>
      <c r="QO38" s="17">
        <v>3.5</v>
      </c>
      <c r="QP38" s="17">
        <v>3.5</v>
      </c>
      <c r="QQ38" s="17">
        <v>-0.1</v>
      </c>
      <c r="QR38" s="17">
        <v>18.5</v>
      </c>
      <c r="QS38" s="17">
        <v>17.961169999999999</v>
      </c>
      <c r="QT38" s="17">
        <v>17.96116</v>
      </c>
      <c r="QU38" s="17">
        <v>0.53883999999999999</v>
      </c>
      <c r="QV38" s="17">
        <v>14.8</v>
      </c>
      <c r="QW38" s="17"/>
      <c r="QX38" s="17">
        <v>12.262</v>
      </c>
      <c r="QY38" s="17">
        <v>2.5379999999999998</v>
      </c>
      <c r="QZ38" s="17">
        <v>17.7</v>
      </c>
      <c r="RA38" s="17"/>
      <c r="RB38" s="17">
        <v>15.792</v>
      </c>
      <c r="RC38" s="17">
        <v>1.9079999999999999</v>
      </c>
      <c r="RD38" s="17">
        <v>29.9</v>
      </c>
      <c r="RE38" s="17">
        <v>25.222000000000001</v>
      </c>
      <c r="RF38" s="17">
        <v>25.222000000000001</v>
      </c>
      <c r="RG38" s="17">
        <v>4.6779999999999999</v>
      </c>
      <c r="RH38" s="17">
        <v>83.8</v>
      </c>
      <c r="RI38" s="17">
        <v>87.9</v>
      </c>
      <c r="RJ38" s="17">
        <v>80.522000000000006</v>
      </c>
      <c r="RK38" s="17">
        <v>3.278</v>
      </c>
      <c r="RL38" s="17">
        <v>15.8</v>
      </c>
      <c r="RM38" s="17"/>
      <c r="RN38" s="17">
        <v>13.068</v>
      </c>
      <c r="RO38" s="17">
        <v>2.7320000000000002</v>
      </c>
      <c r="RP38" s="17">
        <v>3.4</v>
      </c>
      <c r="RQ38" s="17">
        <v>3.5009999999999999</v>
      </c>
      <c r="RR38" s="17">
        <v>3.5009999999999999</v>
      </c>
      <c r="RS38" s="17">
        <v>-0.10100000000000001</v>
      </c>
      <c r="RT38" s="17">
        <v>20.2</v>
      </c>
      <c r="RU38" s="17">
        <v>19.772790000000001</v>
      </c>
      <c r="RV38" s="17">
        <v>19.772770000000001</v>
      </c>
      <c r="RW38" s="17">
        <v>0.42723</v>
      </c>
      <c r="RX38" s="17">
        <v>2.6</v>
      </c>
      <c r="RY38" s="17">
        <v>2</v>
      </c>
      <c r="RZ38" s="17">
        <v>2</v>
      </c>
      <c r="SA38" s="17">
        <v>0.6</v>
      </c>
      <c r="SB38" s="17"/>
      <c r="SC38" s="17"/>
      <c r="SD38" s="17">
        <v>0.4</v>
      </c>
      <c r="SE38" s="17">
        <v>-0.4</v>
      </c>
      <c r="SF38" s="17">
        <v>9.1</v>
      </c>
      <c r="SG38" s="17">
        <v>9.3000000000000007</v>
      </c>
      <c r="SH38" s="17">
        <v>9.3000000000000007</v>
      </c>
      <c r="SI38" s="17">
        <v>-0.2</v>
      </c>
      <c r="SJ38" s="17">
        <v>8.1999999999999993</v>
      </c>
      <c r="SK38" s="17">
        <v>8.1999999999999993</v>
      </c>
      <c r="SL38" s="17">
        <v>8.1999999999999993</v>
      </c>
      <c r="SM38" s="17">
        <v>0</v>
      </c>
      <c r="SN38" s="17">
        <v>11.2</v>
      </c>
      <c r="SO38" s="17">
        <v>12.621359999999999</v>
      </c>
      <c r="SP38" s="17">
        <v>12.621359999999999</v>
      </c>
      <c r="SQ38" s="17">
        <v>-1.42136</v>
      </c>
      <c r="SR38" s="17">
        <v>14.9</v>
      </c>
      <c r="SS38" s="17">
        <v>15.53398</v>
      </c>
      <c r="ST38" s="17">
        <v>15.53398</v>
      </c>
      <c r="SU38" s="17">
        <v>-0.63397999999999999</v>
      </c>
      <c r="SV38" s="17">
        <v>10</v>
      </c>
      <c r="SW38" s="17">
        <v>16.310680000000001</v>
      </c>
      <c r="SX38" s="17">
        <v>16.310680000000001</v>
      </c>
      <c r="SY38" s="17">
        <v>-6.3106799999999996</v>
      </c>
      <c r="SZ38" s="17">
        <v>25.7</v>
      </c>
      <c r="TA38" s="17">
        <v>25.599</v>
      </c>
      <c r="TB38" s="17">
        <v>25.599</v>
      </c>
      <c r="TC38" s="17">
        <v>0.10100000000000001</v>
      </c>
      <c r="TD38" s="17">
        <v>79.2</v>
      </c>
      <c r="TE38" s="17">
        <v>75.7</v>
      </c>
      <c r="TF38" s="17">
        <v>74.344999999999999</v>
      </c>
      <c r="TG38" s="17">
        <v>4.8550000000000004</v>
      </c>
      <c r="TH38" s="17">
        <v>38</v>
      </c>
      <c r="TI38" s="17"/>
      <c r="TJ38" s="17">
        <v>29.902000000000001</v>
      </c>
      <c r="TK38" s="17">
        <v>8.0980000000000008</v>
      </c>
      <c r="TL38" s="17">
        <v>0</v>
      </c>
      <c r="TM38" s="17"/>
      <c r="TN38" s="17"/>
      <c r="TO38" s="17">
        <v>0</v>
      </c>
      <c r="TP38" s="17">
        <v>108.6</v>
      </c>
      <c r="TQ38" s="17">
        <v>86.5</v>
      </c>
      <c r="TR38" s="17">
        <v>82.477999999999994</v>
      </c>
      <c r="TS38" s="17">
        <v>26.122</v>
      </c>
      <c r="TT38" s="17">
        <v>0</v>
      </c>
      <c r="TU38" s="17"/>
      <c r="TV38" s="17"/>
      <c r="TW38" s="17">
        <v>0</v>
      </c>
      <c r="TX38" s="17">
        <v>14.9</v>
      </c>
      <c r="TY38" s="17">
        <v>9.9350000000000005</v>
      </c>
      <c r="TZ38" s="17">
        <v>9.9350000000000005</v>
      </c>
      <c r="UA38" s="17">
        <v>4.9649999999999999</v>
      </c>
      <c r="UB38" s="17">
        <v>17.3</v>
      </c>
      <c r="UC38" s="17">
        <v>18</v>
      </c>
      <c r="UD38" s="17">
        <v>7</v>
      </c>
      <c r="UE38" s="17">
        <v>10.3</v>
      </c>
      <c r="UF38" s="17">
        <v>5.5</v>
      </c>
      <c r="UG38" s="17">
        <v>8.4</v>
      </c>
      <c r="UH38" s="17">
        <v>8.4</v>
      </c>
      <c r="UI38" s="17">
        <v>-2.9</v>
      </c>
      <c r="UJ38" s="17">
        <v>7.3</v>
      </c>
      <c r="UK38" s="17">
        <v>7.8</v>
      </c>
      <c r="UL38" s="17">
        <v>7.8</v>
      </c>
      <c r="UM38" s="17">
        <v>-0.5</v>
      </c>
      <c r="UN38" s="17">
        <v>19.600000000000001</v>
      </c>
      <c r="UO38" s="17">
        <v>19.417480000000001</v>
      </c>
      <c r="UP38" s="17">
        <v>19.417470000000002</v>
      </c>
      <c r="UQ38" s="17">
        <v>0.18253</v>
      </c>
      <c r="UR38" s="17">
        <v>20.399999999999999</v>
      </c>
      <c r="US38" s="17">
        <v>19.417480000000001</v>
      </c>
      <c r="UT38" s="17">
        <v>19.417470000000002</v>
      </c>
      <c r="UU38" s="17">
        <v>0.98253000000000001</v>
      </c>
      <c r="UV38" s="17">
        <v>20</v>
      </c>
      <c r="UW38" s="17">
        <v>19.417480000000001</v>
      </c>
      <c r="UX38" s="17">
        <v>19.417470000000002</v>
      </c>
      <c r="UY38" s="17">
        <v>0.58252999999999999</v>
      </c>
      <c r="UZ38" s="17">
        <v>0.9</v>
      </c>
      <c r="VA38" s="17">
        <v>4.149</v>
      </c>
      <c r="VB38" s="17">
        <v>4.149</v>
      </c>
      <c r="VC38" s="17">
        <v>-3.2490000000000001</v>
      </c>
      <c r="VD38" s="17">
        <v>249.3</v>
      </c>
      <c r="VE38" s="17"/>
      <c r="VF38" s="17">
        <v>69.186999999999998</v>
      </c>
      <c r="VG38" s="17">
        <v>180.113</v>
      </c>
      <c r="VH38" s="17">
        <v>12.2</v>
      </c>
      <c r="VI38" s="17"/>
      <c r="VJ38" s="17">
        <v>8.6549999999999994</v>
      </c>
      <c r="VK38" s="17">
        <v>3.5449999999999999</v>
      </c>
      <c r="VL38" s="17">
        <v>151.5</v>
      </c>
      <c r="VM38" s="17"/>
      <c r="VN38" s="17">
        <v>106.38200000000001</v>
      </c>
      <c r="VO38" s="17">
        <v>45.118000000000002</v>
      </c>
      <c r="VP38" s="17">
        <v>0.6</v>
      </c>
      <c r="VQ38" s="17">
        <v>0.6</v>
      </c>
      <c r="VR38" s="17">
        <v>0.6</v>
      </c>
      <c r="VS38" s="17">
        <v>0</v>
      </c>
      <c r="VT38" s="17">
        <v>123.2</v>
      </c>
      <c r="VU38" s="17">
        <v>123.4</v>
      </c>
      <c r="VV38" s="17">
        <v>119.643</v>
      </c>
      <c r="VW38" s="17">
        <v>3.5569999999999999</v>
      </c>
      <c r="VX38" s="17">
        <v>121.4</v>
      </c>
      <c r="VY38" s="17">
        <v>133.5</v>
      </c>
      <c r="VZ38" s="17">
        <v>132.286</v>
      </c>
      <c r="WA38" s="17">
        <v>-10.885999999999999</v>
      </c>
      <c r="WB38" s="17">
        <v>110.5</v>
      </c>
      <c r="WC38" s="17"/>
      <c r="WD38" s="17">
        <v>77.102999999999994</v>
      </c>
      <c r="WE38" s="17">
        <v>33.396999999999998</v>
      </c>
      <c r="WF38" s="17">
        <v>1.4</v>
      </c>
      <c r="WG38" s="17">
        <v>1.4490000000000001</v>
      </c>
      <c r="WH38" s="17">
        <v>1.4490000000000001</v>
      </c>
      <c r="WI38" s="17">
        <v>-4.9000000000000002E-2</v>
      </c>
      <c r="WJ38" s="17">
        <v>2.2000000000000002</v>
      </c>
      <c r="WK38" s="17">
        <v>2.4</v>
      </c>
      <c r="WL38" s="17">
        <v>2.4</v>
      </c>
      <c r="WM38" s="17">
        <v>-0.2</v>
      </c>
      <c r="WN38" s="17"/>
      <c r="WO38" s="17"/>
      <c r="WP38" s="17"/>
      <c r="WQ38" s="17">
        <v>0</v>
      </c>
      <c r="WR38" s="17"/>
      <c r="WS38" s="17"/>
      <c r="WT38" s="17"/>
      <c r="WU38" s="17">
        <v>0</v>
      </c>
      <c r="WV38" s="17">
        <v>12.6</v>
      </c>
      <c r="WW38" s="17"/>
      <c r="WX38" s="17">
        <v>8.141</v>
      </c>
      <c r="WY38" s="17">
        <v>4.4589999999999996</v>
      </c>
      <c r="WZ38" s="17">
        <v>3.4</v>
      </c>
      <c r="XA38" s="17">
        <v>4.8</v>
      </c>
      <c r="XB38" s="17">
        <v>4.8</v>
      </c>
      <c r="XC38" s="17">
        <v>-1.4</v>
      </c>
      <c r="XD38" s="17">
        <v>20.100000000000001</v>
      </c>
      <c r="XE38" s="17">
        <v>18.4466</v>
      </c>
      <c r="XF38" s="17">
        <v>18.4466</v>
      </c>
      <c r="XG38" s="17">
        <v>1.6534</v>
      </c>
      <c r="XH38" s="17">
        <v>7.3</v>
      </c>
      <c r="XI38" s="17">
        <v>10.8</v>
      </c>
      <c r="XJ38" s="17">
        <v>10.8</v>
      </c>
      <c r="XK38" s="17">
        <v>-3.5</v>
      </c>
      <c r="XL38" s="17">
        <v>26.9</v>
      </c>
      <c r="XM38" s="17">
        <v>31</v>
      </c>
      <c r="XN38" s="17">
        <v>28</v>
      </c>
      <c r="XO38" s="17">
        <v>-1.1000000000000001</v>
      </c>
      <c r="XP38" s="17">
        <v>34</v>
      </c>
      <c r="XQ38" s="17">
        <v>31</v>
      </c>
      <c r="XR38" s="17">
        <v>28</v>
      </c>
      <c r="XS38" s="17">
        <v>6</v>
      </c>
      <c r="XT38" s="17">
        <v>13.4</v>
      </c>
      <c r="XU38" s="17">
        <v>14</v>
      </c>
      <c r="XV38" s="17">
        <v>14</v>
      </c>
      <c r="XW38" s="17">
        <v>-0.6</v>
      </c>
      <c r="XX38" s="17">
        <v>18.8</v>
      </c>
      <c r="XY38" s="17">
        <v>19</v>
      </c>
      <c r="XZ38" s="17">
        <v>19</v>
      </c>
      <c r="YA38" s="17">
        <v>-0.2</v>
      </c>
      <c r="YB38" s="17">
        <v>9.4</v>
      </c>
      <c r="YC38" s="17">
        <v>7.98</v>
      </c>
      <c r="YD38" s="17">
        <v>7.98</v>
      </c>
      <c r="YE38" s="17">
        <v>1.42</v>
      </c>
      <c r="YF38" s="17">
        <v>9.81</v>
      </c>
      <c r="YG38" s="17">
        <v>11</v>
      </c>
      <c r="YH38" s="17">
        <v>11</v>
      </c>
      <c r="YI38" s="17">
        <v>-1.19</v>
      </c>
    </row>
    <row r="39" spans="1:659" ht="24" customHeight="1" x14ac:dyDescent="0.25">
      <c r="A39" s="1"/>
      <c r="B39" s="16" t="s">
        <v>66</v>
      </c>
      <c r="C39" s="16" t="s">
        <v>785</v>
      </c>
      <c r="D39" s="17">
        <v>202.2</v>
      </c>
      <c r="E39" s="17">
        <v>203.20388</v>
      </c>
      <c r="F39" s="17">
        <v>202.43885</v>
      </c>
      <c r="G39" s="17">
        <v>-0.23885000000000001</v>
      </c>
      <c r="H39" s="17">
        <v>624.1</v>
      </c>
      <c r="I39" s="17">
        <v>635.02589999999998</v>
      </c>
      <c r="J39" s="17">
        <v>635.02589999999998</v>
      </c>
      <c r="K39" s="17">
        <v>-10.9259</v>
      </c>
      <c r="L39" s="17">
        <v>215</v>
      </c>
      <c r="M39" s="17">
        <v>206.58520999999999</v>
      </c>
      <c r="N39" s="17">
        <v>206.58520999999999</v>
      </c>
      <c r="O39" s="17">
        <v>8.41479</v>
      </c>
      <c r="P39" s="17"/>
      <c r="Q39" s="17"/>
      <c r="R39" s="17"/>
      <c r="S39" s="17">
        <v>0</v>
      </c>
      <c r="T39" s="17"/>
      <c r="U39" s="17"/>
      <c r="V39" s="17"/>
      <c r="W39" s="17">
        <v>0</v>
      </c>
      <c r="X39" s="17">
        <v>88.9</v>
      </c>
      <c r="Y39" s="17">
        <v>91.778639999999996</v>
      </c>
      <c r="Z39" s="17">
        <v>91.778639999999996</v>
      </c>
      <c r="AA39" s="17">
        <v>-2.8786399999999999</v>
      </c>
      <c r="AB39" s="17">
        <v>203</v>
      </c>
      <c r="AC39" s="17">
        <v>212.59700000000001</v>
      </c>
      <c r="AD39" s="17">
        <v>189.756</v>
      </c>
      <c r="AE39" s="17">
        <v>13.244</v>
      </c>
      <c r="AF39" s="17"/>
      <c r="AG39" s="17"/>
      <c r="AH39" s="17"/>
      <c r="AI39" s="17">
        <v>0</v>
      </c>
      <c r="AJ39" s="17"/>
      <c r="AK39" s="17"/>
      <c r="AL39" s="17"/>
      <c r="AM39" s="17">
        <v>0</v>
      </c>
      <c r="AN39" s="17">
        <v>115.6</v>
      </c>
      <c r="AO39" s="17">
        <v>139.77099000000001</v>
      </c>
      <c r="AP39" s="17">
        <v>169.06907000000001</v>
      </c>
      <c r="AQ39" s="17">
        <v>-53.469070000000002</v>
      </c>
      <c r="AR39" s="17">
        <v>115.6</v>
      </c>
      <c r="AS39" s="17">
        <v>139.77099000000001</v>
      </c>
      <c r="AT39" s="17">
        <v>169.06907000000001</v>
      </c>
      <c r="AU39" s="17">
        <v>-53.469070000000002</v>
      </c>
      <c r="AV39" s="17">
        <v>115.7</v>
      </c>
      <c r="AW39" s="17">
        <v>139.77099000000001</v>
      </c>
      <c r="AX39" s="17">
        <v>169.06907000000001</v>
      </c>
      <c r="AY39" s="17">
        <v>-53.369070000000001</v>
      </c>
      <c r="AZ39" s="17">
        <v>213.2</v>
      </c>
      <c r="BA39" s="17">
        <v>210.28608</v>
      </c>
      <c r="BB39" s="17">
        <v>254.36518000000001</v>
      </c>
      <c r="BC39" s="17">
        <v>-41.165179999999999</v>
      </c>
      <c r="BD39" s="17"/>
      <c r="BE39" s="17"/>
      <c r="BF39" s="17"/>
      <c r="BG39" s="17">
        <v>0</v>
      </c>
      <c r="BH39" s="17"/>
      <c r="BI39" s="17"/>
      <c r="BJ39" s="17"/>
      <c r="BK39" s="17">
        <v>0</v>
      </c>
      <c r="BL39" s="17">
        <v>292.2</v>
      </c>
      <c r="BM39" s="17">
        <v>292.48716000000002</v>
      </c>
      <c r="BN39" s="17">
        <v>197.13848999999999</v>
      </c>
      <c r="BO39" s="17">
        <v>95.061509999999998</v>
      </c>
      <c r="BP39" s="17">
        <v>5.3</v>
      </c>
      <c r="BQ39" s="17">
        <v>5.4625000000000004</v>
      </c>
      <c r="BR39" s="17">
        <v>5.4625000000000004</v>
      </c>
      <c r="BS39" s="17">
        <v>-0.16250000000000001</v>
      </c>
      <c r="BT39" s="17"/>
      <c r="BU39" s="17"/>
      <c r="BV39" s="17"/>
      <c r="BW39" s="17">
        <v>0</v>
      </c>
      <c r="BX39" s="17"/>
      <c r="BY39" s="17"/>
      <c r="BZ39" s="17"/>
      <c r="CA39" s="17">
        <v>0</v>
      </c>
      <c r="CB39" s="17"/>
      <c r="CC39" s="17"/>
      <c r="CD39" s="17"/>
      <c r="CE39" s="17">
        <v>0</v>
      </c>
      <c r="CF39" s="17"/>
      <c r="CG39" s="17"/>
      <c r="CH39" s="17"/>
      <c r="CI39" s="17">
        <v>0</v>
      </c>
      <c r="CJ39" s="17">
        <v>166.6</v>
      </c>
      <c r="CK39" s="17">
        <v>163.90777</v>
      </c>
      <c r="CL39" s="17">
        <v>163.90777</v>
      </c>
      <c r="CM39" s="17">
        <v>2.6922299999999999</v>
      </c>
      <c r="CN39" s="17">
        <v>6.9</v>
      </c>
      <c r="CO39" s="17">
        <v>6.1392300000000004</v>
      </c>
      <c r="CP39" s="17">
        <v>5.1333399999999996</v>
      </c>
      <c r="CQ39" s="17">
        <v>1.7666599999999999</v>
      </c>
      <c r="CR39" s="17">
        <v>5.7</v>
      </c>
      <c r="CS39" s="17">
        <v>3.3698999999999999</v>
      </c>
      <c r="CT39" s="17">
        <v>2.8177599999999998</v>
      </c>
      <c r="CU39" s="17">
        <v>2.8822399999999999</v>
      </c>
      <c r="CV39" s="17"/>
      <c r="CW39" s="17"/>
      <c r="CX39" s="17"/>
      <c r="CY39" s="17">
        <v>0</v>
      </c>
      <c r="CZ39" s="17">
        <v>6.8</v>
      </c>
      <c r="DA39" s="17">
        <v>6.8787000000000003</v>
      </c>
      <c r="DB39" s="17">
        <v>6.8787000000000003</v>
      </c>
      <c r="DC39" s="17">
        <v>-7.8700000000000006E-2</v>
      </c>
      <c r="DD39" s="17">
        <v>13.9</v>
      </c>
      <c r="DE39" s="17"/>
      <c r="DF39" s="17"/>
      <c r="DG39" s="17">
        <v>13.9</v>
      </c>
      <c r="DH39" s="17">
        <v>69.7</v>
      </c>
      <c r="DI39" s="17">
        <v>60</v>
      </c>
      <c r="DJ39" s="17">
        <v>67.146420000000006</v>
      </c>
      <c r="DK39" s="17">
        <v>2.5535800000000002</v>
      </c>
      <c r="DL39" s="17"/>
      <c r="DM39" s="17"/>
      <c r="DN39" s="17"/>
      <c r="DO39" s="17">
        <v>0</v>
      </c>
      <c r="DP39" s="17"/>
      <c r="DQ39" s="17"/>
      <c r="DR39" s="17"/>
      <c r="DS39" s="17">
        <v>0</v>
      </c>
      <c r="DT39" s="17"/>
      <c r="DU39" s="17"/>
      <c r="DV39" s="17"/>
      <c r="DW39" s="17">
        <v>0</v>
      </c>
      <c r="DX39" s="17"/>
      <c r="DY39" s="17"/>
      <c r="DZ39" s="17"/>
      <c r="EA39" s="17">
        <v>0</v>
      </c>
      <c r="EB39" s="17">
        <v>108.8</v>
      </c>
      <c r="EC39" s="17">
        <v>112.35728</v>
      </c>
      <c r="ED39" s="17">
        <v>112.35728</v>
      </c>
      <c r="EE39" s="17">
        <v>-3.55728</v>
      </c>
      <c r="EF39" s="17">
        <v>158.6</v>
      </c>
      <c r="EG39" s="17">
        <v>202.7715</v>
      </c>
      <c r="EH39" s="17">
        <v>220.47993</v>
      </c>
      <c r="EI39" s="17">
        <v>-61.879930000000002</v>
      </c>
      <c r="EJ39" s="17"/>
      <c r="EK39" s="17"/>
      <c r="EL39" s="17"/>
      <c r="EM39" s="17">
        <v>0</v>
      </c>
      <c r="EN39" s="17"/>
      <c r="EO39" s="17"/>
      <c r="EP39" s="17"/>
      <c r="EQ39" s="17">
        <v>0</v>
      </c>
      <c r="ER39" s="17"/>
      <c r="ES39" s="17"/>
      <c r="ET39" s="17"/>
      <c r="EU39" s="17">
        <v>0</v>
      </c>
      <c r="EV39" s="17">
        <v>6.5</v>
      </c>
      <c r="EW39" s="17">
        <v>6.39</v>
      </c>
      <c r="EX39" s="17">
        <v>6.39</v>
      </c>
      <c r="EY39" s="17">
        <v>0.11</v>
      </c>
      <c r="EZ39" s="17">
        <v>303.3</v>
      </c>
      <c r="FA39" s="17">
        <v>385.05998</v>
      </c>
      <c r="FB39" s="17">
        <v>302.93756999999999</v>
      </c>
      <c r="FC39" s="17">
        <v>0.36242999999999997</v>
      </c>
      <c r="FD39" s="17">
        <v>45.4</v>
      </c>
      <c r="FE39" s="17">
        <v>54.071890000000003</v>
      </c>
      <c r="FF39" s="17">
        <v>58.899839999999998</v>
      </c>
      <c r="FG39" s="17">
        <v>-13.499840000000001</v>
      </c>
      <c r="FH39" s="17">
        <v>149.4</v>
      </c>
      <c r="FI39" s="17">
        <v>151.21556000000001</v>
      </c>
      <c r="FJ39" s="17">
        <v>151.21538000000001</v>
      </c>
      <c r="FK39" s="17">
        <v>-1.81538</v>
      </c>
      <c r="FL39" s="17">
        <v>23</v>
      </c>
      <c r="FM39" s="17">
        <v>28.519220000000001</v>
      </c>
      <c r="FN39" s="17">
        <v>22.625250000000001</v>
      </c>
      <c r="FO39" s="17">
        <v>0.37475000000000003</v>
      </c>
      <c r="FP39" s="17">
        <v>18</v>
      </c>
      <c r="FQ39" s="17">
        <v>17.91338</v>
      </c>
      <c r="FR39" s="17">
        <v>18.264620000000001</v>
      </c>
      <c r="FS39" s="17">
        <v>-0.26462000000000002</v>
      </c>
      <c r="FT39" s="17">
        <v>16.100000000000001</v>
      </c>
      <c r="FU39" s="17">
        <v>17.961169999999999</v>
      </c>
      <c r="FV39" s="17">
        <v>17.96116</v>
      </c>
      <c r="FW39" s="17">
        <v>-1.8611599999999999</v>
      </c>
      <c r="FX39" s="17">
        <v>91.6</v>
      </c>
      <c r="FY39" s="17">
        <v>87.68835</v>
      </c>
      <c r="FZ39" s="17">
        <v>87.68835</v>
      </c>
      <c r="GA39" s="17">
        <v>3.9116499999999998</v>
      </c>
      <c r="GB39" s="17">
        <v>166.2</v>
      </c>
      <c r="GC39" s="17">
        <v>184.91498000000001</v>
      </c>
      <c r="GD39" s="17">
        <v>184.91496000000001</v>
      </c>
      <c r="GE39" s="17">
        <v>-18.714960000000001</v>
      </c>
      <c r="GF39" s="17">
        <v>166.7</v>
      </c>
      <c r="GG39" s="17">
        <v>184.91498000000001</v>
      </c>
      <c r="GH39" s="17">
        <v>184.91496000000001</v>
      </c>
      <c r="GI39" s="17">
        <v>-18.214960000000001</v>
      </c>
      <c r="GJ39" s="17">
        <v>169</v>
      </c>
      <c r="GK39" s="17">
        <v>185.47028</v>
      </c>
      <c r="GL39" s="17">
        <v>185.47026</v>
      </c>
      <c r="GM39" s="17">
        <v>-16.47026</v>
      </c>
      <c r="GN39" s="17">
        <v>106.3</v>
      </c>
      <c r="GO39" s="17">
        <v>110.37475999999999</v>
      </c>
      <c r="GP39" s="17">
        <v>110.37475999999999</v>
      </c>
      <c r="GQ39" s="17">
        <v>-4.0747600000000004</v>
      </c>
      <c r="GR39" s="17">
        <v>7.5</v>
      </c>
      <c r="GS39" s="17">
        <v>7.7468599999999999</v>
      </c>
      <c r="GT39" s="17">
        <v>7.7468599999999999</v>
      </c>
      <c r="GU39" s="17">
        <v>-0.24686</v>
      </c>
      <c r="GV39" s="17">
        <v>9</v>
      </c>
      <c r="GW39" s="17">
        <v>8.1271900000000006</v>
      </c>
      <c r="GX39" s="17">
        <v>8.1271900000000006</v>
      </c>
      <c r="GY39" s="17">
        <v>0.87280999999999997</v>
      </c>
      <c r="GZ39" s="17">
        <v>22.6</v>
      </c>
      <c r="HA39" s="17">
        <v>35.371740000000003</v>
      </c>
      <c r="HB39" s="17">
        <v>35.371429999999997</v>
      </c>
      <c r="HC39" s="17">
        <v>-12.771430000000001</v>
      </c>
      <c r="HD39" s="17">
        <v>43.1</v>
      </c>
      <c r="HE39" s="17">
        <v>44.060189999999999</v>
      </c>
      <c r="HF39" s="17">
        <v>44.060189999999999</v>
      </c>
      <c r="HG39" s="17">
        <v>-0.96018999999999999</v>
      </c>
      <c r="HH39" s="17">
        <v>1.9</v>
      </c>
      <c r="HI39" s="17">
        <v>1.97359</v>
      </c>
      <c r="HJ39" s="17">
        <v>1.97359</v>
      </c>
      <c r="HK39" s="17">
        <v>-7.3590000000000003E-2</v>
      </c>
      <c r="HL39" s="17">
        <v>13.8</v>
      </c>
      <c r="HM39" s="17">
        <v>13.33126</v>
      </c>
      <c r="HN39" s="17">
        <v>13.33126</v>
      </c>
      <c r="HO39" s="17">
        <v>0.46873999999999999</v>
      </c>
      <c r="HP39" s="17">
        <v>90.4</v>
      </c>
      <c r="HQ39" s="17">
        <v>88.650199999999998</v>
      </c>
      <c r="HR39" s="17">
        <v>89.173060000000007</v>
      </c>
      <c r="HS39" s="17">
        <v>1.2269399999999999</v>
      </c>
      <c r="HT39" s="17"/>
      <c r="HU39" s="17"/>
      <c r="HV39" s="17"/>
      <c r="HW39" s="17">
        <v>0</v>
      </c>
      <c r="HX39" s="17"/>
      <c r="HY39" s="17"/>
      <c r="HZ39" s="17"/>
      <c r="IA39" s="17">
        <v>0</v>
      </c>
      <c r="IB39" s="17">
        <v>81.900000000000006</v>
      </c>
      <c r="IC39" s="17">
        <v>85.482579999999999</v>
      </c>
      <c r="ID39" s="17">
        <v>85.482519999999994</v>
      </c>
      <c r="IE39" s="17">
        <v>-3.5825200000000001</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124.5</v>
      </c>
      <c r="JE39" s="17">
        <v>132.70939999999999</v>
      </c>
      <c r="JF39" s="17">
        <v>132.70939999999999</v>
      </c>
      <c r="JG39" s="17">
        <v>-8.2094000000000005</v>
      </c>
      <c r="JH39" s="17"/>
      <c r="JI39" s="17"/>
      <c r="JJ39" s="17"/>
      <c r="JK39" s="17">
        <v>0</v>
      </c>
      <c r="JL39" s="17">
        <v>169.9</v>
      </c>
      <c r="JM39" s="17">
        <v>186.21592999999999</v>
      </c>
      <c r="JN39" s="17">
        <v>186.21592000000001</v>
      </c>
      <c r="JO39" s="17">
        <v>-16.315919999999998</v>
      </c>
      <c r="JP39" s="17">
        <v>200</v>
      </c>
      <c r="JQ39" s="17">
        <v>186.21592999999999</v>
      </c>
      <c r="JR39" s="17">
        <v>186.21592000000001</v>
      </c>
      <c r="JS39" s="17">
        <v>13.784079999999999</v>
      </c>
      <c r="JT39" s="17">
        <v>180.9</v>
      </c>
      <c r="JU39" s="17">
        <v>186.77513999999999</v>
      </c>
      <c r="JV39" s="17">
        <v>186.77512999999999</v>
      </c>
      <c r="JW39" s="17">
        <v>-5.8751300000000004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4.0999999999999996</v>
      </c>
      <c r="LE39" s="17">
        <v>4.0125900000000003</v>
      </c>
      <c r="LF39" s="17">
        <v>4.0125900000000003</v>
      </c>
      <c r="LG39" s="17">
        <v>8.7410000000000002E-2</v>
      </c>
      <c r="LH39" s="17">
        <v>119.1</v>
      </c>
      <c r="LI39" s="17">
        <v>202.75473</v>
      </c>
      <c r="LJ39" s="17">
        <v>165.02571</v>
      </c>
      <c r="LK39" s="17">
        <v>-45.925710000000002</v>
      </c>
      <c r="LL39" s="17">
        <v>91.5</v>
      </c>
      <c r="LM39" s="17">
        <v>66.558790000000002</v>
      </c>
      <c r="LN39" s="17">
        <v>114.26775000000001</v>
      </c>
      <c r="LO39" s="17">
        <v>-22.767749999999999</v>
      </c>
      <c r="LP39" s="17">
        <v>61.8</v>
      </c>
      <c r="LQ39" s="17">
        <v>67.133979999999994</v>
      </c>
      <c r="LR39" s="17">
        <v>67.133979999999994</v>
      </c>
      <c r="LS39" s="17">
        <v>-5.3339800000000004</v>
      </c>
      <c r="LT39" s="17">
        <v>27.3</v>
      </c>
      <c r="LU39" s="17">
        <v>16.28519</v>
      </c>
      <c r="LV39" s="17"/>
      <c r="LW39" s="17">
        <v>27.3</v>
      </c>
      <c r="LX39" s="17">
        <v>29.4</v>
      </c>
      <c r="LY39" s="17">
        <v>29.951460000000001</v>
      </c>
      <c r="LZ39" s="17">
        <v>29.951460000000001</v>
      </c>
      <c r="MA39" s="17">
        <v>-0.55145999999999995</v>
      </c>
      <c r="MB39" s="17"/>
      <c r="MC39" s="17"/>
      <c r="MD39" s="17"/>
      <c r="ME39" s="17">
        <v>0</v>
      </c>
      <c r="MF39" s="17">
        <v>0</v>
      </c>
      <c r="MG39" s="17"/>
      <c r="MH39" s="17"/>
      <c r="MI39" s="17">
        <v>0</v>
      </c>
      <c r="MJ39" s="17">
        <v>0</v>
      </c>
      <c r="MK39" s="17"/>
      <c r="ML39" s="17"/>
      <c r="MM39" s="17">
        <v>0</v>
      </c>
      <c r="MN39" s="17">
        <v>146</v>
      </c>
      <c r="MO39" s="17">
        <v>151.08876000000001</v>
      </c>
      <c r="MP39" s="17">
        <v>151.08875</v>
      </c>
      <c r="MQ39" s="17">
        <v>-5.0887500000000001</v>
      </c>
      <c r="MR39" s="17">
        <v>146.80000000000001</v>
      </c>
      <c r="MS39" s="17">
        <v>151.08876000000001</v>
      </c>
      <c r="MT39" s="17">
        <v>151.08875</v>
      </c>
      <c r="MU39" s="17">
        <v>-4.2887500000000003</v>
      </c>
      <c r="MV39" s="17">
        <v>149.19999999999999</v>
      </c>
      <c r="MW39" s="17">
        <v>151.54248000000001</v>
      </c>
      <c r="MX39" s="17">
        <v>151.54247000000001</v>
      </c>
      <c r="MY39" s="17">
        <v>-2.3424700000000001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0.69599999999999995</v>
      </c>
      <c r="OE39" s="17">
        <v>4.0000000000000001E-3</v>
      </c>
      <c r="OF39" s="17">
        <v>99</v>
      </c>
      <c r="OG39" s="17">
        <v>108.498</v>
      </c>
      <c r="OH39" s="17">
        <v>108.498</v>
      </c>
      <c r="OI39" s="17">
        <v>-9.4979999999999993</v>
      </c>
      <c r="OJ39" s="17">
        <v>59.4</v>
      </c>
      <c r="OK39" s="17"/>
      <c r="OL39" s="17">
        <v>44.694000000000003</v>
      </c>
      <c r="OM39" s="17">
        <v>14.706</v>
      </c>
      <c r="ON39" s="17">
        <v>0</v>
      </c>
      <c r="OO39" s="17">
        <v>3.8250000000000002</v>
      </c>
      <c r="OP39" s="17">
        <v>3.8250000000000002</v>
      </c>
      <c r="OQ39" s="17">
        <v>-3.8250000000000002</v>
      </c>
      <c r="OR39" s="17">
        <v>0.1</v>
      </c>
      <c r="OS39" s="17"/>
      <c r="OT39" s="17">
        <v>0.1</v>
      </c>
      <c r="OU39" s="17">
        <v>0</v>
      </c>
      <c r="OV39" s="17">
        <v>20</v>
      </c>
      <c r="OW39" s="17">
        <v>17.475729999999999</v>
      </c>
      <c r="OX39" s="17">
        <v>17.475729999999999</v>
      </c>
      <c r="OY39" s="17">
        <v>2.52427</v>
      </c>
      <c r="OZ39" s="17">
        <v>0</v>
      </c>
      <c r="PA39" s="17">
        <v>19.40155</v>
      </c>
      <c r="PB39" s="17">
        <v>19.40155</v>
      </c>
      <c r="PC39" s="17">
        <v>-19.40155</v>
      </c>
      <c r="PD39" s="17">
        <v>10</v>
      </c>
      <c r="PE39" s="17">
        <v>9.9830000000000005</v>
      </c>
      <c r="PF39" s="17">
        <v>9.9830000000000005</v>
      </c>
      <c r="PG39" s="17">
        <v>1.7000000000000001E-2</v>
      </c>
      <c r="PH39" s="17"/>
      <c r="PI39" s="17"/>
      <c r="PJ39" s="17"/>
      <c r="PK39" s="17">
        <v>0</v>
      </c>
      <c r="PL39" s="17">
        <v>218.06</v>
      </c>
      <c r="PM39" s="17"/>
      <c r="PN39" s="17">
        <v>143</v>
      </c>
      <c r="PO39" s="17">
        <v>75.06</v>
      </c>
      <c r="PP39" s="17">
        <v>1</v>
      </c>
      <c r="PQ39" s="17">
        <v>1</v>
      </c>
      <c r="PR39" s="17">
        <v>1</v>
      </c>
      <c r="PS39" s="17">
        <v>0</v>
      </c>
      <c r="PT39" s="17"/>
      <c r="PU39" s="17"/>
      <c r="PV39" s="17"/>
      <c r="PW39" s="17">
        <v>0</v>
      </c>
      <c r="PX39" s="17">
        <v>3.4</v>
      </c>
      <c r="PY39" s="17">
        <v>3.2</v>
      </c>
      <c r="PZ39" s="17">
        <v>3.2</v>
      </c>
      <c r="QA39" s="17">
        <v>0.2</v>
      </c>
      <c r="QB39" s="17">
        <v>0</v>
      </c>
      <c r="QC39" s="17"/>
      <c r="QD39" s="17"/>
      <c r="QE39" s="17">
        <v>0</v>
      </c>
      <c r="QF39" s="17">
        <v>20</v>
      </c>
      <c r="QG39" s="17">
        <v>19.417480000000001</v>
      </c>
      <c r="QH39" s="17">
        <v>19.417470000000002</v>
      </c>
      <c r="QI39" s="17">
        <v>0.58252999999999999</v>
      </c>
      <c r="QJ39" s="17">
        <v>18.8</v>
      </c>
      <c r="QK39" s="17">
        <v>17.475729999999999</v>
      </c>
      <c r="QL39" s="17">
        <v>17.475729999999999</v>
      </c>
      <c r="QM39" s="17">
        <v>1.3242700000000001</v>
      </c>
      <c r="QN39" s="17">
        <v>3.4</v>
      </c>
      <c r="QO39" s="17">
        <v>3.5</v>
      </c>
      <c r="QP39" s="17">
        <v>3.5</v>
      </c>
      <c r="QQ39" s="17">
        <v>-0.1</v>
      </c>
      <c r="QR39" s="17">
        <v>18.5</v>
      </c>
      <c r="QS39" s="17">
        <v>17.961169999999999</v>
      </c>
      <c r="QT39" s="17">
        <v>17.96116</v>
      </c>
      <c r="QU39" s="17">
        <v>0.53883999999999999</v>
      </c>
      <c r="QV39" s="17">
        <v>14.4</v>
      </c>
      <c r="QW39" s="17"/>
      <c r="QX39" s="17">
        <v>10.329000000000001</v>
      </c>
      <c r="QY39" s="17">
        <v>4.0709999999999997</v>
      </c>
      <c r="QZ39" s="17">
        <v>17.2</v>
      </c>
      <c r="RA39" s="17"/>
      <c r="RB39" s="17">
        <v>14.420999999999999</v>
      </c>
      <c r="RC39" s="17">
        <v>2.7789999999999999</v>
      </c>
      <c r="RD39" s="17">
        <v>27.7</v>
      </c>
      <c r="RE39" s="17">
        <v>25.363</v>
      </c>
      <c r="RF39" s="17">
        <v>25.363</v>
      </c>
      <c r="RG39" s="17">
        <v>2.3370000000000002</v>
      </c>
      <c r="RH39" s="17">
        <v>82.3</v>
      </c>
      <c r="RI39" s="17">
        <v>88.6</v>
      </c>
      <c r="RJ39" s="17">
        <v>80.917000000000002</v>
      </c>
      <c r="RK39" s="17">
        <v>1.383</v>
      </c>
      <c r="RL39" s="17">
        <v>16.3</v>
      </c>
      <c r="RM39" s="17"/>
      <c r="RN39" s="17">
        <v>10.278</v>
      </c>
      <c r="RO39" s="17">
        <v>6.0220000000000002</v>
      </c>
      <c r="RP39" s="17">
        <v>3.4</v>
      </c>
      <c r="RQ39" s="17">
        <v>3.5009999999999999</v>
      </c>
      <c r="RR39" s="17">
        <v>3.5009999999999999</v>
      </c>
      <c r="RS39" s="17">
        <v>-0.10100000000000001</v>
      </c>
      <c r="RT39" s="17">
        <v>20</v>
      </c>
      <c r="RU39" s="17">
        <v>19.772790000000001</v>
      </c>
      <c r="RV39" s="17">
        <v>19.772770000000001</v>
      </c>
      <c r="RW39" s="17">
        <v>0.22722999999999999</v>
      </c>
      <c r="RX39" s="17">
        <v>2.7</v>
      </c>
      <c r="RY39" s="17">
        <v>2</v>
      </c>
      <c r="RZ39" s="17">
        <v>2</v>
      </c>
      <c r="SA39" s="17">
        <v>0.7</v>
      </c>
      <c r="SB39" s="17"/>
      <c r="SC39" s="17"/>
      <c r="SD39" s="17">
        <v>0.4</v>
      </c>
      <c r="SE39" s="17">
        <v>-0.4</v>
      </c>
      <c r="SF39" s="17">
        <v>8.6999999999999993</v>
      </c>
      <c r="SG39" s="17">
        <v>9.3000000000000007</v>
      </c>
      <c r="SH39" s="17">
        <v>9.3000000000000007</v>
      </c>
      <c r="SI39" s="17">
        <v>-0.6</v>
      </c>
      <c r="SJ39" s="17">
        <v>8.1999999999999993</v>
      </c>
      <c r="SK39" s="17">
        <v>8.1999999999999993</v>
      </c>
      <c r="SL39" s="17">
        <v>8.1999999999999993</v>
      </c>
      <c r="SM39" s="17">
        <v>0</v>
      </c>
      <c r="SN39" s="17">
        <v>11</v>
      </c>
      <c r="SO39" s="17">
        <v>12.621359999999999</v>
      </c>
      <c r="SP39" s="17">
        <v>12.621359999999999</v>
      </c>
      <c r="SQ39" s="17">
        <v>-1.6213599999999999</v>
      </c>
      <c r="SR39" s="17">
        <v>14.8</v>
      </c>
      <c r="SS39" s="17">
        <v>15.53398</v>
      </c>
      <c r="ST39" s="17">
        <v>15.53398</v>
      </c>
      <c r="SU39" s="17">
        <v>-0.73397999999999997</v>
      </c>
      <c r="SV39" s="17">
        <v>10</v>
      </c>
      <c r="SW39" s="17">
        <v>16.310680000000001</v>
      </c>
      <c r="SX39" s="17">
        <v>16.310680000000001</v>
      </c>
      <c r="SY39" s="17">
        <v>-6.3106799999999996</v>
      </c>
      <c r="SZ39" s="17">
        <v>27.6</v>
      </c>
      <c r="TA39" s="17">
        <v>25.972000000000001</v>
      </c>
      <c r="TB39" s="17">
        <v>25.972000000000001</v>
      </c>
      <c r="TC39" s="17">
        <v>1.6279999999999999</v>
      </c>
      <c r="TD39" s="17">
        <v>79.7</v>
      </c>
      <c r="TE39" s="17">
        <v>74.900000000000006</v>
      </c>
      <c r="TF39" s="17">
        <v>74.519000000000005</v>
      </c>
      <c r="TG39" s="17">
        <v>5.181</v>
      </c>
      <c r="TH39" s="17">
        <v>33.1</v>
      </c>
      <c r="TI39" s="17"/>
      <c r="TJ39" s="17">
        <v>27.257000000000001</v>
      </c>
      <c r="TK39" s="17">
        <v>5.843</v>
      </c>
      <c r="TL39" s="17">
        <v>0</v>
      </c>
      <c r="TM39" s="17">
        <v>72.212000000000003</v>
      </c>
      <c r="TN39" s="17">
        <v>72.212000000000003</v>
      </c>
      <c r="TO39" s="17">
        <v>-72.212000000000003</v>
      </c>
      <c r="TP39" s="17">
        <v>107.2</v>
      </c>
      <c r="TQ39" s="17">
        <v>88.1</v>
      </c>
      <c r="TR39" s="17">
        <v>84.197999999999993</v>
      </c>
      <c r="TS39" s="17">
        <v>23.001999999999999</v>
      </c>
      <c r="TT39" s="17">
        <v>0</v>
      </c>
      <c r="TU39" s="17">
        <v>5.6929999999999996</v>
      </c>
      <c r="TV39" s="17">
        <v>5.6929999999999996</v>
      </c>
      <c r="TW39" s="17">
        <v>-5.6929999999999996</v>
      </c>
      <c r="TX39" s="17">
        <v>14.8</v>
      </c>
      <c r="TY39" s="17">
        <v>10.077</v>
      </c>
      <c r="TZ39" s="17">
        <v>10.077</v>
      </c>
      <c r="UA39" s="17">
        <v>4.7229999999999999</v>
      </c>
      <c r="UB39" s="17">
        <v>17.100000000000001</v>
      </c>
      <c r="UC39" s="17">
        <v>18</v>
      </c>
      <c r="UD39" s="17">
        <v>7</v>
      </c>
      <c r="UE39" s="17">
        <v>10.1</v>
      </c>
      <c r="UF39" s="17">
        <v>5.4</v>
      </c>
      <c r="UG39" s="17">
        <v>8.4</v>
      </c>
      <c r="UH39" s="17">
        <v>8.4</v>
      </c>
      <c r="UI39" s="17">
        <v>-3</v>
      </c>
      <c r="UJ39" s="17">
        <v>7.3</v>
      </c>
      <c r="UK39" s="17">
        <v>7.8</v>
      </c>
      <c r="UL39" s="17">
        <v>7.8</v>
      </c>
      <c r="UM39" s="17">
        <v>-0.5</v>
      </c>
      <c r="UN39" s="17">
        <v>20</v>
      </c>
      <c r="UO39" s="17">
        <v>19.417480000000001</v>
      </c>
      <c r="UP39" s="17">
        <v>19.417470000000002</v>
      </c>
      <c r="UQ39" s="17">
        <v>0.58252999999999999</v>
      </c>
      <c r="UR39" s="17">
        <v>20.399999999999999</v>
      </c>
      <c r="US39" s="17">
        <v>19.417480000000001</v>
      </c>
      <c r="UT39" s="17">
        <v>19.417470000000002</v>
      </c>
      <c r="UU39" s="17">
        <v>0.98253000000000001</v>
      </c>
      <c r="UV39" s="17">
        <v>20</v>
      </c>
      <c r="UW39" s="17">
        <v>19.417480000000001</v>
      </c>
      <c r="UX39" s="17">
        <v>19.417470000000002</v>
      </c>
      <c r="UY39" s="17">
        <v>0.58252999999999999</v>
      </c>
      <c r="UZ39" s="17">
        <v>0</v>
      </c>
      <c r="VA39" s="17">
        <v>3.871</v>
      </c>
      <c r="VB39" s="17">
        <v>3.871</v>
      </c>
      <c r="VC39" s="17">
        <v>-3.871</v>
      </c>
      <c r="VD39" s="17">
        <v>255.8</v>
      </c>
      <c r="VE39" s="17"/>
      <c r="VF39" s="17">
        <v>30.594000000000001</v>
      </c>
      <c r="VG39" s="17">
        <v>225.20599999999999</v>
      </c>
      <c r="VH39" s="17">
        <v>9.8000000000000007</v>
      </c>
      <c r="VI39" s="17"/>
      <c r="VJ39" s="17">
        <v>6.2480000000000002</v>
      </c>
      <c r="VK39" s="17">
        <v>3.552</v>
      </c>
      <c r="VL39" s="17">
        <v>139.30000000000001</v>
      </c>
      <c r="VM39" s="17"/>
      <c r="VN39" s="17">
        <v>97.635999999999996</v>
      </c>
      <c r="VO39" s="17">
        <v>41.664000000000001</v>
      </c>
      <c r="VP39" s="17">
        <v>0.6</v>
      </c>
      <c r="VQ39" s="17">
        <v>0.6</v>
      </c>
      <c r="VR39" s="17">
        <v>0.6</v>
      </c>
      <c r="VS39" s="17">
        <v>0</v>
      </c>
      <c r="VT39" s="17">
        <v>123.1</v>
      </c>
      <c r="VU39" s="17">
        <v>124.7</v>
      </c>
      <c r="VV39" s="17">
        <v>121.03</v>
      </c>
      <c r="VW39" s="17">
        <v>2.0699999999999998</v>
      </c>
      <c r="VX39" s="17">
        <v>129.4</v>
      </c>
      <c r="VY39" s="17">
        <v>136</v>
      </c>
      <c r="VZ39" s="17">
        <v>133.846</v>
      </c>
      <c r="WA39" s="17">
        <v>-4.4459999999999997</v>
      </c>
      <c r="WB39" s="17">
        <v>111.2</v>
      </c>
      <c r="WC39" s="17"/>
      <c r="WD39" s="17">
        <v>70.828999999999994</v>
      </c>
      <c r="WE39" s="17">
        <v>40.371000000000002</v>
      </c>
      <c r="WF39" s="17">
        <v>1.4</v>
      </c>
      <c r="WG39" s="17">
        <v>1.4490000000000001</v>
      </c>
      <c r="WH39" s="17">
        <v>1.4490000000000001</v>
      </c>
      <c r="WI39" s="17">
        <v>-4.9000000000000002E-2</v>
      </c>
      <c r="WJ39" s="17">
        <v>2.2000000000000002</v>
      </c>
      <c r="WK39" s="17">
        <v>2.4</v>
      </c>
      <c r="WL39" s="17">
        <v>2.4</v>
      </c>
      <c r="WM39" s="17">
        <v>-0.2</v>
      </c>
      <c r="WN39" s="17"/>
      <c r="WO39" s="17"/>
      <c r="WP39" s="17"/>
      <c r="WQ39" s="17">
        <v>0</v>
      </c>
      <c r="WR39" s="17"/>
      <c r="WS39" s="17"/>
      <c r="WT39" s="17"/>
      <c r="WU39" s="17">
        <v>0</v>
      </c>
      <c r="WV39" s="17">
        <v>10.5</v>
      </c>
      <c r="WW39" s="17"/>
      <c r="WX39" s="17">
        <v>5.8689999999999998</v>
      </c>
      <c r="WY39" s="17">
        <v>4.6310000000000002</v>
      </c>
      <c r="WZ39" s="17">
        <v>3.4</v>
      </c>
      <c r="XA39" s="17">
        <v>4.8</v>
      </c>
      <c r="XB39" s="17">
        <v>4.8</v>
      </c>
      <c r="XC39" s="17">
        <v>-1.4</v>
      </c>
      <c r="XD39" s="17">
        <v>20</v>
      </c>
      <c r="XE39" s="17">
        <v>18.4466</v>
      </c>
      <c r="XF39" s="17">
        <v>18.4466</v>
      </c>
      <c r="XG39" s="17">
        <v>1.5533999999999999</v>
      </c>
      <c r="XH39" s="17">
        <v>8.5</v>
      </c>
      <c r="XI39" s="17">
        <v>10.8</v>
      </c>
      <c r="XJ39" s="17">
        <v>10.8</v>
      </c>
      <c r="XK39" s="17">
        <v>-2.2999999999999998</v>
      </c>
      <c r="XL39" s="17">
        <v>27.4</v>
      </c>
      <c r="XM39" s="17">
        <v>31</v>
      </c>
      <c r="XN39" s="17">
        <v>28</v>
      </c>
      <c r="XO39" s="17">
        <v>-0.6</v>
      </c>
      <c r="XP39" s="17">
        <v>34.4</v>
      </c>
      <c r="XQ39" s="17">
        <v>31</v>
      </c>
      <c r="XR39" s="17">
        <v>28</v>
      </c>
      <c r="XS39" s="17">
        <v>6.4</v>
      </c>
      <c r="XT39" s="17">
        <v>15.3</v>
      </c>
      <c r="XU39" s="17">
        <v>14</v>
      </c>
      <c r="XV39" s="17">
        <v>14</v>
      </c>
      <c r="XW39" s="17">
        <v>1.3</v>
      </c>
      <c r="XX39" s="17">
        <v>17.5</v>
      </c>
      <c r="XY39" s="17">
        <v>19</v>
      </c>
      <c r="XZ39" s="17">
        <v>19</v>
      </c>
      <c r="YA39" s="17">
        <v>-1.5</v>
      </c>
      <c r="YB39" s="17">
        <v>7</v>
      </c>
      <c r="YC39" s="17">
        <v>7.98</v>
      </c>
      <c r="YD39" s="17">
        <v>7.98</v>
      </c>
      <c r="YE39" s="17">
        <v>-0.98</v>
      </c>
      <c r="YF39" s="17">
        <v>8.7799999999999994</v>
      </c>
      <c r="YG39" s="17">
        <v>11</v>
      </c>
      <c r="YH39" s="17">
        <v>11</v>
      </c>
      <c r="YI39" s="17">
        <v>-2.2200000000000002</v>
      </c>
    </row>
    <row r="40" spans="1:659" ht="24" customHeight="1" x14ac:dyDescent="0.25">
      <c r="A40" s="1"/>
      <c r="B40" s="18" t="s">
        <v>66</v>
      </c>
      <c r="C40" s="18" t="s">
        <v>786</v>
      </c>
      <c r="D40" s="19">
        <v>204.3</v>
      </c>
      <c r="E40" s="19">
        <v>203.20388</v>
      </c>
      <c r="F40" s="19">
        <v>203.20377999999999</v>
      </c>
      <c r="G40" s="19">
        <v>1.09622</v>
      </c>
      <c r="H40" s="19">
        <v>630.20000000000005</v>
      </c>
      <c r="I40" s="19">
        <v>635.02589999999998</v>
      </c>
      <c r="J40" s="19">
        <v>635.02589999999998</v>
      </c>
      <c r="K40" s="19">
        <v>-4.8258999999999999</v>
      </c>
      <c r="L40" s="19">
        <v>215.7</v>
      </c>
      <c r="M40" s="19">
        <v>206.58520999999999</v>
      </c>
      <c r="N40" s="19">
        <v>206.58520999999999</v>
      </c>
      <c r="O40" s="19">
        <v>9.1147899999999993</v>
      </c>
      <c r="P40" s="19"/>
      <c r="Q40" s="19"/>
      <c r="R40" s="19"/>
      <c r="S40" s="19">
        <v>0</v>
      </c>
      <c r="T40" s="19"/>
      <c r="U40" s="19"/>
      <c r="V40" s="19"/>
      <c r="W40" s="19">
        <v>0</v>
      </c>
      <c r="X40" s="19">
        <v>89.6</v>
      </c>
      <c r="Y40" s="19">
        <v>91.778639999999996</v>
      </c>
      <c r="Z40" s="19">
        <v>91.778639999999996</v>
      </c>
      <c r="AA40" s="19">
        <v>-2.1786400000000001</v>
      </c>
      <c r="AB40" s="19">
        <v>203.7</v>
      </c>
      <c r="AC40" s="19">
        <v>212.59700000000001</v>
      </c>
      <c r="AD40" s="19">
        <v>189.756</v>
      </c>
      <c r="AE40" s="19">
        <v>13.944000000000001</v>
      </c>
      <c r="AF40" s="19"/>
      <c r="AG40" s="19"/>
      <c r="AH40" s="19"/>
      <c r="AI40" s="19">
        <v>0</v>
      </c>
      <c r="AJ40" s="19"/>
      <c r="AK40" s="19"/>
      <c r="AL40" s="19"/>
      <c r="AM40" s="19">
        <v>0</v>
      </c>
      <c r="AN40" s="19">
        <v>118.9</v>
      </c>
      <c r="AO40" s="19">
        <v>156.65621999999999</v>
      </c>
      <c r="AP40" s="19">
        <v>169.72424000000001</v>
      </c>
      <c r="AQ40" s="19">
        <v>-50.824240000000003</v>
      </c>
      <c r="AR40" s="19">
        <v>118.5</v>
      </c>
      <c r="AS40" s="19">
        <v>156.65621999999999</v>
      </c>
      <c r="AT40" s="19">
        <v>169.72424000000001</v>
      </c>
      <c r="AU40" s="19">
        <v>-51.224240000000002</v>
      </c>
      <c r="AV40" s="19">
        <v>118.6</v>
      </c>
      <c r="AW40" s="19">
        <v>156.65621999999999</v>
      </c>
      <c r="AX40" s="19">
        <v>169.72424000000001</v>
      </c>
      <c r="AY40" s="19">
        <v>-51.12424</v>
      </c>
      <c r="AZ40" s="19">
        <v>221.7</v>
      </c>
      <c r="BA40" s="19">
        <v>235.68998999999999</v>
      </c>
      <c r="BB40" s="19">
        <v>255.35087999999999</v>
      </c>
      <c r="BC40" s="19">
        <v>-33.650880000000001</v>
      </c>
      <c r="BD40" s="19"/>
      <c r="BE40" s="19"/>
      <c r="BF40" s="19"/>
      <c r="BG40" s="19">
        <v>0</v>
      </c>
      <c r="BH40" s="19"/>
      <c r="BI40" s="19"/>
      <c r="BJ40" s="19"/>
      <c r="BK40" s="19">
        <v>0</v>
      </c>
      <c r="BL40" s="19">
        <v>167.6</v>
      </c>
      <c r="BM40" s="19">
        <v>404.57355000000001</v>
      </c>
      <c r="BN40" s="19">
        <v>340.70553999999998</v>
      </c>
      <c r="BO40" s="19">
        <v>-173.10553999999999</v>
      </c>
      <c r="BP40" s="19">
        <v>5.5</v>
      </c>
      <c r="BQ40" s="19">
        <v>5.4625000000000004</v>
      </c>
      <c r="BR40" s="19">
        <v>5.4625000000000004</v>
      </c>
      <c r="BS40" s="19">
        <v>3.7499999999999999E-2</v>
      </c>
      <c r="BT40" s="19"/>
      <c r="BU40" s="19"/>
      <c r="BV40" s="19"/>
      <c r="BW40" s="19">
        <v>0</v>
      </c>
      <c r="BX40" s="19"/>
      <c r="BY40" s="19"/>
      <c r="BZ40" s="19"/>
      <c r="CA40" s="19">
        <v>0</v>
      </c>
      <c r="CB40" s="19"/>
      <c r="CC40" s="19"/>
      <c r="CD40" s="19"/>
      <c r="CE40" s="19">
        <v>0</v>
      </c>
      <c r="CF40" s="19"/>
      <c r="CG40" s="19"/>
      <c r="CH40" s="19"/>
      <c r="CI40" s="19">
        <v>0</v>
      </c>
      <c r="CJ40" s="19">
        <v>165.2</v>
      </c>
      <c r="CK40" s="19">
        <v>163.90777</v>
      </c>
      <c r="CL40" s="19">
        <v>163.90777</v>
      </c>
      <c r="CM40" s="19">
        <v>1.29223</v>
      </c>
      <c r="CN40" s="19">
        <v>7.2</v>
      </c>
      <c r="CO40" s="19">
        <v>6.1392300000000004</v>
      </c>
      <c r="CP40" s="19">
        <v>5.1333399999999996</v>
      </c>
      <c r="CQ40" s="19">
        <v>2.0666600000000002</v>
      </c>
      <c r="CR40" s="19">
        <v>5.7</v>
      </c>
      <c r="CS40" s="19">
        <v>3.3698999999999999</v>
      </c>
      <c r="CT40" s="19">
        <v>2.8177599999999998</v>
      </c>
      <c r="CU40" s="19">
        <v>2.8822399999999999</v>
      </c>
      <c r="CV40" s="19"/>
      <c r="CW40" s="19"/>
      <c r="CX40" s="19"/>
      <c r="CY40" s="19">
        <v>0</v>
      </c>
      <c r="CZ40" s="19">
        <v>6.8</v>
      </c>
      <c r="DA40" s="19">
        <v>6.8787000000000003</v>
      </c>
      <c r="DB40" s="19">
        <v>6.8787000000000003</v>
      </c>
      <c r="DC40" s="19">
        <v>-7.8700000000000006E-2</v>
      </c>
      <c r="DD40" s="19">
        <v>14</v>
      </c>
      <c r="DE40" s="19"/>
      <c r="DF40" s="19"/>
      <c r="DG40" s="19">
        <v>14</v>
      </c>
      <c r="DH40" s="19">
        <v>70.3</v>
      </c>
      <c r="DI40" s="19">
        <v>60</v>
      </c>
      <c r="DJ40" s="19">
        <v>67.146619999999999</v>
      </c>
      <c r="DK40" s="19">
        <v>3.1533799999999998</v>
      </c>
      <c r="DL40" s="19"/>
      <c r="DM40" s="19"/>
      <c r="DN40" s="19"/>
      <c r="DO40" s="19">
        <v>0</v>
      </c>
      <c r="DP40" s="19"/>
      <c r="DQ40" s="19"/>
      <c r="DR40" s="19"/>
      <c r="DS40" s="19">
        <v>0</v>
      </c>
      <c r="DT40" s="19"/>
      <c r="DU40" s="19"/>
      <c r="DV40" s="19"/>
      <c r="DW40" s="19">
        <v>0</v>
      </c>
      <c r="DX40" s="19"/>
      <c r="DY40" s="19"/>
      <c r="DZ40" s="19"/>
      <c r="EA40" s="19">
        <v>0</v>
      </c>
      <c r="EB40" s="19">
        <v>109.7</v>
      </c>
      <c r="EC40" s="19">
        <v>112.35728</v>
      </c>
      <c r="ED40" s="19">
        <v>112.35728</v>
      </c>
      <c r="EE40" s="19">
        <v>-2.6572800000000001</v>
      </c>
      <c r="EF40" s="19">
        <v>141.9</v>
      </c>
      <c r="EG40" s="19">
        <v>213.24232000000001</v>
      </c>
      <c r="EH40" s="19">
        <v>220.48023000000001</v>
      </c>
      <c r="EI40" s="19">
        <v>-78.58023</v>
      </c>
      <c r="EJ40" s="19"/>
      <c r="EK40" s="19"/>
      <c r="EL40" s="19"/>
      <c r="EM40" s="19">
        <v>0</v>
      </c>
      <c r="EN40" s="19"/>
      <c r="EO40" s="19"/>
      <c r="EP40" s="19"/>
      <c r="EQ40" s="19">
        <v>0</v>
      </c>
      <c r="ER40" s="19"/>
      <c r="ES40" s="19"/>
      <c r="ET40" s="19"/>
      <c r="EU40" s="19">
        <v>0</v>
      </c>
      <c r="EV40" s="19">
        <v>6.5</v>
      </c>
      <c r="EW40" s="19">
        <v>6.39</v>
      </c>
      <c r="EX40" s="19">
        <v>6.39</v>
      </c>
      <c r="EY40" s="19">
        <v>0.11</v>
      </c>
      <c r="EZ40" s="19">
        <v>305.39999999999998</v>
      </c>
      <c r="FA40" s="19">
        <v>228.19417000000001</v>
      </c>
      <c r="FB40" s="19">
        <v>228.19413</v>
      </c>
      <c r="FC40" s="19">
        <v>77.205870000000004</v>
      </c>
      <c r="FD40" s="19">
        <v>36.299999999999997</v>
      </c>
      <c r="FE40" s="19">
        <v>54.071890000000003</v>
      </c>
      <c r="FF40" s="19">
        <v>58.899839999999998</v>
      </c>
      <c r="FG40" s="19">
        <v>-22.59984</v>
      </c>
      <c r="FH40" s="19">
        <v>151.19999999999999</v>
      </c>
      <c r="FI40" s="19">
        <v>151.21556000000001</v>
      </c>
      <c r="FJ40" s="19">
        <v>151.21539999999999</v>
      </c>
      <c r="FK40" s="19">
        <v>-1.54E-2</v>
      </c>
      <c r="FL40" s="19">
        <v>23.9</v>
      </c>
      <c r="FM40" s="19">
        <v>28.519220000000001</v>
      </c>
      <c r="FN40" s="19">
        <v>22.625250000000001</v>
      </c>
      <c r="FO40" s="19">
        <v>1.27475</v>
      </c>
      <c r="FP40" s="19">
        <v>18.2</v>
      </c>
      <c r="FQ40" s="19">
        <v>17.91338</v>
      </c>
      <c r="FR40" s="19">
        <v>18.264620000000001</v>
      </c>
      <c r="FS40" s="19">
        <v>-6.4619999999999997E-2</v>
      </c>
      <c r="FT40" s="19">
        <v>16.100000000000001</v>
      </c>
      <c r="FU40" s="19">
        <v>17.961169999999999</v>
      </c>
      <c r="FV40" s="19">
        <v>17.96116</v>
      </c>
      <c r="FW40" s="19">
        <v>-1.8611599999999999</v>
      </c>
      <c r="FX40" s="19">
        <v>89.4</v>
      </c>
      <c r="FY40" s="19">
        <v>87.68835</v>
      </c>
      <c r="FZ40" s="19">
        <v>87.68835</v>
      </c>
      <c r="GA40" s="19">
        <v>1.7116499999999999</v>
      </c>
      <c r="GB40" s="19">
        <v>180.5</v>
      </c>
      <c r="GC40" s="19">
        <v>184.91498000000001</v>
      </c>
      <c r="GD40" s="19">
        <v>184.91497000000001</v>
      </c>
      <c r="GE40" s="19">
        <v>-4.4149700000000003</v>
      </c>
      <c r="GF40" s="19">
        <v>180.7</v>
      </c>
      <c r="GG40" s="19">
        <v>184.91498000000001</v>
      </c>
      <c r="GH40" s="19">
        <v>184.91497000000001</v>
      </c>
      <c r="GI40" s="19">
        <v>-4.2149700000000001</v>
      </c>
      <c r="GJ40" s="19">
        <v>182.6</v>
      </c>
      <c r="GK40" s="19">
        <v>185.47028</v>
      </c>
      <c r="GL40" s="19">
        <v>185.47027</v>
      </c>
      <c r="GM40" s="19">
        <v>-2.8702700000000001</v>
      </c>
      <c r="GN40" s="19">
        <v>106.9</v>
      </c>
      <c r="GO40" s="19">
        <v>110.37475999999999</v>
      </c>
      <c r="GP40" s="19">
        <v>110.37475999999999</v>
      </c>
      <c r="GQ40" s="19">
        <v>-3.4747599999999998</v>
      </c>
      <c r="GR40" s="19">
        <v>7.4</v>
      </c>
      <c r="GS40" s="19">
        <v>7.7468599999999999</v>
      </c>
      <c r="GT40" s="19">
        <v>7.7468599999999999</v>
      </c>
      <c r="GU40" s="19">
        <v>-0.34686</v>
      </c>
      <c r="GV40" s="19">
        <v>9.1999999999999993</v>
      </c>
      <c r="GW40" s="19">
        <v>8.1271900000000006</v>
      </c>
      <c r="GX40" s="19">
        <v>8.1271900000000006</v>
      </c>
      <c r="GY40" s="19">
        <v>1.07281</v>
      </c>
      <c r="GZ40" s="19">
        <v>26</v>
      </c>
      <c r="HA40" s="19">
        <v>35.371740000000003</v>
      </c>
      <c r="HB40" s="19">
        <v>29.545570000000001</v>
      </c>
      <c r="HC40" s="19">
        <v>-3.5455700000000001</v>
      </c>
      <c r="HD40" s="19">
        <v>43.5</v>
      </c>
      <c r="HE40" s="19">
        <v>44.060189999999999</v>
      </c>
      <c r="HF40" s="19">
        <v>44.060189999999999</v>
      </c>
      <c r="HG40" s="19">
        <v>-0.56018999999999997</v>
      </c>
      <c r="HH40" s="19">
        <v>1.9</v>
      </c>
      <c r="HI40" s="19">
        <v>1.97359</v>
      </c>
      <c r="HJ40" s="19">
        <v>1.97359</v>
      </c>
      <c r="HK40" s="19">
        <v>-7.3590000000000003E-2</v>
      </c>
      <c r="HL40" s="19">
        <v>13.8</v>
      </c>
      <c r="HM40" s="19">
        <v>13.33126</v>
      </c>
      <c r="HN40" s="19">
        <v>13.33126</v>
      </c>
      <c r="HO40" s="19">
        <v>0.46873999999999999</v>
      </c>
      <c r="HP40" s="19">
        <v>92.2</v>
      </c>
      <c r="HQ40" s="19">
        <v>89.463759999999994</v>
      </c>
      <c r="HR40" s="19">
        <v>89.459990000000005</v>
      </c>
      <c r="HS40" s="19">
        <v>2.7400099999999998</v>
      </c>
      <c r="HT40" s="19"/>
      <c r="HU40" s="19"/>
      <c r="HV40" s="19"/>
      <c r="HW40" s="19">
        <v>0</v>
      </c>
      <c r="HX40" s="19"/>
      <c r="HY40" s="19"/>
      <c r="HZ40" s="19"/>
      <c r="IA40" s="19">
        <v>0</v>
      </c>
      <c r="IB40" s="19">
        <v>82.9</v>
      </c>
      <c r="IC40" s="19">
        <v>85.482579999999999</v>
      </c>
      <c r="ID40" s="19">
        <v>85.482529999999997</v>
      </c>
      <c r="IE40" s="19">
        <v>-2.5825300000000002</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125.8</v>
      </c>
      <c r="JE40" s="19">
        <v>132.70939999999999</v>
      </c>
      <c r="JF40" s="19">
        <v>132.70939999999999</v>
      </c>
      <c r="JG40" s="19">
        <v>-6.9093999999999998</v>
      </c>
      <c r="JH40" s="19"/>
      <c r="JI40" s="19"/>
      <c r="JJ40" s="19"/>
      <c r="JK40" s="19">
        <v>0</v>
      </c>
      <c r="JL40" s="19">
        <v>170.1</v>
      </c>
      <c r="JM40" s="19">
        <v>186.21592999999999</v>
      </c>
      <c r="JN40" s="19">
        <v>186.21592000000001</v>
      </c>
      <c r="JO40" s="19">
        <v>-16.115919999999999</v>
      </c>
      <c r="JP40" s="19">
        <v>200</v>
      </c>
      <c r="JQ40" s="19">
        <v>186.21592999999999</v>
      </c>
      <c r="JR40" s="19">
        <v>186.21592000000001</v>
      </c>
      <c r="JS40" s="19">
        <v>13.784079999999999</v>
      </c>
      <c r="JT40" s="19">
        <v>181</v>
      </c>
      <c r="JU40" s="19">
        <v>186.77513999999999</v>
      </c>
      <c r="JV40" s="19">
        <v>186.77512999999999</v>
      </c>
      <c r="JW40" s="19">
        <v>-5.7751299999999999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4.4000000000000004</v>
      </c>
      <c r="LE40" s="19">
        <v>4.0125900000000003</v>
      </c>
      <c r="LF40" s="19">
        <v>4.0125900000000003</v>
      </c>
      <c r="LG40" s="19">
        <v>0.38740999999999998</v>
      </c>
      <c r="LH40" s="19">
        <v>198.1</v>
      </c>
      <c r="LI40" s="19">
        <v>233.69663</v>
      </c>
      <c r="LJ40" s="19">
        <v>167.98675</v>
      </c>
      <c r="LK40" s="19">
        <v>30.113250000000001</v>
      </c>
      <c r="LL40" s="19">
        <v>93.8</v>
      </c>
      <c r="LM40" s="19">
        <v>66.558790000000002</v>
      </c>
      <c r="LN40" s="19">
        <v>121.3792</v>
      </c>
      <c r="LO40" s="19">
        <v>-27.5792</v>
      </c>
      <c r="LP40" s="19">
        <v>62.8</v>
      </c>
      <c r="LQ40" s="19">
        <v>67.133979999999994</v>
      </c>
      <c r="LR40" s="19">
        <v>67.133979999999994</v>
      </c>
      <c r="LS40" s="19">
        <v>-4.3339800000000004</v>
      </c>
      <c r="LT40" s="19">
        <v>27.5</v>
      </c>
      <c r="LU40" s="19">
        <v>16.28519</v>
      </c>
      <c r="LV40" s="19"/>
      <c r="LW40" s="19">
        <v>27.5</v>
      </c>
      <c r="LX40" s="19">
        <v>29.8</v>
      </c>
      <c r="LY40" s="19">
        <v>29.951460000000001</v>
      </c>
      <c r="LZ40" s="19">
        <v>29.951460000000001</v>
      </c>
      <c r="MA40" s="19">
        <v>-0.15146000000000001</v>
      </c>
      <c r="MB40" s="19"/>
      <c r="MC40" s="19"/>
      <c r="MD40" s="19"/>
      <c r="ME40" s="19">
        <v>0</v>
      </c>
      <c r="MF40" s="19">
        <v>0</v>
      </c>
      <c r="MG40" s="19"/>
      <c r="MH40" s="19"/>
      <c r="MI40" s="19">
        <v>0</v>
      </c>
      <c r="MJ40" s="19">
        <v>0</v>
      </c>
      <c r="MK40" s="19"/>
      <c r="ML40" s="19"/>
      <c r="MM40" s="19">
        <v>0</v>
      </c>
      <c r="MN40" s="19">
        <v>145.19999999999999</v>
      </c>
      <c r="MO40" s="19">
        <v>151.08876000000001</v>
      </c>
      <c r="MP40" s="19">
        <v>151.08875</v>
      </c>
      <c r="MQ40" s="19">
        <v>-5.8887499999999999</v>
      </c>
      <c r="MR40" s="19">
        <v>145.80000000000001</v>
      </c>
      <c r="MS40" s="19">
        <v>151.08876000000001</v>
      </c>
      <c r="MT40" s="19">
        <v>151.08875</v>
      </c>
      <c r="MU40" s="19">
        <v>-5.2887500000000003</v>
      </c>
      <c r="MV40" s="19">
        <v>149.9</v>
      </c>
      <c r="MW40" s="19">
        <v>151.54248000000001</v>
      </c>
      <c r="MX40" s="19">
        <v>151.54247000000001</v>
      </c>
      <c r="MY40" s="19">
        <v>-1.6424700000000001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0.504</v>
      </c>
      <c r="OE40" s="19">
        <v>9.6000000000000002E-2</v>
      </c>
      <c r="OF40" s="19">
        <v>90</v>
      </c>
      <c r="OG40" s="19">
        <v>109.59399999999999</v>
      </c>
      <c r="OH40" s="19">
        <v>109.59399999999999</v>
      </c>
      <c r="OI40" s="19">
        <v>-19.594000000000001</v>
      </c>
      <c r="OJ40" s="19">
        <v>75.2</v>
      </c>
      <c r="OK40" s="19"/>
      <c r="OL40" s="19">
        <v>31.260999999999999</v>
      </c>
      <c r="OM40" s="19">
        <v>43.939</v>
      </c>
      <c r="ON40" s="19">
        <v>0</v>
      </c>
      <c r="OO40" s="19">
        <v>3.6240000000000001</v>
      </c>
      <c r="OP40" s="19">
        <v>3.6240000000000001</v>
      </c>
      <c r="OQ40" s="19">
        <v>-3.6240000000000001</v>
      </c>
      <c r="OR40" s="19">
        <v>0.1</v>
      </c>
      <c r="OS40" s="19"/>
      <c r="OT40" s="19">
        <v>0.1</v>
      </c>
      <c r="OU40" s="19">
        <v>0</v>
      </c>
      <c r="OV40" s="19">
        <v>20</v>
      </c>
      <c r="OW40" s="19">
        <v>17.475729999999999</v>
      </c>
      <c r="OX40" s="19">
        <v>17.475729999999999</v>
      </c>
      <c r="OY40" s="19">
        <v>2.52427</v>
      </c>
      <c r="OZ40" s="19">
        <v>0</v>
      </c>
      <c r="PA40" s="19">
        <v>19.40155</v>
      </c>
      <c r="PB40" s="19">
        <v>19.40155</v>
      </c>
      <c r="PC40" s="19">
        <v>-19.40155</v>
      </c>
      <c r="PD40" s="19">
        <v>9.9</v>
      </c>
      <c r="PE40" s="19">
        <v>9.9830000000000005</v>
      </c>
      <c r="PF40" s="19">
        <v>9.9830000000000005</v>
      </c>
      <c r="PG40" s="19">
        <v>-8.3000000000000004E-2</v>
      </c>
      <c r="PH40" s="19"/>
      <c r="PI40" s="19"/>
      <c r="PJ40" s="19"/>
      <c r="PK40" s="19">
        <v>0</v>
      </c>
      <c r="PL40" s="19">
        <v>206.31</v>
      </c>
      <c r="PM40" s="19"/>
      <c r="PN40" s="19">
        <v>109</v>
      </c>
      <c r="PO40" s="19">
        <v>97.31</v>
      </c>
      <c r="PP40" s="19">
        <v>1</v>
      </c>
      <c r="PQ40" s="19">
        <v>1</v>
      </c>
      <c r="PR40" s="19">
        <v>1</v>
      </c>
      <c r="PS40" s="19">
        <v>0</v>
      </c>
      <c r="PT40" s="19"/>
      <c r="PU40" s="19"/>
      <c r="PV40" s="19"/>
      <c r="PW40" s="19">
        <v>0</v>
      </c>
      <c r="PX40" s="19">
        <v>3.4</v>
      </c>
      <c r="PY40" s="19">
        <v>3.2</v>
      </c>
      <c r="PZ40" s="19">
        <v>3.2</v>
      </c>
      <c r="QA40" s="19">
        <v>0.2</v>
      </c>
      <c r="QB40" s="19">
        <v>0</v>
      </c>
      <c r="QC40" s="19"/>
      <c r="QD40" s="19"/>
      <c r="QE40" s="19">
        <v>0</v>
      </c>
      <c r="QF40" s="19">
        <v>20</v>
      </c>
      <c r="QG40" s="19">
        <v>19.417480000000001</v>
      </c>
      <c r="QH40" s="19">
        <v>19.417470000000002</v>
      </c>
      <c r="QI40" s="19">
        <v>0.58252999999999999</v>
      </c>
      <c r="QJ40" s="19">
        <v>18.8</v>
      </c>
      <c r="QK40" s="19">
        <v>17.475729999999999</v>
      </c>
      <c r="QL40" s="19">
        <v>17.475729999999999</v>
      </c>
      <c r="QM40" s="19">
        <v>1.3242700000000001</v>
      </c>
      <c r="QN40" s="19">
        <v>3.4</v>
      </c>
      <c r="QO40" s="19">
        <v>3.5</v>
      </c>
      <c r="QP40" s="19">
        <v>3.5</v>
      </c>
      <c r="QQ40" s="19">
        <v>-0.1</v>
      </c>
      <c r="QR40" s="19">
        <v>18.5</v>
      </c>
      <c r="QS40" s="19">
        <v>17.961169999999999</v>
      </c>
      <c r="QT40" s="19">
        <v>17.96116</v>
      </c>
      <c r="QU40" s="19">
        <v>0.53883999999999999</v>
      </c>
      <c r="QV40" s="19">
        <v>12.6</v>
      </c>
      <c r="QW40" s="19"/>
      <c r="QX40" s="19">
        <v>8.7669999999999995</v>
      </c>
      <c r="QY40" s="19">
        <v>3.8330000000000002</v>
      </c>
      <c r="QZ40" s="19">
        <v>15</v>
      </c>
      <c r="RA40" s="19"/>
      <c r="RB40" s="19">
        <v>13.236000000000001</v>
      </c>
      <c r="RC40" s="19">
        <v>1.764</v>
      </c>
      <c r="RD40" s="19">
        <v>26.4</v>
      </c>
      <c r="RE40" s="19">
        <v>25.498000000000001</v>
      </c>
      <c r="RF40" s="19">
        <v>25.498000000000001</v>
      </c>
      <c r="RG40" s="19">
        <v>0.90200000000000002</v>
      </c>
      <c r="RH40" s="19">
        <v>79.599999999999994</v>
      </c>
      <c r="RI40" s="19">
        <v>89.2</v>
      </c>
      <c r="RJ40" s="19">
        <v>81.462999999999994</v>
      </c>
      <c r="RK40" s="19">
        <v>-1.863</v>
      </c>
      <c r="RL40" s="19">
        <v>11</v>
      </c>
      <c r="RM40" s="19"/>
      <c r="RN40" s="19">
        <v>6.8410000000000002</v>
      </c>
      <c r="RO40" s="19">
        <v>4.1589999999999998</v>
      </c>
      <c r="RP40" s="19">
        <v>3.4</v>
      </c>
      <c r="RQ40" s="19">
        <v>3.5009999999999999</v>
      </c>
      <c r="RR40" s="19">
        <v>3.5009999999999999</v>
      </c>
      <c r="RS40" s="19">
        <v>-0.10100000000000001</v>
      </c>
      <c r="RT40" s="19">
        <v>20.2</v>
      </c>
      <c r="RU40" s="19">
        <v>19.772790000000001</v>
      </c>
      <c r="RV40" s="19">
        <v>19.772770000000001</v>
      </c>
      <c r="RW40" s="19">
        <v>0.42723</v>
      </c>
      <c r="RX40" s="19">
        <v>2.7</v>
      </c>
      <c r="RY40" s="19">
        <v>2</v>
      </c>
      <c r="RZ40" s="19">
        <v>2</v>
      </c>
      <c r="SA40" s="19">
        <v>0.7</v>
      </c>
      <c r="SB40" s="19"/>
      <c r="SC40" s="19"/>
      <c r="SD40" s="19">
        <v>0.4</v>
      </c>
      <c r="SE40" s="19">
        <v>-0.4</v>
      </c>
      <c r="SF40" s="19">
        <v>8.6999999999999993</v>
      </c>
      <c r="SG40" s="19">
        <v>9.3000000000000007</v>
      </c>
      <c r="SH40" s="19">
        <v>9.3000000000000007</v>
      </c>
      <c r="SI40" s="19">
        <v>-0.6</v>
      </c>
      <c r="SJ40" s="19">
        <v>8.1999999999999993</v>
      </c>
      <c r="SK40" s="19">
        <v>8.1999999999999993</v>
      </c>
      <c r="SL40" s="19">
        <v>8.1999999999999993</v>
      </c>
      <c r="SM40" s="19">
        <v>0</v>
      </c>
      <c r="SN40" s="19">
        <v>11.2</v>
      </c>
      <c r="SO40" s="19">
        <v>12.621359999999999</v>
      </c>
      <c r="SP40" s="19">
        <v>12.621359999999999</v>
      </c>
      <c r="SQ40" s="19">
        <v>-1.42136</v>
      </c>
      <c r="SR40" s="19">
        <v>15.1</v>
      </c>
      <c r="SS40" s="19">
        <v>15.53398</v>
      </c>
      <c r="ST40" s="19">
        <v>15.53398</v>
      </c>
      <c r="SU40" s="19">
        <v>-0.43397999999999998</v>
      </c>
      <c r="SV40" s="19">
        <v>10</v>
      </c>
      <c r="SW40" s="19">
        <v>16.310680000000001</v>
      </c>
      <c r="SX40" s="19">
        <v>16.310680000000001</v>
      </c>
      <c r="SY40" s="19">
        <v>-6.3106799999999996</v>
      </c>
      <c r="SZ40" s="19">
        <v>27.9</v>
      </c>
      <c r="TA40" s="19">
        <v>26.134</v>
      </c>
      <c r="TB40" s="19">
        <v>26.134</v>
      </c>
      <c r="TC40" s="19">
        <v>1.766</v>
      </c>
      <c r="TD40" s="19">
        <v>79.7</v>
      </c>
      <c r="TE40" s="19">
        <v>74.3</v>
      </c>
      <c r="TF40" s="19">
        <v>74.498000000000005</v>
      </c>
      <c r="TG40" s="19">
        <v>5.202</v>
      </c>
      <c r="TH40" s="19">
        <v>8.4</v>
      </c>
      <c r="TI40" s="19"/>
      <c r="TJ40" s="19">
        <v>20.367999999999999</v>
      </c>
      <c r="TK40" s="19">
        <v>-11.968</v>
      </c>
      <c r="TL40" s="19">
        <v>0</v>
      </c>
      <c r="TM40" s="19">
        <v>73.316999999999993</v>
      </c>
      <c r="TN40" s="19">
        <v>73.316999999999993</v>
      </c>
      <c r="TO40" s="19">
        <v>-73.316999999999993</v>
      </c>
      <c r="TP40" s="19">
        <v>107</v>
      </c>
      <c r="TQ40" s="19">
        <v>88.8</v>
      </c>
      <c r="TR40" s="19">
        <v>86.209000000000003</v>
      </c>
      <c r="TS40" s="19">
        <v>20.791</v>
      </c>
      <c r="TT40" s="19">
        <v>0</v>
      </c>
      <c r="TU40" s="19">
        <v>5.7039999999999997</v>
      </c>
      <c r="TV40" s="19">
        <v>5.7039999999999997</v>
      </c>
      <c r="TW40" s="19">
        <v>-5.7039999999999997</v>
      </c>
      <c r="TX40" s="19">
        <v>14.9</v>
      </c>
      <c r="TY40" s="19">
        <v>10.215999999999999</v>
      </c>
      <c r="TZ40" s="19">
        <v>10.215999999999999</v>
      </c>
      <c r="UA40" s="19">
        <v>4.6840000000000002</v>
      </c>
      <c r="UB40" s="19">
        <v>16.899999999999999</v>
      </c>
      <c r="UC40" s="19">
        <v>18</v>
      </c>
      <c r="UD40" s="19">
        <v>7</v>
      </c>
      <c r="UE40" s="19">
        <v>9.9</v>
      </c>
      <c r="UF40" s="19">
        <v>5.2</v>
      </c>
      <c r="UG40" s="19">
        <v>8.4</v>
      </c>
      <c r="UH40" s="19">
        <v>8.4</v>
      </c>
      <c r="UI40" s="19">
        <v>-3.2</v>
      </c>
      <c r="UJ40" s="19">
        <v>7.3</v>
      </c>
      <c r="UK40" s="19">
        <v>7.8</v>
      </c>
      <c r="UL40" s="19">
        <v>7.8</v>
      </c>
      <c r="UM40" s="19">
        <v>-0.5</v>
      </c>
      <c r="UN40" s="19">
        <v>20</v>
      </c>
      <c r="UO40" s="19">
        <v>19.417480000000001</v>
      </c>
      <c r="UP40" s="19">
        <v>19.417470000000002</v>
      </c>
      <c r="UQ40" s="19">
        <v>0.58252999999999999</v>
      </c>
      <c r="UR40" s="19">
        <v>20.399999999999999</v>
      </c>
      <c r="US40" s="19">
        <v>19.417480000000001</v>
      </c>
      <c r="UT40" s="19">
        <v>19.417470000000002</v>
      </c>
      <c r="UU40" s="19">
        <v>0.98253000000000001</v>
      </c>
      <c r="UV40" s="19">
        <v>20</v>
      </c>
      <c r="UW40" s="19">
        <v>19.417480000000001</v>
      </c>
      <c r="UX40" s="19">
        <v>19.417470000000002</v>
      </c>
      <c r="UY40" s="19">
        <v>0.58252999999999999</v>
      </c>
      <c r="UZ40" s="19">
        <v>0</v>
      </c>
      <c r="VA40" s="19">
        <v>3.9020000000000001</v>
      </c>
      <c r="VB40" s="19">
        <v>3.9020000000000001</v>
      </c>
      <c r="VC40" s="19">
        <v>-3.9020000000000001</v>
      </c>
      <c r="VD40" s="19">
        <v>252.4</v>
      </c>
      <c r="VE40" s="19"/>
      <c r="VF40" s="19">
        <v>13.545</v>
      </c>
      <c r="VG40" s="19">
        <v>238.85499999999999</v>
      </c>
      <c r="VH40" s="19">
        <v>7.3</v>
      </c>
      <c r="VI40" s="19"/>
      <c r="VJ40" s="19">
        <v>3.7</v>
      </c>
      <c r="VK40" s="19">
        <v>3.6</v>
      </c>
      <c r="VL40" s="19">
        <v>138.30000000000001</v>
      </c>
      <c r="VM40" s="19"/>
      <c r="VN40" s="19">
        <v>78.635999999999996</v>
      </c>
      <c r="VO40" s="19">
        <v>59.664000000000001</v>
      </c>
      <c r="VP40" s="19">
        <v>0.6</v>
      </c>
      <c r="VQ40" s="19">
        <v>0.6</v>
      </c>
      <c r="VR40" s="19">
        <v>0.6</v>
      </c>
      <c r="VS40" s="19">
        <v>0</v>
      </c>
      <c r="VT40" s="19">
        <v>122.9</v>
      </c>
      <c r="VU40" s="19">
        <v>125.6</v>
      </c>
      <c r="VV40" s="19">
        <v>122.40600000000001</v>
      </c>
      <c r="VW40" s="19">
        <v>0.49399999999999999</v>
      </c>
      <c r="VX40" s="19">
        <v>129.69999999999999</v>
      </c>
      <c r="VY40" s="19">
        <v>137.69999999999999</v>
      </c>
      <c r="VZ40" s="19">
        <v>135.18199999999999</v>
      </c>
      <c r="WA40" s="19">
        <v>-5.4820000000000002</v>
      </c>
      <c r="WB40" s="19">
        <v>98.5</v>
      </c>
      <c r="WC40" s="19"/>
      <c r="WD40" s="19">
        <v>62.715000000000003</v>
      </c>
      <c r="WE40" s="19">
        <v>35.784999999999997</v>
      </c>
      <c r="WF40" s="19">
        <v>1.4</v>
      </c>
      <c r="WG40" s="19">
        <v>1.4490000000000001</v>
      </c>
      <c r="WH40" s="19">
        <v>1.4490000000000001</v>
      </c>
      <c r="WI40" s="19">
        <v>-4.9000000000000002E-2</v>
      </c>
      <c r="WJ40" s="19">
        <v>2.2000000000000002</v>
      </c>
      <c r="WK40" s="19">
        <v>2.4</v>
      </c>
      <c r="WL40" s="19">
        <v>2.4</v>
      </c>
      <c r="WM40" s="19">
        <v>-0.2</v>
      </c>
      <c r="WN40" s="19"/>
      <c r="WO40" s="19"/>
      <c r="WP40" s="19"/>
      <c r="WQ40" s="19">
        <v>0</v>
      </c>
      <c r="WR40" s="19"/>
      <c r="WS40" s="19"/>
      <c r="WT40" s="19"/>
      <c r="WU40" s="19">
        <v>0</v>
      </c>
      <c r="WV40" s="19">
        <v>6.9</v>
      </c>
      <c r="WW40" s="19"/>
      <c r="WX40" s="19">
        <v>4.2140000000000004</v>
      </c>
      <c r="WY40" s="19">
        <v>2.6859999999999999</v>
      </c>
      <c r="WZ40" s="19">
        <v>3.4</v>
      </c>
      <c r="XA40" s="19">
        <v>4.8</v>
      </c>
      <c r="XB40" s="19">
        <v>4.8</v>
      </c>
      <c r="XC40" s="19">
        <v>-1.4</v>
      </c>
      <c r="XD40" s="19">
        <v>20</v>
      </c>
      <c r="XE40" s="19">
        <v>18.4466</v>
      </c>
      <c r="XF40" s="19">
        <v>18.4466</v>
      </c>
      <c r="XG40" s="19">
        <v>1.5533999999999999</v>
      </c>
      <c r="XH40" s="19">
        <v>9.4</v>
      </c>
      <c r="XI40" s="19">
        <v>10.8</v>
      </c>
      <c r="XJ40" s="19">
        <v>10.8</v>
      </c>
      <c r="XK40" s="19">
        <v>-1.4</v>
      </c>
      <c r="XL40" s="19">
        <v>27.3</v>
      </c>
      <c r="XM40" s="19">
        <v>31</v>
      </c>
      <c r="XN40" s="19">
        <v>28</v>
      </c>
      <c r="XO40" s="19">
        <v>-0.7</v>
      </c>
      <c r="XP40" s="19">
        <v>34.5</v>
      </c>
      <c r="XQ40" s="19">
        <v>31</v>
      </c>
      <c r="XR40" s="19">
        <v>28</v>
      </c>
      <c r="XS40" s="19">
        <v>6.5</v>
      </c>
      <c r="XT40" s="19">
        <v>15.1</v>
      </c>
      <c r="XU40" s="19">
        <v>14</v>
      </c>
      <c r="XV40" s="19">
        <v>14</v>
      </c>
      <c r="XW40" s="19">
        <v>1.1000000000000001</v>
      </c>
      <c r="XX40" s="19">
        <v>17.2</v>
      </c>
      <c r="XY40" s="19">
        <v>19</v>
      </c>
      <c r="XZ40" s="19">
        <v>19</v>
      </c>
      <c r="YA40" s="19">
        <v>-1.8</v>
      </c>
      <c r="YB40" s="19">
        <v>8.3000000000000007</v>
      </c>
      <c r="YC40" s="19">
        <v>7.98</v>
      </c>
      <c r="YD40" s="19">
        <v>7.98</v>
      </c>
      <c r="YE40" s="19">
        <v>0.32</v>
      </c>
      <c r="YF40" s="19">
        <v>8.75</v>
      </c>
      <c r="YG40" s="19">
        <v>11</v>
      </c>
      <c r="YH40" s="19">
        <v>11</v>
      </c>
      <c r="YI40" s="19">
        <v>-2.25</v>
      </c>
    </row>
    <row r="41" spans="1:659" ht="24" customHeight="1" x14ac:dyDescent="0.25">
      <c r="A41" s="1"/>
      <c r="B41" s="13" t="s">
        <v>66</v>
      </c>
      <c r="C41" s="13" t="s">
        <v>787</v>
      </c>
      <c r="D41" s="14">
        <v>206.6</v>
      </c>
      <c r="E41" s="14">
        <v>203.20388</v>
      </c>
      <c r="F41" s="14">
        <v>203.20383000000001</v>
      </c>
      <c r="G41" s="14">
        <v>3.3961700000000001</v>
      </c>
      <c r="H41" s="14">
        <v>631.5</v>
      </c>
      <c r="I41" s="14">
        <v>635.02589999999998</v>
      </c>
      <c r="J41" s="14">
        <v>635.02589999999998</v>
      </c>
      <c r="K41" s="14">
        <v>-3.5259</v>
      </c>
      <c r="L41" s="14">
        <v>216.2</v>
      </c>
      <c r="M41" s="14">
        <v>206.58520999999999</v>
      </c>
      <c r="N41" s="14">
        <v>206.58520999999999</v>
      </c>
      <c r="O41" s="14">
        <v>9.6147899999999993</v>
      </c>
      <c r="P41" s="14"/>
      <c r="Q41" s="14"/>
      <c r="R41" s="14"/>
      <c r="S41" s="14">
        <v>0</v>
      </c>
      <c r="T41" s="14"/>
      <c r="U41" s="14"/>
      <c r="V41" s="14"/>
      <c r="W41" s="14">
        <v>0</v>
      </c>
      <c r="X41" s="14">
        <v>91.2</v>
      </c>
      <c r="Y41" s="14">
        <v>91.778639999999996</v>
      </c>
      <c r="Z41" s="14">
        <v>91.778639999999996</v>
      </c>
      <c r="AA41" s="14">
        <v>-0.57864000000000004</v>
      </c>
      <c r="AB41" s="14">
        <v>204.1</v>
      </c>
      <c r="AC41" s="14">
        <v>212.59700000000001</v>
      </c>
      <c r="AD41" s="14">
        <v>189.756</v>
      </c>
      <c r="AE41" s="14">
        <v>14.343999999999999</v>
      </c>
      <c r="AF41" s="14"/>
      <c r="AG41" s="14"/>
      <c r="AH41" s="14"/>
      <c r="AI41" s="14">
        <v>0</v>
      </c>
      <c r="AJ41" s="14"/>
      <c r="AK41" s="14"/>
      <c r="AL41" s="14"/>
      <c r="AM41" s="14">
        <v>0</v>
      </c>
      <c r="AN41" s="14">
        <v>144.30000000000001</v>
      </c>
      <c r="AO41" s="14">
        <v>149.88928999999999</v>
      </c>
      <c r="AP41" s="14">
        <v>167.30222000000001</v>
      </c>
      <c r="AQ41" s="14">
        <v>-23.002220000000001</v>
      </c>
      <c r="AR41" s="14">
        <v>144.5</v>
      </c>
      <c r="AS41" s="14">
        <v>149.88928999999999</v>
      </c>
      <c r="AT41" s="14">
        <v>167.30222000000001</v>
      </c>
      <c r="AU41" s="14">
        <v>-22.802219999999998</v>
      </c>
      <c r="AV41" s="14">
        <v>144.30000000000001</v>
      </c>
      <c r="AW41" s="14">
        <v>149.88928999999999</v>
      </c>
      <c r="AX41" s="14">
        <v>167.30222000000001</v>
      </c>
      <c r="AY41" s="14">
        <v>-23.002220000000001</v>
      </c>
      <c r="AZ41" s="14">
        <v>238.1</v>
      </c>
      <c r="BA41" s="14">
        <v>225.50912</v>
      </c>
      <c r="BB41" s="14">
        <v>251.70694</v>
      </c>
      <c r="BC41" s="14">
        <v>-13.60694</v>
      </c>
      <c r="BD41" s="14"/>
      <c r="BE41" s="14"/>
      <c r="BF41" s="14"/>
      <c r="BG41" s="14">
        <v>0</v>
      </c>
      <c r="BH41" s="14"/>
      <c r="BI41" s="14"/>
      <c r="BJ41" s="14"/>
      <c r="BK41" s="14">
        <v>0</v>
      </c>
      <c r="BL41" s="14">
        <v>170.2</v>
      </c>
      <c r="BM41" s="14">
        <v>442.52672000000001</v>
      </c>
      <c r="BN41" s="14">
        <v>371.23590999999999</v>
      </c>
      <c r="BO41" s="14">
        <v>-201.03591</v>
      </c>
      <c r="BP41" s="14">
        <v>5.8</v>
      </c>
      <c r="BQ41" s="14">
        <v>5.4625000000000004</v>
      </c>
      <c r="BR41" s="14">
        <v>5.4625000000000004</v>
      </c>
      <c r="BS41" s="14">
        <v>0.33750000000000002</v>
      </c>
      <c r="BT41" s="14"/>
      <c r="BU41" s="14"/>
      <c r="BV41" s="14"/>
      <c r="BW41" s="14">
        <v>0</v>
      </c>
      <c r="BX41" s="14"/>
      <c r="BY41" s="14"/>
      <c r="BZ41" s="14"/>
      <c r="CA41" s="14">
        <v>0</v>
      </c>
      <c r="CB41" s="14"/>
      <c r="CC41" s="14"/>
      <c r="CD41" s="14"/>
      <c r="CE41" s="14">
        <v>0</v>
      </c>
      <c r="CF41" s="14"/>
      <c r="CG41" s="14"/>
      <c r="CH41" s="14"/>
      <c r="CI41" s="14">
        <v>0</v>
      </c>
      <c r="CJ41" s="14">
        <v>162.6</v>
      </c>
      <c r="CK41" s="14">
        <v>163.90777</v>
      </c>
      <c r="CL41" s="14">
        <v>163.90777</v>
      </c>
      <c r="CM41" s="14">
        <v>-1.3077700000000001</v>
      </c>
      <c r="CN41" s="14">
        <v>7.8</v>
      </c>
      <c r="CO41" s="14">
        <v>6.1392300000000004</v>
      </c>
      <c r="CP41" s="14">
        <v>5.1333399999999996</v>
      </c>
      <c r="CQ41" s="14">
        <v>2.6666599999999998</v>
      </c>
      <c r="CR41" s="14">
        <v>5.9</v>
      </c>
      <c r="CS41" s="14">
        <v>3.3698999999999999</v>
      </c>
      <c r="CT41" s="14">
        <v>2.8177599999999998</v>
      </c>
      <c r="CU41" s="14">
        <v>3.0822400000000001</v>
      </c>
      <c r="CV41" s="14"/>
      <c r="CW41" s="14"/>
      <c r="CX41" s="14"/>
      <c r="CY41" s="14">
        <v>0</v>
      </c>
      <c r="CZ41" s="14">
        <v>6.8</v>
      </c>
      <c r="DA41" s="14">
        <v>6.8787000000000003</v>
      </c>
      <c r="DB41" s="14">
        <v>6.8787000000000003</v>
      </c>
      <c r="DC41" s="14">
        <v>-7.8700000000000006E-2</v>
      </c>
      <c r="DD41" s="14">
        <v>14</v>
      </c>
      <c r="DE41" s="14"/>
      <c r="DF41" s="14"/>
      <c r="DG41" s="14">
        <v>14</v>
      </c>
      <c r="DH41" s="14">
        <v>70.8</v>
      </c>
      <c r="DI41" s="14">
        <v>60</v>
      </c>
      <c r="DJ41" s="14">
        <v>83.413449999999997</v>
      </c>
      <c r="DK41" s="14">
        <v>-12.61345</v>
      </c>
      <c r="DL41" s="14"/>
      <c r="DM41" s="14"/>
      <c r="DN41" s="14"/>
      <c r="DO41" s="14">
        <v>0</v>
      </c>
      <c r="DP41" s="14"/>
      <c r="DQ41" s="14"/>
      <c r="DR41" s="14"/>
      <c r="DS41" s="14">
        <v>0</v>
      </c>
      <c r="DT41" s="14"/>
      <c r="DU41" s="14"/>
      <c r="DV41" s="14"/>
      <c r="DW41" s="14">
        <v>0</v>
      </c>
      <c r="DX41" s="14"/>
      <c r="DY41" s="14"/>
      <c r="DZ41" s="14"/>
      <c r="EA41" s="14">
        <v>0</v>
      </c>
      <c r="EB41" s="14">
        <v>110.5</v>
      </c>
      <c r="EC41" s="14">
        <v>112.35728</v>
      </c>
      <c r="ED41" s="14">
        <v>112.35728</v>
      </c>
      <c r="EE41" s="14">
        <v>-1.85728</v>
      </c>
      <c r="EF41" s="14">
        <v>142.6</v>
      </c>
      <c r="EG41" s="14">
        <v>211.67112</v>
      </c>
      <c r="EH41" s="14">
        <v>220.48011</v>
      </c>
      <c r="EI41" s="14">
        <v>-77.880110000000002</v>
      </c>
      <c r="EJ41" s="14"/>
      <c r="EK41" s="14"/>
      <c r="EL41" s="14"/>
      <c r="EM41" s="14">
        <v>0</v>
      </c>
      <c r="EN41" s="14"/>
      <c r="EO41" s="14"/>
      <c r="EP41" s="14"/>
      <c r="EQ41" s="14">
        <v>0</v>
      </c>
      <c r="ER41" s="14"/>
      <c r="ES41" s="14"/>
      <c r="ET41" s="14"/>
      <c r="EU41" s="14">
        <v>0</v>
      </c>
      <c r="EV41" s="14">
        <v>6.5</v>
      </c>
      <c r="EW41" s="14">
        <v>6.39</v>
      </c>
      <c r="EX41" s="14">
        <v>6.39</v>
      </c>
      <c r="EY41" s="14">
        <v>0.11</v>
      </c>
      <c r="EZ41" s="14">
        <v>304.89999999999998</v>
      </c>
      <c r="FA41" s="14">
        <v>228.19417000000001</v>
      </c>
      <c r="FB41" s="14">
        <v>228.19413</v>
      </c>
      <c r="FC41" s="14">
        <v>76.705870000000004</v>
      </c>
      <c r="FD41" s="14">
        <v>21.4</v>
      </c>
      <c r="FE41" s="14">
        <v>54.071890000000003</v>
      </c>
      <c r="FF41" s="14">
        <v>58.899839999999998</v>
      </c>
      <c r="FG41" s="14">
        <v>-37.499839999999999</v>
      </c>
      <c r="FH41" s="14">
        <v>153.4</v>
      </c>
      <c r="FI41" s="14">
        <v>151.21556000000001</v>
      </c>
      <c r="FJ41" s="14">
        <v>151.21540999999999</v>
      </c>
      <c r="FK41" s="14">
        <v>2.18459</v>
      </c>
      <c r="FL41" s="14">
        <v>23.9</v>
      </c>
      <c r="FM41" s="14">
        <v>28.519220000000001</v>
      </c>
      <c r="FN41" s="14">
        <v>22.625250000000001</v>
      </c>
      <c r="FO41" s="14">
        <v>1.27475</v>
      </c>
      <c r="FP41" s="14">
        <v>18.2</v>
      </c>
      <c r="FQ41" s="14">
        <v>17.91338</v>
      </c>
      <c r="FR41" s="14">
        <v>18.264620000000001</v>
      </c>
      <c r="FS41" s="14">
        <v>-6.4619999999999997E-2</v>
      </c>
      <c r="FT41" s="14">
        <v>16.100000000000001</v>
      </c>
      <c r="FU41" s="14">
        <v>17.961169999999999</v>
      </c>
      <c r="FV41" s="14">
        <v>17.96116</v>
      </c>
      <c r="FW41" s="14">
        <v>-1.8611599999999999</v>
      </c>
      <c r="FX41" s="14">
        <v>91.8</v>
      </c>
      <c r="FY41" s="14">
        <v>87.68835</v>
      </c>
      <c r="FZ41" s="14">
        <v>87.68835</v>
      </c>
      <c r="GA41" s="14">
        <v>4.11165</v>
      </c>
      <c r="GB41" s="14">
        <v>184.5</v>
      </c>
      <c r="GC41" s="14">
        <v>184.91498000000001</v>
      </c>
      <c r="GD41" s="14">
        <v>184.91497000000001</v>
      </c>
      <c r="GE41" s="14">
        <v>-0.41497000000000001</v>
      </c>
      <c r="GF41" s="14">
        <v>184.4</v>
      </c>
      <c r="GG41" s="14">
        <v>184.91498000000001</v>
      </c>
      <c r="GH41" s="14">
        <v>184.91497000000001</v>
      </c>
      <c r="GI41" s="14">
        <v>-0.51497000000000004</v>
      </c>
      <c r="GJ41" s="14">
        <v>182.6</v>
      </c>
      <c r="GK41" s="14">
        <v>185.47028</v>
      </c>
      <c r="GL41" s="14">
        <v>185.47027</v>
      </c>
      <c r="GM41" s="14">
        <v>-2.8702700000000001</v>
      </c>
      <c r="GN41" s="14">
        <v>108.4</v>
      </c>
      <c r="GO41" s="14">
        <v>110.37475999999999</v>
      </c>
      <c r="GP41" s="14">
        <v>110.37475999999999</v>
      </c>
      <c r="GQ41" s="14">
        <v>-1.9747600000000001</v>
      </c>
      <c r="GR41" s="14">
        <v>7.4</v>
      </c>
      <c r="GS41" s="14">
        <v>7.7468599999999999</v>
      </c>
      <c r="GT41" s="14">
        <v>7.7468599999999999</v>
      </c>
      <c r="GU41" s="14">
        <v>-0.34686</v>
      </c>
      <c r="GV41" s="14">
        <v>9</v>
      </c>
      <c r="GW41" s="14">
        <v>8.1271900000000006</v>
      </c>
      <c r="GX41" s="14">
        <v>8.1271900000000006</v>
      </c>
      <c r="GY41" s="14">
        <v>0.87280999999999997</v>
      </c>
      <c r="GZ41" s="14">
        <v>35.799999999999997</v>
      </c>
      <c r="HA41" s="14">
        <v>35.371740000000003</v>
      </c>
      <c r="HB41" s="14">
        <v>35.371630000000003</v>
      </c>
      <c r="HC41" s="14">
        <v>0.42836999999999997</v>
      </c>
      <c r="HD41" s="14">
        <v>44.4</v>
      </c>
      <c r="HE41" s="14">
        <v>44.060189999999999</v>
      </c>
      <c r="HF41" s="14">
        <v>44.060189999999999</v>
      </c>
      <c r="HG41" s="14">
        <v>0.33981</v>
      </c>
      <c r="HH41" s="14">
        <v>1.9</v>
      </c>
      <c r="HI41" s="14">
        <v>1.97359</v>
      </c>
      <c r="HJ41" s="14">
        <v>1.97359</v>
      </c>
      <c r="HK41" s="14">
        <v>-7.3590000000000003E-2</v>
      </c>
      <c r="HL41" s="14">
        <v>30.5</v>
      </c>
      <c r="HM41" s="14">
        <v>13.33126</v>
      </c>
      <c r="HN41" s="14">
        <v>13.33126</v>
      </c>
      <c r="HO41" s="14">
        <v>17.16874</v>
      </c>
      <c r="HP41" s="14">
        <v>95.1</v>
      </c>
      <c r="HQ41" s="14">
        <v>89.173199999999994</v>
      </c>
      <c r="HR41" s="14">
        <v>89.176490000000001</v>
      </c>
      <c r="HS41" s="14">
        <v>5.9235100000000003</v>
      </c>
      <c r="HT41" s="14"/>
      <c r="HU41" s="14"/>
      <c r="HV41" s="14"/>
      <c r="HW41" s="14">
        <v>0</v>
      </c>
      <c r="HX41" s="14"/>
      <c r="HY41" s="14"/>
      <c r="HZ41" s="14"/>
      <c r="IA41" s="14">
        <v>0</v>
      </c>
      <c r="IB41" s="14">
        <v>83.9</v>
      </c>
      <c r="IC41" s="14">
        <v>85.482579999999999</v>
      </c>
      <c r="ID41" s="14">
        <v>85.482529999999997</v>
      </c>
      <c r="IE41" s="14">
        <v>-1.58253</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127.1</v>
      </c>
      <c r="JE41" s="14">
        <v>132.70939999999999</v>
      </c>
      <c r="JF41" s="14">
        <v>132.70939999999999</v>
      </c>
      <c r="JG41" s="14">
        <v>-5.6093999999999999</v>
      </c>
      <c r="JH41" s="14"/>
      <c r="JI41" s="14"/>
      <c r="JJ41" s="14"/>
      <c r="JK41" s="14">
        <v>0</v>
      </c>
      <c r="JL41" s="14">
        <v>170.1</v>
      </c>
      <c r="JM41" s="14">
        <v>186.21592999999999</v>
      </c>
      <c r="JN41" s="14">
        <v>186.21592000000001</v>
      </c>
      <c r="JO41" s="14">
        <v>-16.115919999999999</v>
      </c>
      <c r="JP41" s="14">
        <v>200</v>
      </c>
      <c r="JQ41" s="14">
        <v>186.21592999999999</v>
      </c>
      <c r="JR41" s="14">
        <v>186.21592000000001</v>
      </c>
      <c r="JS41" s="14">
        <v>13.784079999999999</v>
      </c>
      <c r="JT41" s="14">
        <v>181.2</v>
      </c>
      <c r="JU41" s="14">
        <v>186.77513999999999</v>
      </c>
      <c r="JV41" s="14">
        <v>186.77512999999999</v>
      </c>
      <c r="JW41" s="14">
        <v>-5.5751299999999997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4.4000000000000004</v>
      </c>
      <c r="LE41" s="14">
        <v>4.0125900000000003</v>
      </c>
      <c r="LF41" s="14">
        <v>4.0125900000000003</v>
      </c>
      <c r="LG41" s="14">
        <v>0.38740999999999998</v>
      </c>
      <c r="LH41" s="14">
        <v>223.3</v>
      </c>
      <c r="LI41" s="14">
        <v>223.87258</v>
      </c>
      <c r="LJ41" s="14">
        <v>172.75286</v>
      </c>
      <c r="LK41" s="14">
        <v>50.547139999999999</v>
      </c>
      <c r="LL41" s="14">
        <v>103.9</v>
      </c>
      <c r="LM41" s="14">
        <v>113.21518</v>
      </c>
      <c r="LN41" s="14">
        <v>115.98954999999999</v>
      </c>
      <c r="LO41" s="14">
        <v>-12.089549999999999</v>
      </c>
      <c r="LP41" s="14">
        <v>63.5</v>
      </c>
      <c r="LQ41" s="14">
        <v>67.133979999999994</v>
      </c>
      <c r="LR41" s="14">
        <v>67.133979999999994</v>
      </c>
      <c r="LS41" s="14">
        <v>-3.6339800000000002</v>
      </c>
      <c r="LT41" s="14">
        <v>27.5</v>
      </c>
      <c r="LU41" s="14">
        <v>16.28519</v>
      </c>
      <c r="LV41" s="14"/>
      <c r="LW41" s="14">
        <v>27.5</v>
      </c>
      <c r="LX41" s="14">
        <v>30.3</v>
      </c>
      <c r="LY41" s="14">
        <v>29.951460000000001</v>
      </c>
      <c r="LZ41" s="14">
        <v>29.951460000000001</v>
      </c>
      <c r="MA41" s="14">
        <v>0.34854000000000002</v>
      </c>
      <c r="MB41" s="14"/>
      <c r="MC41" s="14"/>
      <c r="MD41" s="14"/>
      <c r="ME41" s="14">
        <v>0</v>
      </c>
      <c r="MF41" s="14">
        <v>0</v>
      </c>
      <c r="MG41" s="14"/>
      <c r="MH41" s="14"/>
      <c r="MI41" s="14">
        <v>0</v>
      </c>
      <c r="MJ41" s="14">
        <v>0</v>
      </c>
      <c r="MK41" s="14"/>
      <c r="ML41" s="14"/>
      <c r="MM41" s="14">
        <v>0</v>
      </c>
      <c r="MN41" s="14">
        <v>143.80000000000001</v>
      </c>
      <c r="MO41" s="14">
        <v>151.08876000000001</v>
      </c>
      <c r="MP41" s="14">
        <v>151.08875</v>
      </c>
      <c r="MQ41" s="14">
        <v>-7.2887500000000003</v>
      </c>
      <c r="MR41" s="14">
        <v>145.19999999999999</v>
      </c>
      <c r="MS41" s="14">
        <v>151.08876000000001</v>
      </c>
      <c r="MT41" s="14">
        <v>151.08875</v>
      </c>
      <c r="MU41" s="14">
        <v>-5.8887499999999999</v>
      </c>
      <c r="MV41" s="14">
        <v>148.69999999999999</v>
      </c>
      <c r="MW41" s="14">
        <v>151.54248000000001</v>
      </c>
      <c r="MX41" s="14">
        <v>151.54247000000001</v>
      </c>
      <c r="MY41" s="14">
        <v>-2.8424700000000001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c r="OD41" s="14">
        <v>0.433</v>
      </c>
      <c r="OE41" s="14">
        <v>-3.3000000000000002E-2</v>
      </c>
      <c r="OF41" s="14">
        <v>80.400000000000006</v>
      </c>
      <c r="OG41" s="14">
        <v>110.405</v>
      </c>
      <c r="OH41" s="14">
        <v>110.405</v>
      </c>
      <c r="OI41" s="14">
        <v>-30.004999999999999</v>
      </c>
      <c r="OJ41" s="14">
        <v>54.9</v>
      </c>
      <c r="OK41" s="14"/>
      <c r="OL41" s="14">
        <v>14.875</v>
      </c>
      <c r="OM41" s="14">
        <v>40.024999999999999</v>
      </c>
      <c r="ON41" s="14">
        <v>0</v>
      </c>
      <c r="OO41" s="14">
        <v>3.2610000000000001</v>
      </c>
      <c r="OP41" s="14">
        <v>3.2610000000000001</v>
      </c>
      <c r="OQ41" s="14">
        <v>-3.2610000000000001</v>
      </c>
      <c r="OR41" s="14">
        <v>0.1</v>
      </c>
      <c r="OS41" s="14"/>
      <c r="OT41" s="14">
        <v>0.1</v>
      </c>
      <c r="OU41" s="14">
        <v>0</v>
      </c>
      <c r="OV41" s="14">
        <v>20</v>
      </c>
      <c r="OW41" s="14">
        <v>17.475729999999999</v>
      </c>
      <c r="OX41" s="14">
        <v>17.475729999999999</v>
      </c>
      <c r="OY41" s="14">
        <v>2.52427</v>
      </c>
      <c r="OZ41" s="14">
        <v>4.70709</v>
      </c>
      <c r="PA41" s="14">
        <v>19.40155</v>
      </c>
      <c r="PB41" s="14">
        <v>19.40155</v>
      </c>
      <c r="PC41" s="14">
        <v>-14.694459999999999</v>
      </c>
      <c r="PD41" s="14">
        <v>9.9</v>
      </c>
      <c r="PE41" s="14">
        <v>9.9830000000000005</v>
      </c>
      <c r="PF41" s="14">
        <v>9.9830000000000005</v>
      </c>
      <c r="PG41" s="14">
        <v>-8.3000000000000004E-2</v>
      </c>
      <c r="PH41" s="14"/>
      <c r="PI41" s="14"/>
      <c r="PJ41" s="14"/>
      <c r="PK41" s="14">
        <v>0</v>
      </c>
      <c r="PL41" s="14">
        <v>172.45</v>
      </c>
      <c r="PM41" s="14"/>
      <c r="PN41" s="14">
        <v>55</v>
      </c>
      <c r="PO41" s="14">
        <v>117.45</v>
      </c>
      <c r="PP41" s="14">
        <v>1</v>
      </c>
      <c r="PQ41" s="14">
        <v>1</v>
      </c>
      <c r="PR41" s="14">
        <v>1</v>
      </c>
      <c r="PS41" s="14">
        <v>0</v>
      </c>
      <c r="PT41" s="14"/>
      <c r="PU41" s="14"/>
      <c r="PV41" s="14"/>
      <c r="PW41" s="14">
        <v>0</v>
      </c>
      <c r="PX41" s="14">
        <v>3.2</v>
      </c>
      <c r="PY41" s="14">
        <v>3.2</v>
      </c>
      <c r="PZ41" s="14">
        <v>3.2</v>
      </c>
      <c r="QA41" s="14">
        <v>0</v>
      </c>
      <c r="QB41" s="14">
        <v>0</v>
      </c>
      <c r="QC41" s="14"/>
      <c r="QD41" s="14"/>
      <c r="QE41" s="14">
        <v>0</v>
      </c>
      <c r="QF41" s="14">
        <v>20</v>
      </c>
      <c r="QG41" s="14">
        <v>19.417480000000001</v>
      </c>
      <c r="QH41" s="14">
        <v>19.417470000000002</v>
      </c>
      <c r="QI41" s="14">
        <v>0.58252999999999999</v>
      </c>
      <c r="QJ41" s="14">
        <v>18.8</v>
      </c>
      <c r="QK41" s="14">
        <v>17.475729999999999</v>
      </c>
      <c r="QL41" s="14">
        <v>17.475729999999999</v>
      </c>
      <c r="QM41" s="14">
        <v>1.3242700000000001</v>
      </c>
      <c r="QN41" s="14">
        <v>3.4</v>
      </c>
      <c r="QO41" s="14">
        <v>3.5</v>
      </c>
      <c r="QP41" s="14">
        <v>3.5</v>
      </c>
      <c r="QQ41" s="14">
        <v>-0.1</v>
      </c>
      <c r="QR41" s="14">
        <v>18.600000000000001</v>
      </c>
      <c r="QS41" s="14">
        <v>17.961169999999999</v>
      </c>
      <c r="QT41" s="14">
        <v>17.96116</v>
      </c>
      <c r="QU41" s="14">
        <v>0.63883999999999996</v>
      </c>
      <c r="QV41" s="14">
        <v>10.199999999999999</v>
      </c>
      <c r="QW41" s="14"/>
      <c r="QX41" s="14">
        <v>5.851</v>
      </c>
      <c r="QY41" s="14">
        <v>4.3490000000000002</v>
      </c>
      <c r="QZ41" s="14">
        <v>12.1</v>
      </c>
      <c r="RA41" s="14"/>
      <c r="RB41" s="14">
        <v>10.385</v>
      </c>
      <c r="RC41" s="14">
        <v>1.7150000000000001</v>
      </c>
      <c r="RD41" s="14">
        <v>24.1</v>
      </c>
      <c r="RE41" s="14">
        <v>25.565999999999999</v>
      </c>
      <c r="RF41" s="14">
        <v>25.565999999999999</v>
      </c>
      <c r="RG41" s="14">
        <v>-1.466</v>
      </c>
      <c r="RH41" s="14">
        <v>77.400000000000006</v>
      </c>
      <c r="RI41" s="14">
        <v>89.9</v>
      </c>
      <c r="RJ41" s="14">
        <v>81.596000000000004</v>
      </c>
      <c r="RK41" s="14">
        <v>-4.1959999999999997</v>
      </c>
      <c r="RL41" s="14">
        <v>3.3</v>
      </c>
      <c r="RM41" s="14"/>
      <c r="RN41" s="14">
        <v>1.264</v>
      </c>
      <c r="RO41" s="14">
        <v>2.036</v>
      </c>
      <c r="RP41" s="14">
        <v>3.4</v>
      </c>
      <c r="RQ41" s="14">
        <v>3.5009999999999999</v>
      </c>
      <c r="RR41" s="14">
        <v>3.5009999999999999</v>
      </c>
      <c r="RS41" s="14">
        <v>-0.10100000000000001</v>
      </c>
      <c r="RT41" s="14">
        <v>20.2</v>
      </c>
      <c r="RU41" s="14">
        <v>19.772790000000001</v>
      </c>
      <c r="RV41" s="14">
        <v>19.772770000000001</v>
      </c>
      <c r="RW41" s="14">
        <v>0.42723</v>
      </c>
      <c r="RX41" s="14">
        <v>2.7</v>
      </c>
      <c r="RY41" s="14">
        <v>2</v>
      </c>
      <c r="RZ41" s="14">
        <v>2</v>
      </c>
      <c r="SA41" s="14">
        <v>0.7</v>
      </c>
      <c r="SB41" s="14"/>
      <c r="SC41" s="14"/>
      <c r="SD41" s="14">
        <v>0.4</v>
      </c>
      <c r="SE41" s="14">
        <v>-0.4</v>
      </c>
      <c r="SF41" s="14">
        <v>8.6</v>
      </c>
      <c r="SG41" s="14">
        <v>9.3000000000000007</v>
      </c>
      <c r="SH41" s="14">
        <v>9.3000000000000007</v>
      </c>
      <c r="SI41" s="14">
        <v>-0.7</v>
      </c>
      <c r="SJ41" s="14">
        <v>8.1999999999999993</v>
      </c>
      <c r="SK41" s="14">
        <v>8.1999999999999993</v>
      </c>
      <c r="SL41" s="14">
        <v>8.1999999999999993</v>
      </c>
      <c r="SM41" s="14">
        <v>0</v>
      </c>
      <c r="SN41" s="14">
        <v>11.5</v>
      </c>
      <c r="SO41" s="14">
        <v>12.621359999999999</v>
      </c>
      <c r="SP41" s="14">
        <v>12.621359999999999</v>
      </c>
      <c r="SQ41" s="14">
        <v>-1.1213599999999999</v>
      </c>
      <c r="SR41" s="14">
        <v>15.4</v>
      </c>
      <c r="SS41" s="14">
        <v>15.53398</v>
      </c>
      <c r="ST41" s="14">
        <v>15.53398</v>
      </c>
      <c r="SU41" s="14">
        <v>-0.13397999999999999</v>
      </c>
      <c r="SV41" s="14">
        <v>10</v>
      </c>
      <c r="SW41" s="14">
        <v>16.310680000000001</v>
      </c>
      <c r="SX41" s="14">
        <v>16.310680000000001</v>
      </c>
      <c r="SY41" s="14">
        <v>-6.3106799999999996</v>
      </c>
      <c r="SZ41" s="14">
        <v>28</v>
      </c>
      <c r="TA41" s="14">
        <v>25.806999999999999</v>
      </c>
      <c r="TB41" s="14">
        <v>25.806999999999999</v>
      </c>
      <c r="TC41" s="14">
        <v>2.1930000000000001</v>
      </c>
      <c r="TD41" s="14">
        <v>80.8</v>
      </c>
      <c r="TE41" s="14">
        <v>74.5</v>
      </c>
      <c r="TF41" s="14">
        <v>74.158000000000001</v>
      </c>
      <c r="TG41" s="14">
        <v>6.6420000000000003</v>
      </c>
      <c r="TH41" s="14">
        <v>16.3</v>
      </c>
      <c r="TI41" s="14"/>
      <c r="TJ41" s="14">
        <v>11.727</v>
      </c>
      <c r="TK41" s="14">
        <v>4.5730000000000004</v>
      </c>
      <c r="TL41" s="14">
        <v>0</v>
      </c>
      <c r="TM41" s="14">
        <v>74.007000000000005</v>
      </c>
      <c r="TN41" s="14">
        <v>74.007000000000005</v>
      </c>
      <c r="TO41" s="14">
        <v>-74.007000000000005</v>
      </c>
      <c r="TP41" s="14">
        <v>108.8</v>
      </c>
      <c r="TQ41" s="14">
        <v>89.2</v>
      </c>
      <c r="TR41" s="14">
        <v>86.802999999999997</v>
      </c>
      <c r="TS41" s="14">
        <v>21.997</v>
      </c>
      <c r="TT41" s="14">
        <v>0</v>
      </c>
      <c r="TU41" s="14">
        <v>5.6689999999999996</v>
      </c>
      <c r="TV41" s="14">
        <v>5.6689999999999996</v>
      </c>
      <c r="TW41" s="14">
        <v>-5.6689999999999996</v>
      </c>
      <c r="TX41" s="14">
        <v>14.8</v>
      </c>
      <c r="TY41" s="14">
        <v>10.166</v>
      </c>
      <c r="TZ41" s="14">
        <v>10.166</v>
      </c>
      <c r="UA41" s="14">
        <v>4.6340000000000003</v>
      </c>
      <c r="UB41" s="14">
        <v>17.399999999999999</v>
      </c>
      <c r="UC41" s="14">
        <v>18</v>
      </c>
      <c r="UD41" s="14">
        <v>7</v>
      </c>
      <c r="UE41" s="14">
        <v>10.4</v>
      </c>
      <c r="UF41" s="14">
        <v>5.4</v>
      </c>
      <c r="UG41" s="14">
        <v>8.4</v>
      </c>
      <c r="UH41" s="14">
        <v>8.4</v>
      </c>
      <c r="UI41" s="14">
        <v>-3</v>
      </c>
      <c r="UJ41" s="14">
        <v>7.4</v>
      </c>
      <c r="UK41" s="14">
        <v>7.8</v>
      </c>
      <c r="UL41" s="14">
        <v>7.8</v>
      </c>
      <c r="UM41" s="14">
        <v>-0.4</v>
      </c>
      <c r="UN41" s="14">
        <v>20</v>
      </c>
      <c r="UO41" s="14">
        <v>19.417480000000001</v>
      </c>
      <c r="UP41" s="14">
        <v>19.417470000000002</v>
      </c>
      <c r="UQ41" s="14">
        <v>0.58252999999999999</v>
      </c>
      <c r="UR41" s="14">
        <v>20.399999999999999</v>
      </c>
      <c r="US41" s="14">
        <v>19.417480000000001</v>
      </c>
      <c r="UT41" s="14">
        <v>19.417470000000002</v>
      </c>
      <c r="UU41" s="14">
        <v>0.98253000000000001</v>
      </c>
      <c r="UV41" s="14">
        <v>20</v>
      </c>
      <c r="UW41" s="14">
        <v>19.417480000000001</v>
      </c>
      <c r="UX41" s="14">
        <v>19.417470000000002</v>
      </c>
      <c r="UY41" s="14">
        <v>0.58252999999999999</v>
      </c>
      <c r="UZ41" s="14">
        <v>0</v>
      </c>
      <c r="VA41" s="14">
        <v>3.8839999999999999</v>
      </c>
      <c r="VB41" s="14">
        <v>3.8839999999999999</v>
      </c>
      <c r="VC41" s="14">
        <v>-3.8839999999999999</v>
      </c>
      <c r="VD41" s="14">
        <v>222</v>
      </c>
      <c r="VE41" s="14"/>
      <c r="VF41" s="14">
        <v>9.4410000000000007</v>
      </c>
      <c r="VG41" s="14">
        <v>212.559</v>
      </c>
      <c r="VH41" s="14">
        <v>5.0999999999999996</v>
      </c>
      <c r="VI41" s="14"/>
      <c r="VJ41" s="14">
        <v>1.3680000000000001</v>
      </c>
      <c r="VK41" s="14">
        <v>3.7320000000000002</v>
      </c>
      <c r="VL41" s="14">
        <v>86.6</v>
      </c>
      <c r="VM41" s="14"/>
      <c r="VN41" s="14">
        <v>49.253</v>
      </c>
      <c r="VO41" s="14">
        <v>37.347000000000001</v>
      </c>
      <c r="VP41" s="14">
        <v>0.6</v>
      </c>
      <c r="VQ41" s="14">
        <v>0.6</v>
      </c>
      <c r="VR41" s="14">
        <v>0.6</v>
      </c>
      <c r="VS41" s="14">
        <v>0</v>
      </c>
      <c r="VT41" s="14">
        <v>122.8</v>
      </c>
      <c r="VU41" s="14">
        <v>125.5</v>
      </c>
      <c r="VV41" s="14">
        <v>122.72799999999999</v>
      </c>
      <c r="VW41" s="14">
        <v>7.1999999999999995E-2</v>
      </c>
      <c r="VX41" s="14">
        <v>120.6</v>
      </c>
      <c r="VY41" s="14">
        <v>137.19999999999999</v>
      </c>
      <c r="VZ41" s="14">
        <v>135.697</v>
      </c>
      <c r="WA41" s="14">
        <v>-15.097</v>
      </c>
      <c r="WB41" s="14">
        <v>63</v>
      </c>
      <c r="WC41" s="14"/>
      <c r="WD41" s="14">
        <v>43.192999999999998</v>
      </c>
      <c r="WE41" s="14">
        <v>19.806999999999999</v>
      </c>
      <c r="WF41" s="14">
        <v>1.4</v>
      </c>
      <c r="WG41" s="14">
        <v>1.4490000000000001</v>
      </c>
      <c r="WH41" s="14">
        <v>1.4490000000000001</v>
      </c>
      <c r="WI41" s="14">
        <v>-4.9000000000000002E-2</v>
      </c>
      <c r="WJ41" s="14">
        <v>2.2000000000000002</v>
      </c>
      <c r="WK41" s="14">
        <v>2.4</v>
      </c>
      <c r="WL41" s="14">
        <v>2.4</v>
      </c>
      <c r="WM41" s="14">
        <v>-0.2</v>
      </c>
      <c r="WN41" s="14"/>
      <c r="WO41" s="14"/>
      <c r="WP41" s="14"/>
      <c r="WQ41" s="14">
        <v>0</v>
      </c>
      <c r="WR41" s="14"/>
      <c r="WS41" s="14"/>
      <c r="WT41" s="14"/>
      <c r="WU41" s="14">
        <v>0</v>
      </c>
      <c r="WV41" s="14">
        <v>5.4</v>
      </c>
      <c r="WW41" s="14"/>
      <c r="WX41" s="14">
        <v>3.0110000000000001</v>
      </c>
      <c r="WY41" s="14">
        <v>2.3889999999999998</v>
      </c>
      <c r="WZ41" s="14">
        <v>3.3</v>
      </c>
      <c r="XA41" s="14">
        <v>4.8</v>
      </c>
      <c r="XB41" s="14">
        <v>4.8</v>
      </c>
      <c r="XC41" s="14">
        <v>-1.5</v>
      </c>
      <c r="XD41" s="14">
        <v>20</v>
      </c>
      <c r="XE41" s="14">
        <v>18.4466</v>
      </c>
      <c r="XF41" s="14">
        <v>18.4466</v>
      </c>
      <c r="XG41" s="14">
        <v>1.5533999999999999</v>
      </c>
      <c r="XH41" s="14">
        <v>9</v>
      </c>
      <c r="XI41" s="14">
        <v>10.8</v>
      </c>
      <c r="XJ41" s="14">
        <v>10.8</v>
      </c>
      <c r="XK41" s="14">
        <v>-1.8</v>
      </c>
      <c r="XL41" s="14">
        <v>27.7</v>
      </c>
      <c r="XM41" s="14">
        <v>31</v>
      </c>
      <c r="XN41" s="14">
        <v>28</v>
      </c>
      <c r="XO41" s="14">
        <v>-0.3</v>
      </c>
      <c r="XP41" s="14">
        <v>35.200000000000003</v>
      </c>
      <c r="XQ41" s="14">
        <v>31</v>
      </c>
      <c r="XR41" s="14">
        <v>28</v>
      </c>
      <c r="XS41" s="14">
        <v>7.2</v>
      </c>
      <c r="XT41" s="14">
        <v>15</v>
      </c>
      <c r="XU41" s="14">
        <v>14</v>
      </c>
      <c r="XV41" s="14">
        <v>14</v>
      </c>
      <c r="XW41" s="14">
        <v>1</v>
      </c>
      <c r="XX41" s="14">
        <v>19</v>
      </c>
      <c r="XY41" s="14">
        <v>19</v>
      </c>
      <c r="XZ41" s="14">
        <v>19</v>
      </c>
      <c r="YA41" s="14">
        <v>0</v>
      </c>
      <c r="YB41" s="14">
        <v>7.8</v>
      </c>
      <c r="YC41" s="14">
        <v>7.98</v>
      </c>
      <c r="YD41" s="14">
        <v>7.98</v>
      </c>
      <c r="YE41" s="14">
        <v>-0.18</v>
      </c>
      <c r="YF41" s="14">
        <v>8.82</v>
      </c>
      <c r="YG41" s="14">
        <v>11</v>
      </c>
      <c r="YH41" s="14">
        <v>11</v>
      </c>
      <c r="YI41" s="14">
        <v>-2.1800000000000002</v>
      </c>
    </row>
    <row r="42" spans="1:659" ht="24" customHeight="1" x14ac:dyDescent="0.25">
      <c r="A42" s="1"/>
      <c r="B42" s="16" t="s">
        <v>66</v>
      </c>
      <c r="C42" s="16" t="s">
        <v>788</v>
      </c>
      <c r="D42" s="17">
        <v>204</v>
      </c>
      <c r="E42" s="17">
        <v>203.20388</v>
      </c>
      <c r="F42" s="17">
        <v>203.20384999999999</v>
      </c>
      <c r="G42" s="17">
        <v>0.79615000000000002</v>
      </c>
      <c r="H42" s="17">
        <v>626.70000000000005</v>
      </c>
      <c r="I42" s="17">
        <v>635.02589999999998</v>
      </c>
      <c r="J42" s="17">
        <v>635.02589999999998</v>
      </c>
      <c r="K42" s="17">
        <v>-8.3259000000000007</v>
      </c>
      <c r="L42" s="17">
        <v>215.9</v>
      </c>
      <c r="M42" s="17">
        <v>206.58520999999999</v>
      </c>
      <c r="N42" s="17">
        <v>206.58520999999999</v>
      </c>
      <c r="O42" s="17">
        <v>9.3147900000000003</v>
      </c>
      <c r="P42" s="17"/>
      <c r="Q42" s="17"/>
      <c r="R42" s="17"/>
      <c r="S42" s="17">
        <v>0</v>
      </c>
      <c r="T42" s="17"/>
      <c r="U42" s="17"/>
      <c r="V42" s="17"/>
      <c r="W42" s="17">
        <v>0</v>
      </c>
      <c r="X42" s="17">
        <v>89.8</v>
      </c>
      <c r="Y42" s="17">
        <v>91.778639999999996</v>
      </c>
      <c r="Z42" s="17">
        <v>91.778639999999996</v>
      </c>
      <c r="AA42" s="17">
        <v>-1.97864</v>
      </c>
      <c r="AB42" s="17">
        <v>201.8</v>
      </c>
      <c r="AC42" s="17">
        <v>212.59700000000001</v>
      </c>
      <c r="AD42" s="17">
        <v>189.756</v>
      </c>
      <c r="AE42" s="17">
        <v>12.044</v>
      </c>
      <c r="AF42" s="17"/>
      <c r="AG42" s="17"/>
      <c r="AH42" s="17"/>
      <c r="AI42" s="17">
        <v>0</v>
      </c>
      <c r="AJ42" s="17"/>
      <c r="AK42" s="17"/>
      <c r="AL42" s="17"/>
      <c r="AM42" s="17">
        <v>0</v>
      </c>
      <c r="AN42" s="17">
        <v>162</v>
      </c>
      <c r="AO42" s="17">
        <v>150.33745999999999</v>
      </c>
      <c r="AP42" s="17">
        <v>160.70792</v>
      </c>
      <c r="AQ42" s="17">
        <v>1.2920799999999999</v>
      </c>
      <c r="AR42" s="17">
        <v>161.9</v>
      </c>
      <c r="AS42" s="17">
        <v>150.33745999999999</v>
      </c>
      <c r="AT42" s="17">
        <v>160.70792</v>
      </c>
      <c r="AU42" s="17">
        <v>1.19208</v>
      </c>
      <c r="AV42" s="17">
        <v>161.9</v>
      </c>
      <c r="AW42" s="17">
        <v>150.33745999999999</v>
      </c>
      <c r="AX42" s="17">
        <v>160.70792</v>
      </c>
      <c r="AY42" s="17">
        <v>1.19208</v>
      </c>
      <c r="AZ42" s="17">
        <v>253.5</v>
      </c>
      <c r="BA42" s="17">
        <v>226.18339</v>
      </c>
      <c r="BB42" s="17">
        <v>241.78578999999999</v>
      </c>
      <c r="BC42" s="17">
        <v>11.71421</v>
      </c>
      <c r="BD42" s="17"/>
      <c r="BE42" s="17"/>
      <c r="BF42" s="17"/>
      <c r="BG42" s="17">
        <v>0</v>
      </c>
      <c r="BH42" s="17"/>
      <c r="BI42" s="17"/>
      <c r="BJ42" s="17"/>
      <c r="BK42" s="17">
        <v>0</v>
      </c>
      <c r="BL42" s="17">
        <v>265</v>
      </c>
      <c r="BM42" s="17">
        <v>490.11034999999998</v>
      </c>
      <c r="BN42" s="17">
        <v>389.29289</v>
      </c>
      <c r="BO42" s="17">
        <v>-124.29289</v>
      </c>
      <c r="BP42" s="17">
        <v>5.7</v>
      </c>
      <c r="BQ42" s="17">
        <v>5.4625000000000004</v>
      </c>
      <c r="BR42" s="17">
        <v>5.4625000000000004</v>
      </c>
      <c r="BS42" s="17">
        <v>0.23749999999999999</v>
      </c>
      <c r="BT42" s="17"/>
      <c r="BU42" s="17"/>
      <c r="BV42" s="17"/>
      <c r="BW42" s="17">
        <v>0</v>
      </c>
      <c r="BX42" s="17"/>
      <c r="BY42" s="17"/>
      <c r="BZ42" s="17"/>
      <c r="CA42" s="17">
        <v>0</v>
      </c>
      <c r="CB42" s="17"/>
      <c r="CC42" s="17"/>
      <c r="CD42" s="17"/>
      <c r="CE42" s="17">
        <v>0</v>
      </c>
      <c r="CF42" s="17"/>
      <c r="CG42" s="17"/>
      <c r="CH42" s="17"/>
      <c r="CI42" s="17">
        <v>0</v>
      </c>
      <c r="CJ42" s="17">
        <v>162.69999999999999</v>
      </c>
      <c r="CK42" s="17">
        <v>163.90777</v>
      </c>
      <c r="CL42" s="17">
        <v>163.90777</v>
      </c>
      <c r="CM42" s="17">
        <v>-1.20777</v>
      </c>
      <c r="CN42" s="17">
        <v>7.3</v>
      </c>
      <c r="CO42" s="17">
        <v>6.1392300000000004</v>
      </c>
      <c r="CP42" s="17">
        <v>5.1333399999999996</v>
      </c>
      <c r="CQ42" s="17">
        <v>2.1666599999999998</v>
      </c>
      <c r="CR42" s="17">
        <v>5.8</v>
      </c>
      <c r="CS42" s="17">
        <v>3.3698999999999999</v>
      </c>
      <c r="CT42" s="17">
        <v>2.8177599999999998</v>
      </c>
      <c r="CU42" s="17">
        <v>2.98224</v>
      </c>
      <c r="CV42" s="17"/>
      <c r="CW42" s="17"/>
      <c r="CX42" s="17"/>
      <c r="CY42" s="17">
        <v>0</v>
      </c>
      <c r="CZ42" s="17">
        <v>6.8</v>
      </c>
      <c r="DA42" s="17">
        <v>6.8787000000000003</v>
      </c>
      <c r="DB42" s="17">
        <v>6.8787000000000003</v>
      </c>
      <c r="DC42" s="17">
        <v>-7.8700000000000006E-2</v>
      </c>
      <c r="DD42" s="17">
        <v>14</v>
      </c>
      <c r="DE42" s="17"/>
      <c r="DF42" s="17"/>
      <c r="DG42" s="17">
        <v>14</v>
      </c>
      <c r="DH42" s="17">
        <v>70.3</v>
      </c>
      <c r="DI42" s="17">
        <v>69.744789999999995</v>
      </c>
      <c r="DJ42" s="17">
        <v>110.90698999999999</v>
      </c>
      <c r="DK42" s="17">
        <v>-40.606990000000003</v>
      </c>
      <c r="DL42" s="17"/>
      <c r="DM42" s="17"/>
      <c r="DN42" s="17"/>
      <c r="DO42" s="17">
        <v>0</v>
      </c>
      <c r="DP42" s="17"/>
      <c r="DQ42" s="17"/>
      <c r="DR42" s="17"/>
      <c r="DS42" s="17">
        <v>0</v>
      </c>
      <c r="DT42" s="17"/>
      <c r="DU42" s="17"/>
      <c r="DV42" s="17"/>
      <c r="DW42" s="17">
        <v>0</v>
      </c>
      <c r="DX42" s="17"/>
      <c r="DY42" s="17"/>
      <c r="DZ42" s="17"/>
      <c r="EA42" s="17">
        <v>0</v>
      </c>
      <c r="EB42" s="17">
        <v>109.6</v>
      </c>
      <c r="EC42" s="17">
        <v>112.35728</v>
      </c>
      <c r="ED42" s="17">
        <v>112.35728</v>
      </c>
      <c r="EE42" s="17">
        <v>-2.7572800000000002</v>
      </c>
      <c r="EF42" s="17">
        <v>141.9</v>
      </c>
      <c r="EG42" s="17">
        <v>209.85401999999999</v>
      </c>
      <c r="EH42" s="17">
        <v>220.48004</v>
      </c>
      <c r="EI42" s="17">
        <v>-78.580039999999997</v>
      </c>
      <c r="EJ42" s="17"/>
      <c r="EK42" s="17"/>
      <c r="EL42" s="17"/>
      <c r="EM42" s="17">
        <v>0</v>
      </c>
      <c r="EN42" s="17"/>
      <c r="EO42" s="17"/>
      <c r="EP42" s="17"/>
      <c r="EQ42" s="17">
        <v>0</v>
      </c>
      <c r="ER42" s="17"/>
      <c r="ES42" s="17"/>
      <c r="ET42" s="17"/>
      <c r="EU42" s="17">
        <v>0</v>
      </c>
      <c r="EV42" s="17">
        <v>6.5</v>
      </c>
      <c r="EW42" s="17">
        <v>6.39</v>
      </c>
      <c r="EX42" s="17">
        <v>6.39</v>
      </c>
      <c r="EY42" s="17">
        <v>0.11</v>
      </c>
      <c r="EZ42" s="17">
        <v>304.89999999999998</v>
      </c>
      <c r="FA42" s="17">
        <v>228.19417000000001</v>
      </c>
      <c r="FB42" s="17">
        <v>228.19413</v>
      </c>
      <c r="FC42" s="17">
        <v>76.705870000000004</v>
      </c>
      <c r="FD42" s="17">
        <v>36.799999999999997</v>
      </c>
      <c r="FE42" s="17">
        <v>54.071890000000003</v>
      </c>
      <c r="FF42" s="17">
        <v>58.899839999999998</v>
      </c>
      <c r="FG42" s="17">
        <v>-22.09984</v>
      </c>
      <c r="FH42" s="17">
        <v>151</v>
      </c>
      <c r="FI42" s="17">
        <v>151.21556000000001</v>
      </c>
      <c r="FJ42" s="17">
        <v>151.21539999999999</v>
      </c>
      <c r="FK42" s="17">
        <v>-0.21540000000000001</v>
      </c>
      <c r="FL42" s="17">
        <v>22.9</v>
      </c>
      <c r="FM42" s="17">
        <v>28.519220000000001</v>
      </c>
      <c r="FN42" s="17">
        <v>22.625250000000001</v>
      </c>
      <c r="FO42" s="17">
        <v>0.27474999999999999</v>
      </c>
      <c r="FP42" s="17">
        <v>18.2</v>
      </c>
      <c r="FQ42" s="17">
        <v>17.91338</v>
      </c>
      <c r="FR42" s="17">
        <v>18.264620000000001</v>
      </c>
      <c r="FS42" s="17">
        <v>-6.4619999999999997E-2</v>
      </c>
      <c r="FT42" s="17">
        <v>16.100000000000001</v>
      </c>
      <c r="FU42" s="17">
        <v>17.961169999999999</v>
      </c>
      <c r="FV42" s="17">
        <v>17.96116</v>
      </c>
      <c r="FW42" s="17">
        <v>-1.8611599999999999</v>
      </c>
      <c r="FX42" s="17">
        <v>92.2</v>
      </c>
      <c r="FY42" s="17">
        <v>87.68835</v>
      </c>
      <c r="FZ42" s="17">
        <v>87.68835</v>
      </c>
      <c r="GA42" s="17">
        <v>4.5116500000000004</v>
      </c>
      <c r="GB42" s="17">
        <v>179.9</v>
      </c>
      <c r="GC42" s="17">
        <v>184.91498000000001</v>
      </c>
      <c r="GD42" s="17">
        <v>184.91497000000001</v>
      </c>
      <c r="GE42" s="17">
        <v>-5.0149699999999999</v>
      </c>
      <c r="GF42" s="17">
        <v>180.5</v>
      </c>
      <c r="GG42" s="17">
        <v>184.91498000000001</v>
      </c>
      <c r="GH42" s="17">
        <v>184.91497000000001</v>
      </c>
      <c r="GI42" s="17">
        <v>-4.4149700000000003</v>
      </c>
      <c r="GJ42" s="17">
        <v>183</v>
      </c>
      <c r="GK42" s="17">
        <v>185.47028</v>
      </c>
      <c r="GL42" s="17">
        <v>185.47027</v>
      </c>
      <c r="GM42" s="17">
        <v>-2.4702700000000002</v>
      </c>
      <c r="GN42" s="17">
        <v>107.4</v>
      </c>
      <c r="GO42" s="17">
        <v>110.37475999999999</v>
      </c>
      <c r="GP42" s="17">
        <v>110.37475999999999</v>
      </c>
      <c r="GQ42" s="17">
        <v>-2.9747599999999998</v>
      </c>
      <c r="GR42" s="17">
        <v>7.4</v>
      </c>
      <c r="GS42" s="17">
        <v>7.7468599999999999</v>
      </c>
      <c r="GT42" s="17">
        <v>7.7468599999999999</v>
      </c>
      <c r="GU42" s="17">
        <v>-0.34686</v>
      </c>
      <c r="GV42" s="17">
        <v>9.1999999999999993</v>
      </c>
      <c r="GW42" s="17">
        <v>8.1271900000000006</v>
      </c>
      <c r="GX42" s="17">
        <v>8.1271900000000006</v>
      </c>
      <c r="GY42" s="17">
        <v>1.07281</v>
      </c>
      <c r="GZ42" s="17">
        <v>34.799999999999997</v>
      </c>
      <c r="HA42" s="17">
        <v>35.371740000000003</v>
      </c>
      <c r="HB42" s="17">
        <v>35.37162</v>
      </c>
      <c r="HC42" s="17">
        <v>-0.57162000000000002</v>
      </c>
      <c r="HD42" s="17">
        <v>43.7</v>
      </c>
      <c r="HE42" s="17">
        <v>44.060189999999999</v>
      </c>
      <c r="HF42" s="17">
        <v>44.060189999999999</v>
      </c>
      <c r="HG42" s="17">
        <v>-0.36019000000000001</v>
      </c>
      <c r="HH42" s="17">
        <v>1.9</v>
      </c>
      <c r="HI42" s="17">
        <v>1.97359</v>
      </c>
      <c r="HJ42" s="17">
        <v>1.97359</v>
      </c>
      <c r="HK42" s="17">
        <v>-7.3590000000000003E-2</v>
      </c>
      <c r="HL42" s="17">
        <v>29.4</v>
      </c>
      <c r="HM42" s="17">
        <v>25.67934</v>
      </c>
      <c r="HN42" s="17">
        <v>25.67934</v>
      </c>
      <c r="HO42" s="17">
        <v>3.7206600000000001</v>
      </c>
      <c r="HP42" s="17">
        <v>92.6</v>
      </c>
      <c r="HQ42" s="17">
        <v>89.173190000000005</v>
      </c>
      <c r="HR42" s="17">
        <v>89.173019999999994</v>
      </c>
      <c r="HS42" s="17">
        <v>3.4269799999999999</v>
      </c>
      <c r="HT42" s="17"/>
      <c r="HU42" s="17"/>
      <c r="HV42" s="17"/>
      <c r="HW42" s="17">
        <v>0</v>
      </c>
      <c r="HX42" s="17"/>
      <c r="HY42" s="17"/>
      <c r="HZ42" s="17"/>
      <c r="IA42" s="17">
        <v>0</v>
      </c>
      <c r="IB42" s="17">
        <v>83.1</v>
      </c>
      <c r="IC42" s="17">
        <v>85.482579999999999</v>
      </c>
      <c r="ID42" s="17">
        <v>85.482519999999994</v>
      </c>
      <c r="IE42" s="17">
        <v>-2.38252</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125.8</v>
      </c>
      <c r="JE42" s="17">
        <v>132.70939999999999</v>
      </c>
      <c r="JF42" s="17">
        <v>132.70939999999999</v>
      </c>
      <c r="JG42" s="17">
        <v>-6.9093999999999998</v>
      </c>
      <c r="JH42" s="17"/>
      <c r="JI42" s="17"/>
      <c r="JJ42" s="17"/>
      <c r="JK42" s="17">
        <v>0</v>
      </c>
      <c r="JL42" s="17">
        <v>171.8</v>
      </c>
      <c r="JM42" s="17">
        <v>186.21592999999999</v>
      </c>
      <c r="JN42" s="17">
        <v>186.21592000000001</v>
      </c>
      <c r="JO42" s="17">
        <v>-14.41592</v>
      </c>
      <c r="JP42" s="17">
        <v>200</v>
      </c>
      <c r="JQ42" s="17">
        <v>186.21592999999999</v>
      </c>
      <c r="JR42" s="17">
        <v>186.21592000000001</v>
      </c>
      <c r="JS42" s="17">
        <v>13.784079999999999</v>
      </c>
      <c r="JT42" s="17">
        <v>180.8</v>
      </c>
      <c r="JU42" s="17">
        <v>186.77513999999999</v>
      </c>
      <c r="JV42" s="17">
        <v>186.77512999999999</v>
      </c>
      <c r="JW42" s="17">
        <v>-5.9751300000000001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4.4000000000000004</v>
      </c>
      <c r="LE42" s="17">
        <v>4.0125900000000003</v>
      </c>
      <c r="LF42" s="17">
        <v>4.0125900000000003</v>
      </c>
      <c r="LG42" s="17">
        <v>0.38740999999999998</v>
      </c>
      <c r="LH42" s="17">
        <v>267.39999999999998</v>
      </c>
      <c r="LI42" s="17">
        <v>201.92814000000001</v>
      </c>
      <c r="LJ42" s="17">
        <v>201.92669000000001</v>
      </c>
      <c r="LK42" s="17">
        <v>65.473309999999998</v>
      </c>
      <c r="LL42" s="17">
        <v>106.8</v>
      </c>
      <c r="LM42" s="17">
        <v>116.44059</v>
      </c>
      <c r="LN42" s="17">
        <v>106.20815</v>
      </c>
      <c r="LO42" s="17">
        <v>0.59184999999999999</v>
      </c>
      <c r="LP42" s="17">
        <v>63</v>
      </c>
      <c r="LQ42" s="17">
        <v>67.133979999999994</v>
      </c>
      <c r="LR42" s="17">
        <v>67.133979999999994</v>
      </c>
      <c r="LS42" s="17">
        <v>-4.1339800000000002</v>
      </c>
      <c r="LT42" s="17">
        <v>30.4</v>
      </c>
      <c r="LU42" s="17">
        <v>16.28519</v>
      </c>
      <c r="LV42" s="17"/>
      <c r="LW42" s="17">
        <v>30.4</v>
      </c>
      <c r="LX42" s="17">
        <v>29.8</v>
      </c>
      <c r="LY42" s="17">
        <v>29.951460000000001</v>
      </c>
      <c r="LZ42" s="17">
        <v>29.951460000000001</v>
      </c>
      <c r="MA42" s="17">
        <v>-0.15146000000000001</v>
      </c>
      <c r="MB42" s="17"/>
      <c r="MC42" s="17"/>
      <c r="MD42" s="17"/>
      <c r="ME42" s="17">
        <v>0</v>
      </c>
      <c r="MF42" s="17">
        <v>0</v>
      </c>
      <c r="MG42" s="17"/>
      <c r="MH42" s="17"/>
      <c r="MI42" s="17">
        <v>0</v>
      </c>
      <c r="MJ42" s="17">
        <v>0</v>
      </c>
      <c r="MK42" s="17"/>
      <c r="ML42" s="17"/>
      <c r="MM42" s="17">
        <v>0</v>
      </c>
      <c r="MN42" s="17">
        <v>145.4</v>
      </c>
      <c r="MO42" s="17">
        <v>151.08876000000001</v>
      </c>
      <c r="MP42" s="17">
        <v>151.08875</v>
      </c>
      <c r="MQ42" s="17">
        <v>-5.6887499999999998</v>
      </c>
      <c r="MR42" s="17">
        <v>146.4</v>
      </c>
      <c r="MS42" s="17">
        <v>151.08876000000001</v>
      </c>
      <c r="MT42" s="17">
        <v>151.08875</v>
      </c>
      <c r="MU42" s="17">
        <v>-4.6887499999999998</v>
      </c>
      <c r="MV42" s="17">
        <v>149.80000000000001</v>
      </c>
      <c r="MW42" s="17">
        <v>151.54248000000001</v>
      </c>
      <c r="MX42" s="17">
        <v>151.54247000000001</v>
      </c>
      <c r="MY42" s="17">
        <v>-1.74247</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c r="OD42" s="17">
        <v>0.3</v>
      </c>
      <c r="OE42" s="17">
        <v>-0.1</v>
      </c>
      <c r="OF42" s="17">
        <v>90.3</v>
      </c>
      <c r="OG42" s="17">
        <v>111.122</v>
      </c>
      <c r="OH42" s="17">
        <v>111.122</v>
      </c>
      <c r="OI42" s="17">
        <v>-20.821999999999999</v>
      </c>
      <c r="OJ42" s="17">
        <v>30.2</v>
      </c>
      <c r="OK42" s="17"/>
      <c r="OL42" s="17">
        <v>3.6349999999999998</v>
      </c>
      <c r="OM42" s="17">
        <v>26.565000000000001</v>
      </c>
      <c r="ON42" s="17">
        <v>0</v>
      </c>
      <c r="OO42" s="17">
        <v>2.8439999999999999</v>
      </c>
      <c r="OP42" s="17">
        <v>2.8439999999999999</v>
      </c>
      <c r="OQ42" s="17">
        <v>-2.8439999999999999</v>
      </c>
      <c r="OR42" s="17">
        <v>0.1</v>
      </c>
      <c r="OS42" s="17"/>
      <c r="OT42" s="17"/>
      <c r="OU42" s="17">
        <v>0.1</v>
      </c>
      <c r="OV42" s="17">
        <v>20.100000000000001</v>
      </c>
      <c r="OW42" s="17">
        <v>17.475729999999999</v>
      </c>
      <c r="OX42" s="17">
        <v>17.475729999999999</v>
      </c>
      <c r="OY42" s="17">
        <v>2.6242700000000001</v>
      </c>
      <c r="OZ42" s="17">
        <v>20.69659</v>
      </c>
      <c r="PA42" s="17">
        <v>19.40155</v>
      </c>
      <c r="PB42" s="17">
        <v>19.40155</v>
      </c>
      <c r="PC42" s="17">
        <v>1.29504</v>
      </c>
      <c r="PD42" s="17">
        <v>9.9</v>
      </c>
      <c r="PE42" s="17">
        <v>9.9830000000000005</v>
      </c>
      <c r="PF42" s="17">
        <v>9.9830000000000005</v>
      </c>
      <c r="PG42" s="17">
        <v>-8.3000000000000004E-2</v>
      </c>
      <c r="PH42" s="17"/>
      <c r="PI42" s="17"/>
      <c r="PJ42" s="17"/>
      <c r="PK42" s="17">
        <v>0</v>
      </c>
      <c r="PL42" s="17">
        <v>84.23</v>
      </c>
      <c r="PM42" s="17"/>
      <c r="PN42" s="17">
        <v>2</v>
      </c>
      <c r="PO42" s="17">
        <v>82.23</v>
      </c>
      <c r="PP42" s="17">
        <v>1</v>
      </c>
      <c r="PQ42" s="17">
        <v>1</v>
      </c>
      <c r="PR42" s="17">
        <v>1</v>
      </c>
      <c r="PS42" s="17">
        <v>0</v>
      </c>
      <c r="PT42" s="17"/>
      <c r="PU42" s="17"/>
      <c r="PV42" s="17"/>
      <c r="PW42" s="17">
        <v>0</v>
      </c>
      <c r="PX42" s="17">
        <v>3.2</v>
      </c>
      <c r="PY42" s="17">
        <v>3.2</v>
      </c>
      <c r="PZ42" s="17">
        <v>3.2</v>
      </c>
      <c r="QA42" s="17">
        <v>0</v>
      </c>
      <c r="QB42" s="17">
        <v>0</v>
      </c>
      <c r="QC42" s="17"/>
      <c r="QD42" s="17"/>
      <c r="QE42" s="17">
        <v>0</v>
      </c>
      <c r="QF42" s="17">
        <v>20</v>
      </c>
      <c r="QG42" s="17">
        <v>19.417480000000001</v>
      </c>
      <c r="QH42" s="17">
        <v>19.417470000000002</v>
      </c>
      <c r="QI42" s="17">
        <v>0.58252999999999999</v>
      </c>
      <c r="QJ42" s="17">
        <v>18.8</v>
      </c>
      <c r="QK42" s="17">
        <v>17.475729999999999</v>
      </c>
      <c r="QL42" s="17">
        <v>17.475729999999999</v>
      </c>
      <c r="QM42" s="17">
        <v>1.3242700000000001</v>
      </c>
      <c r="QN42" s="17">
        <v>3.4</v>
      </c>
      <c r="QO42" s="17">
        <v>3.5</v>
      </c>
      <c r="QP42" s="17">
        <v>3.5</v>
      </c>
      <c r="QQ42" s="17">
        <v>-0.1</v>
      </c>
      <c r="QR42" s="17">
        <v>18.600000000000001</v>
      </c>
      <c r="QS42" s="17">
        <v>17.961169999999999</v>
      </c>
      <c r="QT42" s="17">
        <v>17.96116</v>
      </c>
      <c r="QU42" s="17">
        <v>0.63883999999999996</v>
      </c>
      <c r="QV42" s="17">
        <v>4.5</v>
      </c>
      <c r="QW42" s="17"/>
      <c r="QX42" s="17">
        <v>1.349</v>
      </c>
      <c r="QY42" s="17">
        <v>3.1509999999999998</v>
      </c>
      <c r="QZ42" s="17">
        <v>5.3</v>
      </c>
      <c r="RA42" s="17"/>
      <c r="RB42" s="17">
        <v>5.5170000000000003</v>
      </c>
      <c r="RC42" s="17">
        <v>-0.217</v>
      </c>
      <c r="RD42" s="17">
        <v>27.4</v>
      </c>
      <c r="RE42" s="17">
        <v>25.611000000000001</v>
      </c>
      <c r="RF42" s="17">
        <v>25.611000000000001</v>
      </c>
      <c r="RG42" s="17">
        <v>1.7889999999999999</v>
      </c>
      <c r="RH42" s="17">
        <v>82.9</v>
      </c>
      <c r="RI42" s="17">
        <v>90.4</v>
      </c>
      <c r="RJ42" s="17">
        <v>81.591999999999999</v>
      </c>
      <c r="RK42" s="17">
        <v>1.3080000000000001</v>
      </c>
      <c r="RL42" s="17">
        <v>1.3</v>
      </c>
      <c r="RM42" s="17"/>
      <c r="RN42" s="17">
        <v>2.9000000000000001E-2</v>
      </c>
      <c r="RO42" s="17">
        <v>1.2709999999999999</v>
      </c>
      <c r="RP42" s="17">
        <v>3.4</v>
      </c>
      <c r="RQ42" s="17">
        <v>3.5009999999999999</v>
      </c>
      <c r="RR42" s="17">
        <v>3.5009999999999999</v>
      </c>
      <c r="RS42" s="17">
        <v>-0.10100000000000001</v>
      </c>
      <c r="RT42" s="17">
        <v>20.2</v>
      </c>
      <c r="RU42" s="17">
        <v>19.772790000000001</v>
      </c>
      <c r="RV42" s="17">
        <v>19.772770000000001</v>
      </c>
      <c r="RW42" s="17">
        <v>0.42723</v>
      </c>
      <c r="RX42" s="17">
        <v>2.8</v>
      </c>
      <c r="RY42" s="17">
        <v>2</v>
      </c>
      <c r="RZ42" s="17">
        <v>2</v>
      </c>
      <c r="SA42" s="17">
        <v>0.8</v>
      </c>
      <c r="SB42" s="17"/>
      <c r="SC42" s="17"/>
      <c r="SD42" s="17">
        <v>0.4</v>
      </c>
      <c r="SE42" s="17">
        <v>-0.4</v>
      </c>
      <c r="SF42" s="17">
        <v>8.6</v>
      </c>
      <c r="SG42" s="17">
        <v>9.3000000000000007</v>
      </c>
      <c r="SH42" s="17">
        <v>9.3000000000000007</v>
      </c>
      <c r="SI42" s="17">
        <v>-0.7</v>
      </c>
      <c r="SJ42" s="17">
        <v>8.1999999999999993</v>
      </c>
      <c r="SK42" s="17">
        <v>8.1999999999999993</v>
      </c>
      <c r="SL42" s="17">
        <v>8.1999999999999993</v>
      </c>
      <c r="SM42" s="17">
        <v>0</v>
      </c>
      <c r="SN42" s="17">
        <v>11.3</v>
      </c>
      <c r="SO42" s="17">
        <v>12.621359999999999</v>
      </c>
      <c r="SP42" s="17">
        <v>12.621359999999999</v>
      </c>
      <c r="SQ42" s="17">
        <v>-1.3213600000000001</v>
      </c>
      <c r="SR42" s="17">
        <v>15.3</v>
      </c>
      <c r="SS42" s="17">
        <v>15.53398</v>
      </c>
      <c r="ST42" s="17">
        <v>15.53398</v>
      </c>
      <c r="SU42" s="17">
        <v>-0.23397999999999999</v>
      </c>
      <c r="SV42" s="17">
        <v>10</v>
      </c>
      <c r="SW42" s="17">
        <v>16.310680000000001</v>
      </c>
      <c r="SX42" s="17">
        <v>16.310680000000001</v>
      </c>
      <c r="SY42" s="17">
        <v>-6.3106799999999996</v>
      </c>
      <c r="SZ42" s="17">
        <v>28.7</v>
      </c>
      <c r="TA42" s="17">
        <v>25.315999999999999</v>
      </c>
      <c r="TB42" s="17">
        <v>25.315999999999999</v>
      </c>
      <c r="TC42" s="17">
        <v>3.3839999999999999</v>
      </c>
      <c r="TD42" s="17">
        <v>81.099999999999994</v>
      </c>
      <c r="TE42" s="17">
        <v>74.5</v>
      </c>
      <c r="TF42" s="17">
        <v>73.712000000000003</v>
      </c>
      <c r="TG42" s="17">
        <v>7.3879999999999999</v>
      </c>
      <c r="TH42" s="17">
        <v>5.4</v>
      </c>
      <c r="TI42" s="17"/>
      <c r="TJ42" s="17">
        <v>3.327</v>
      </c>
      <c r="TK42" s="17">
        <v>2.073</v>
      </c>
      <c r="TL42" s="17">
        <v>0</v>
      </c>
      <c r="TM42" s="17">
        <v>74.558000000000007</v>
      </c>
      <c r="TN42" s="17">
        <v>74.558000000000007</v>
      </c>
      <c r="TO42" s="17">
        <v>-74.558000000000007</v>
      </c>
      <c r="TP42" s="17">
        <v>107.8</v>
      </c>
      <c r="TQ42" s="17">
        <v>89</v>
      </c>
      <c r="TR42" s="17">
        <v>86.924999999999997</v>
      </c>
      <c r="TS42" s="17">
        <v>20.875</v>
      </c>
      <c r="TT42" s="17">
        <v>0</v>
      </c>
      <c r="TU42" s="17">
        <v>5.6189999999999998</v>
      </c>
      <c r="TV42" s="17">
        <v>5.6189999999999998</v>
      </c>
      <c r="TW42" s="17">
        <v>-5.6189999999999998</v>
      </c>
      <c r="TX42" s="17">
        <v>15.1</v>
      </c>
      <c r="TY42" s="17">
        <v>10.053000000000001</v>
      </c>
      <c r="TZ42" s="17">
        <v>10.053000000000001</v>
      </c>
      <c r="UA42" s="17">
        <v>5.0469999999999997</v>
      </c>
      <c r="UB42" s="17">
        <v>17</v>
      </c>
      <c r="UC42" s="17">
        <v>18</v>
      </c>
      <c r="UD42" s="17">
        <v>7</v>
      </c>
      <c r="UE42" s="17">
        <v>10</v>
      </c>
      <c r="UF42" s="17">
        <v>5.4</v>
      </c>
      <c r="UG42" s="17">
        <v>8.4</v>
      </c>
      <c r="UH42" s="17">
        <v>8.4</v>
      </c>
      <c r="UI42" s="17">
        <v>-3</v>
      </c>
      <c r="UJ42" s="17">
        <v>7.4</v>
      </c>
      <c r="UK42" s="17">
        <v>7.8</v>
      </c>
      <c r="UL42" s="17">
        <v>7.8</v>
      </c>
      <c r="UM42" s="17">
        <v>-0.4</v>
      </c>
      <c r="UN42" s="17">
        <v>20</v>
      </c>
      <c r="UO42" s="17">
        <v>19.417480000000001</v>
      </c>
      <c r="UP42" s="17">
        <v>19.417470000000002</v>
      </c>
      <c r="UQ42" s="17">
        <v>0.58252999999999999</v>
      </c>
      <c r="UR42" s="17">
        <v>20.399999999999999</v>
      </c>
      <c r="US42" s="17">
        <v>19.417480000000001</v>
      </c>
      <c r="UT42" s="17">
        <v>19.417470000000002</v>
      </c>
      <c r="UU42" s="17">
        <v>0.98253000000000001</v>
      </c>
      <c r="UV42" s="17">
        <v>20</v>
      </c>
      <c r="UW42" s="17">
        <v>19.417480000000001</v>
      </c>
      <c r="UX42" s="17">
        <v>19.417470000000002</v>
      </c>
      <c r="UY42" s="17">
        <v>0.58252999999999999</v>
      </c>
      <c r="UZ42" s="17">
        <v>0</v>
      </c>
      <c r="VA42" s="17">
        <v>3.851</v>
      </c>
      <c r="VB42" s="17">
        <v>3.851</v>
      </c>
      <c r="VC42" s="17">
        <v>-3.851</v>
      </c>
      <c r="VD42" s="17">
        <v>91.8</v>
      </c>
      <c r="VE42" s="17"/>
      <c r="VF42" s="17">
        <v>1.014</v>
      </c>
      <c r="VG42" s="17">
        <v>90.786000000000001</v>
      </c>
      <c r="VH42" s="17">
        <v>2.5</v>
      </c>
      <c r="VI42" s="17"/>
      <c r="VJ42" s="17">
        <v>0.39900000000000002</v>
      </c>
      <c r="VK42" s="17">
        <v>2.101</v>
      </c>
      <c r="VL42" s="17">
        <v>62.4</v>
      </c>
      <c r="VM42" s="17"/>
      <c r="VN42" s="17">
        <v>19.576000000000001</v>
      </c>
      <c r="VO42" s="17">
        <v>42.823999999999998</v>
      </c>
      <c r="VP42" s="17">
        <v>0.6</v>
      </c>
      <c r="VQ42" s="17">
        <v>0.6</v>
      </c>
      <c r="VR42" s="17">
        <v>0.6</v>
      </c>
      <c r="VS42" s="17">
        <v>0</v>
      </c>
      <c r="VT42" s="17">
        <v>123.4</v>
      </c>
      <c r="VU42" s="17">
        <v>125.1</v>
      </c>
      <c r="VV42" s="17">
        <v>122.699</v>
      </c>
      <c r="VW42" s="17">
        <v>0.70099999999999996</v>
      </c>
      <c r="VX42" s="17">
        <v>151</v>
      </c>
      <c r="VY42" s="17">
        <v>135.80000000000001</v>
      </c>
      <c r="VZ42" s="17">
        <v>135.93700000000001</v>
      </c>
      <c r="WA42" s="17">
        <v>15.063000000000001</v>
      </c>
      <c r="WB42" s="17">
        <v>52.3</v>
      </c>
      <c r="WC42" s="17"/>
      <c r="WD42" s="17">
        <v>13.188000000000001</v>
      </c>
      <c r="WE42" s="17">
        <v>39.112000000000002</v>
      </c>
      <c r="WF42" s="17">
        <v>0.9</v>
      </c>
      <c r="WG42" s="17">
        <v>1.4490000000000001</v>
      </c>
      <c r="WH42" s="17">
        <v>1.4490000000000001</v>
      </c>
      <c r="WI42" s="17">
        <v>-0.54900000000000004</v>
      </c>
      <c r="WJ42" s="17">
        <v>2.2000000000000002</v>
      </c>
      <c r="WK42" s="17">
        <v>2.4</v>
      </c>
      <c r="WL42" s="17">
        <v>2.4</v>
      </c>
      <c r="WM42" s="17">
        <v>-0.2</v>
      </c>
      <c r="WN42" s="17"/>
      <c r="WO42" s="17"/>
      <c r="WP42" s="17"/>
      <c r="WQ42" s="17">
        <v>0</v>
      </c>
      <c r="WR42" s="17"/>
      <c r="WS42" s="17"/>
      <c r="WT42" s="17"/>
      <c r="WU42" s="17">
        <v>0</v>
      </c>
      <c r="WV42" s="17">
        <v>2.2000000000000002</v>
      </c>
      <c r="WW42" s="17"/>
      <c r="WX42" s="17">
        <v>1.823</v>
      </c>
      <c r="WY42" s="17">
        <v>0.377</v>
      </c>
      <c r="WZ42" s="17">
        <v>3.4</v>
      </c>
      <c r="XA42" s="17">
        <v>4.8</v>
      </c>
      <c r="XB42" s="17">
        <v>4.8</v>
      </c>
      <c r="XC42" s="17">
        <v>-1.4</v>
      </c>
      <c r="XD42" s="17">
        <v>20</v>
      </c>
      <c r="XE42" s="17">
        <v>18.4466</v>
      </c>
      <c r="XF42" s="17">
        <v>18.4466</v>
      </c>
      <c r="XG42" s="17">
        <v>1.5533999999999999</v>
      </c>
      <c r="XH42" s="17">
        <v>9</v>
      </c>
      <c r="XI42" s="17">
        <v>10</v>
      </c>
      <c r="XJ42" s="17">
        <v>10</v>
      </c>
      <c r="XK42" s="17">
        <v>-1</v>
      </c>
      <c r="XL42" s="17">
        <v>27.5</v>
      </c>
      <c r="XM42" s="17">
        <v>31</v>
      </c>
      <c r="XN42" s="17">
        <v>28</v>
      </c>
      <c r="XO42" s="17">
        <v>-0.5</v>
      </c>
      <c r="XP42" s="17">
        <v>34.799999999999997</v>
      </c>
      <c r="XQ42" s="17">
        <v>31</v>
      </c>
      <c r="XR42" s="17">
        <v>28</v>
      </c>
      <c r="XS42" s="17">
        <v>6.8</v>
      </c>
      <c r="XT42" s="17">
        <v>15</v>
      </c>
      <c r="XU42" s="17">
        <v>14</v>
      </c>
      <c r="XV42" s="17">
        <v>14</v>
      </c>
      <c r="XW42" s="17">
        <v>1</v>
      </c>
      <c r="XX42" s="17">
        <v>18.100000000000001</v>
      </c>
      <c r="XY42" s="17">
        <v>19</v>
      </c>
      <c r="XZ42" s="17">
        <v>19</v>
      </c>
      <c r="YA42" s="17">
        <v>-0.9</v>
      </c>
      <c r="YB42" s="17">
        <v>7.7</v>
      </c>
      <c r="YC42" s="17">
        <v>7.98</v>
      </c>
      <c r="YD42" s="17">
        <v>7.98</v>
      </c>
      <c r="YE42" s="17">
        <v>-0.28000000000000003</v>
      </c>
      <c r="YF42" s="17">
        <v>11.22</v>
      </c>
      <c r="YG42" s="17">
        <v>11</v>
      </c>
      <c r="YH42" s="17">
        <v>11</v>
      </c>
      <c r="YI42" s="17">
        <v>0.22</v>
      </c>
    </row>
    <row r="43" spans="1:659" ht="24" customHeight="1" x14ac:dyDescent="0.25">
      <c r="A43" s="1"/>
      <c r="B43" s="16" t="s">
        <v>66</v>
      </c>
      <c r="C43" s="16" t="s">
        <v>789</v>
      </c>
      <c r="D43" s="17">
        <v>204</v>
      </c>
      <c r="E43" s="17">
        <v>203.20388</v>
      </c>
      <c r="F43" s="17">
        <v>203.20384999999999</v>
      </c>
      <c r="G43" s="17">
        <v>0.79615000000000002</v>
      </c>
      <c r="H43" s="17">
        <v>634.5</v>
      </c>
      <c r="I43" s="17">
        <v>635.02589999999998</v>
      </c>
      <c r="J43" s="17">
        <v>635.02589999999998</v>
      </c>
      <c r="K43" s="17">
        <v>-0.52590000000000003</v>
      </c>
      <c r="L43" s="17">
        <v>217.2</v>
      </c>
      <c r="M43" s="17">
        <v>206.58520999999999</v>
      </c>
      <c r="N43" s="17">
        <v>206.58520999999999</v>
      </c>
      <c r="O43" s="17">
        <v>10.614789999999999</v>
      </c>
      <c r="P43" s="17"/>
      <c r="Q43" s="17"/>
      <c r="R43" s="17"/>
      <c r="S43" s="17">
        <v>0</v>
      </c>
      <c r="T43" s="17"/>
      <c r="U43" s="17"/>
      <c r="V43" s="17"/>
      <c r="W43" s="17">
        <v>0</v>
      </c>
      <c r="X43" s="17">
        <v>89.3</v>
      </c>
      <c r="Y43" s="17">
        <v>91.778639999999996</v>
      </c>
      <c r="Z43" s="17">
        <v>91.778639999999996</v>
      </c>
      <c r="AA43" s="17">
        <v>-2.47864</v>
      </c>
      <c r="AB43" s="17">
        <v>203.7</v>
      </c>
      <c r="AC43" s="17">
        <v>212.59700000000001</v>
      </c>
      <c r="AD43" s="17">
        <v>189.756</v>
      </c>
      <c r="AE43" s="17">
        <v>13.944000000000001</v>
      </c>
      <c r="AF43" s="17"/>
      <c r="AG43" s="17"/>
      <c r="AH43" s="17"/>
      <c r="AI43" s="17">
        <v>0</v>
      </c>
      <c r="AJ43" s="17"/>
      <c r="AK43" s="17"/>
      <c r="AL43" s="17"/>
      <c r="AM43" s="17">
        <v>0</v>
      </c>
      <c r="AN43" s="17">
        <v>183</v>
      </c>
      <c r="AO43" s="17">
        <v>143.23876000000001</v>
      </c>
      <c r="AP43" s="17">
        <v>172.64299</v>
      </c>
      <c r="AQ43" s="17">
        <v>10.357010000000001</v>
      </c>
      <c r="AR43" s="17">
        <v>182.7</v>
      </c>
      <c r="AS43" s="17">
        <v>143.23876000000001</v>
      </c>
      <c r="AT43" s="17">
        <v>172.64299</v>
      </c>
      <c r="AU43" s="17">
        <v>10.05701</v>
      </c>
      <c r="AV43" s="17">
        <v>183.1</v>
      </c>
      <c r="AW43" s="17">
        <v>143.23876000000001</v>
      </c>
      <c r="AX43" s="17">
        <v>172.64299</v>
      </c>
      <c r="AY43" s="17">
        <v>10.45701</v>
      </c>
      <c r="AZ43" s="17">
        <v>264.7</v>
      </c>
      <c r="BA43" s="17">
        <v>215.50335999999999</v>
      </c>
      <c r="BB43" s="17">
        <v>259.74214999999998</v>
      </c>
      <c r="BC43" s="17">
        <v>4.9578499999999996</v>
      </c>
      <c r="BD43" s="17"/>
      <c r="BE43" s="17"/>
      <c r="BF43" s="17"/>
      <c r="BG43" s="17">
        <v>0</v>
      </c>
      <c r="BH43" s="17"/>
      <c r="BI43" s="17"/>
      <c r="BJ43" s="17"/>
      <c r="BK43" s="17">
        <v>0</v>
      </c>
      <c r="BL43" s="17">
        <v>403.7</v>
      </c>
      <c r="BM43" s="17">
        <v>486.39497999999998</v>
      </c>
      <c r="BN43" s="17">
        <v>357.77625</v>
      </c>
      <c r="BO43" s="17">
        <v>45.923749999999998</v>
      </c>
      <c r="BP43" s="17">
        <v>5.5</v>
      </c>
      <c r="BQ43" s="17">
        <v>5.4625000000000004</v>
      </c>
      <c r="BR43" s="17">
        <v>5.4625000000000004</v>
      </c>
      <c r="BS43" s="17">
        <v>3.7499999999999999E-2</v>
      </c>
      <c r="BT43" s="17"/>
      <c r="BU43" s="17"/>
      <c r="BV43" s="17"/>
      <c r="BW43" s="17">
        <v>0</v>
      </c>
      <c r="BX43" s="17"/>
      <c r="BY43" s="17"/>
      <c r="BZ43" s="17"/>
      <c r="CA43" s="17">
        <v>0</v>
      </c>
      <c r="CB43" s="17"/>
      <c r="CC43" s="17"/>
      <c r="CD43" s="17"/>
      <c r="CE43" s="17">
        <v>0</v>
      </c>
      <c r="CF43" s="17"/>
      <c r="CG43" s="17"/>
      <c r="CH43" s="17"/>
      <c r="CI43" s="17">
        <v>0</v>
      </c>
      <c r="CJ43" s="17">
        <v>161.1</v>
      </c>
      <c r="CK43" s="17">
        <v>163.90777</v>
      </c>
      <c r="CL43" s="17">
        <v>163.90777</v>
      </c>
      <c r="CM43" s="17">
        <v>-2.8077700000000001</v>
      </c>
      <c r="CN43" s="17">
        <v>7.5</v>
      </c>
      <c r="CO43" s="17">
        <v>6.1392300000000004</v>
      </c>
      <c r="CP43" s="17">
        <v>5.1333399999999996</v>
      </c>
      <c r="CQ43" s="17">
        <v>2.36666</v>
      </c>
      <c r="CR43" s="17">
        <v>5.9</v>
      </c>
      <c r="CS43" s="17">
        <v>3.3698999999999999</v>
      </c>
      <c r="CT43" s="17">
        <v>2.8177599999999998</v>
      </c>
      <c r="CU43" s="17">
        <v>3.0822400000000001</v>
      </c>
      <c r="CV43" s="17"/>
      <c r="CW43" s="17"/>
      <c r="CX43" s="17"/>
      <c r="CY43" s="17">
        <v>0</v>
      </c>
      <c r="CZ43" s="17">
        <v>6.8</v>
      </c>
      <c r="DA43" s="17">
        <v>6.8787000000000003</v>
      </c>
      <c r="DB43" s="17">
        <v>6.8787000000000003</v>
      </c>
      <c r="DC43" s="17">
        <v>-7.8700000000000006E-2</v>
      </c>
      <c r="DD43" s="17">
        <v>13.1</v>
      </c>
      <c r="DE43" s="17">
        <v>14.919420000000001</v>
      </c>
      <c r="DF43" s="17">
        <v>14.919420000000001</v>
      </c>
      <c r="DG43" s="17">
        <v>-1.81942</v>
      </c>
      <c r="DH43" s="17">
        <v>70.7</v>
      </c>
      <c r="DI43" s="17">
        <v>71.113190000000003</v>
      </c>
      <c r="DJ43" s="17">
        <v>108.97319</v>
      </c>
      <c r="DK43" s="17">
        <v>-38.27319</v>
      </c>
      <c r="DL43" s="17"/>
      <c r="DM43" s="17"/>
      <c r="DN43" s="17"/>
      <c r="DO43" s="17">
        <v>0</v>
      </c>
      <c r="DP43" s="17"/>
      <c r="DQ43" s="17"/>
      <c r="DR43" s="17"/>
      <c r="DS43" s="17">
        <v>0</v>
      </c>
      <c r="DT43" s="17"/>
      <c r="DU43" s="17"/>
      <c r="DV43" s="17"/>
      <c r="DW43" s="17">
        <v>0</v>
      </c>
      <c r="DX43" s="17"/>
      <c r="DY43" s="17"/>
      <c r="DZ43" s="17"/>
      <c r="EA43" s="17">
        <v>0</v>
      </c>
      <c r="EB43" s="17">
        <v>110.3</v>
      </c>
      <c r="EC43" s="17">
        <v>112.35728</v>
      </c>
      <c r="ED43" s="17">
        <v>112.35728</v>
      </c>
      <c r="EE43" s="17">
        <v>-2.05728</v>
      </c>
      <c r="EF43" s="17">
        <v>221.8</v>
      </c>
      <c r="EG43" s="17">
        <v>210.42966000000001</v>
      </c>
      <c r="EH43" s="17">
        <v>188.23695000000001</v>
      </c>
      <c r="EI43" s="17">
        <v>33.563049999999997</v>
      </c>
      <c r="EJ43" s="17"/>
      <c r="EK43" s="17"/>
      <c r="EL43" s="17"/>
      <c r="EM43" s="17">
        <v>0</v>
      </c>
      <c r="EN43" s="17"/>
      <c r="EO43" s="17"/>
      <c r="EP43" s="17"/>
      <c r="EQ43" s="17">
        <v>0</v>
      </c>
      <c r="ER43" s="17"/>
      <c r="ES43" s="17"/>
      <c r="ET43" s="17"/>
      <c r="EU43" s="17">
        <v>0</v>
      </c>
      <c r="EV43" s="17">
        <v>6.5</v>
      </c>
      <c r="EW43" s="17">
        <v>6.39</v>
      </c>
      <c r="EX43" s="17">
        <v>6.39</v>
      </c>
      <c r="EY43" s="17">
        <v>0.11</v>
      </c>
      <c r="EZ43" s="17">
        <v>307</v>
      </c>
      <c r="FA43" s="17">
        <v>228.19417000000001</v>
      </c>
      <c r="FB43" s="17">
        <v>228.19412</v>
      </c>
      <c r="FC43" s="17">
        <v>78.805880000000002</v>
      </c>
      <c r="FD43" s="17">
        <v>41.8</v>
      </c>
      <c r="FE43" s="17">
        <v>54.071890000000003</v>
      </c>
      <c r="FF43" s="17">
        <v>58.899839999999998</v>
      </c>
      <c r="FG43" s="17">
        <v>-17.09984</v>
      </c>
      <c r="FH43" s="17">
        <v>151.30000000000001</v>
      </c>
      <c r="FI43" s="17">
        <v>151.21556000000001</v>
      </c>
      <c r="FJ43" s="17">
        <v>151.21539000000001</v>
      </c>
      <c r="FK43" s="17">
        <v>8.4610000000000005E-2</v>
      </c>
      <c r="FL43" s="17">
        <v>23.1</v>
      </c>
      <c r="FM43" s="17">
        <v>28.519220000000001</v>
      </c>
      <c r="FN43" s="17">
        <v>22.625250000000001</v>
      </c>
      <c r="FO43" s="17">
        <v>0.47475000000000001</v>
      </c>
      <c r="FP43" s="17">
        <v>18.2</v>
      </c>
      <c r="FQ43" s="17">
        <v>17.91338</v>
      </c>
      <c r="FR43" s="17">
        <v>18.264620000000001</v>
      </c>
      <c r="FS43" s="17">
        <v>-6.4619999999999997E-2</v>
      </c>
      <c r="FT43" s="17">
        <v>16.2</v>
      </c>
      <c r="FU43" s="17">
        <v>17.961169999999999</v>
      </c>
      <c r="FV43" s="17">
        <v>17.96116</v>
      </c>
      <c r="FW43" s="17">
        <v>-1.7611600000000001</v>
      </c>
      <c r="FX43" s="17">
        <v>87.2</v>
      </c>
      <c r="FY43" s="17">
        <v>87.68835</v>
      </c>
      <c r="FZ43" s="17">
        <v>87.68835</v>
      </c>
      <c r="GA43" s="17">
        <v>-0.48835000000000001</v>
      </c>
      <c r="GB43" s="17">
        <v>180.9</v>
      </c>
      <c r="GC43" s="17">
        <v>184.91498000000001</v>
      </c>
      <c r="GD43" s="17">
        <v>184.91496000000001</v>
      </c>
      <c r="GE43" s="17">
        <v>-4.0149600000000003</v>
      </c>
      <c r="GF43" s="17">
        <v>180.9</v>
      </c>
      <c r="GG43" s="17">
        <v>184.91498000000001</v>
      </c>
      <c r="GH43" s="17">
        <v>184.91496000000001</v>
      </c>
      <c r="GI43" s="17">
        <v>-4.0149600000000003</v>
      </c>
      <c r="GJ43" s="17">
        <v>184.1</v>
      </c>
      <c r="GK43" s="17">
        <v>185.47028</v>
      </c>
      <c r="GL43" s="17">
        <v>185.47026</v>
      </c>
      <c r="GM43" s="17">
        <v>-1.37026</v>
      </c>
      <c r="GN43" s="17">
        <v>107.6</v>
      </c>
      <c r="GO43" s="17">
        <v>110.37475999999999</v>
      </c>
      <c r="GP43" s="17">
        <v>110.37475999999999</v>
      </c>
      <c r="GQ43" s="17">
        <v>-2.7747600000000001</v>
      </c>
      <c r="GR43" s="17">
        <v>7.4</v>
      </c>
      <c r="GS43" s="17">
        <v>7.7468599999999999</v>
      </c>
      <c r="GT43" s="17">
        <v>7.7468599999999999</v>
      </c>
      <c r="GU43" s="17">
        <v>-0.34686</v>
      </c>
      <c r="GV43" s="17">
        <v>9.1</v>
      </c>
      <c r="GW43" s="17">
        <v>8.1271900000000006</v>
      </c>
      <c r="GX43" s="17">
        <v>8.1271900000000006</v>
      </c>
      <c r="GY43" s="17">
        <v>0.97280999999999995</v>
      </c>
      <c r="GZ43" s="17">
        <v>34.5</v>
      </c>
      <c r="HA43" s="17">
        <v>35.371740000000003</v>
      </c>
      <c r="HB43" s="17">
        <v>29.545950000000001</v>
      </c>
      <c r="HC43" s="17">
        <v>4.9540499999999996</v>
      </c>
      <c r="HD43" s="17">
        <v>44</v>
      </c>
      <c r="HE43" s="17">
        <v>44.060189999999999</v>
      </c>
      <c r="HF43" s="17">
        <v>44.060189999999999</v>
      </c>
      <c r="HG43" s="17">
        <v>-6.019E-2</v>
      </c>
      <c r="HH43" s="17">
        <v>1.9</v>
      </c>
      <c r="HI43" s="17">
        <v>1.97359</v>
      </c>
      <c r="HJ43" s="17">
        <v>1.97359</v>
      </c>
      <c r="HK43" s="17">
        <v>-7.3590000000000003E-2</v>
      </c>
      <c r="HL43" s="17">
        <v>29.6</v>
      </c>
      <c r="HM43" s="17">
        <v>25.67934</v>
      </c>
      <c r="HN43" s="17">
        <v>25.67934</v>
      </c>
      <c r="HO43" s="17">
        <v>3.9206599999999998</v>
      </c>
      <c r="HP43" s="17">
        <v>94.5</v>
      </c>
      <c r="HQ43" s="17">
        <v>88.731430000000003</v>
      </c>
      <c r="HR43" s="17">
        <v>89.172839999999994</v>
      </c>
      <c r="HS43" s="17">
        <v>5.3271600000000001</v>
      </c>
      <c r="HT43" s="17"/>
      <c r="HU43" s="17"/>
      <c r="HV43" s="17"/>
      <c r="HW43" s="17">
        <v>0</v>
      </c>
      <c r="HX43" s="17"/>
      <c r="HY43" s="17"/>
      <c r="HZ43" s="17"/>
      <c r="IA43" s="17">
        <v>0</v>
      </c>
      <c r="IB43" s="17">
        <v>83.3</v>
      </c>
      <c r="IC43" s="17">
        <v>85.482579999999999</v>
      </c>
      <c r="ID43" s="17">
        <v>85.482519999999994</v>
      </c>
      <c r="IE43" s="17">
        <v>-2.1825199999999998</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125.9</v>
      </c>
      <c r="JE43" s="17">
        <v>132.70939999999999</v>
      </c>
      <c r="JF43" s="17">
        <v>132.70939999999999</v>
      </c>
      <c r="JG43" s="17">
        <v>-6.8094000000000001</v>
      </c>
      <c r="JH43" s="17"/>
      <c r="JI43" s="17"/>
      <c r="JJ43" s="17"/>
      <c r="JK43" s="17">
        <v>0</v>
      </c>
      <c r="JL43" s="17">
        <v>173.7</v>
      </c>
      <c r="JM43" s="17">
        <v>186.21592999999999</v>
      </c>
      <c r="JN43" s="17">
        <v>186.21592000000001</v>
      </c>
      <c r="JO43" s="17">
        <v>-12.515919999999999</v>
      </c>
      <c r="JP43" s="17">
        <v>200</v>
      </c>
      <c r="JQ43" s="17">
        <v>186.21592999999999</v>
      </c>
      <c r="JR43" s="17">
        <v>186.21592000000001</v>
      </c>
      <c r="JS43" s="17">
        <v>13.784079999999999</v>
      </c>
      <c r="JT43" s="17">
        <v>182.6</v>
      </c>
      <c r="JU43" s="17">
        <v>186.77513999999999</v>
      </c>
      <c r="JV43" s="17">
        <v>186.77512999999999</v>
      </c>
      <c r="JW43" s="17">
        <v>-4.1751300000000002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4.4000000000000004</v>
      </c>
      <c r="LE43" s="17">
        <v>4.0125900000000003</v>
      </c>
      <c r="LF43" s="17">
        <v>4.0125900000000003</v>
      </c>
      <c r="LG43" s="17">
        <v>0.38740999999999998</v>
      </c>
      <c r="LH43" s="17">
        <v>216.3</v>
      </c>
      <c r="LI43" s="17">
        <v>216.83179000000001</v>
      </c>
      <c r="LJ43" s="17">
        <v>202.03103999999999</v>
      </c>
      <c r="LK43" s="17">
        <v>14.26896</v>
      </c>
      <c r="LL43" s="17">
        <v>98.7</v>
      </c>
      <c r="LM43" s="17">
        <v>108.45722000000001</v>
      </c>
      <c r="LN43" s="17">
        <v>89.805090000000007</v>
      </c>
      <c r="LO43" s="17">
        <v>8.8949099999999994</v>
      </c>
      <c r="LP43" s="17">
        <v>63</v>
      </c>
      <c r="LQ43" s="17">
        <v>67.133979999999994</v>
      </c>
      <c r="LR43" s="17">
        <v>67.133979999999994</v>
      </c>
      <c r="LS43" s="17">
        <v>-4.1339800000000002</v>
      </c>
      <c r="LT43" s="17">
        <v>30.4</v>
      </c>
      <c r="LU43" s="17">
        <v>16.28519</v>
      </c>
      <c r="LV43" s="17"/>
      <c r="LW43" s="17">
        <v>30.4</v>
      </c>
      <c r="LX43" s="17">
        <v>29.9</v>
      </c>
      <c r="LY43" s="17">
        <v>29.951460000000001</v>
      </c>
      <c r="LZ43" s="17">
        <v>29.951460000000001</v>
      </c>
      <c r="MA43" s="17">
        <v>-5.1459999999999999E-2</v>
      </c>
      <c r="MB43" s="17"/>
      <c r="MC43" s="17"/>
      <c r="MD43" s="17"/>
      <c r="ME43" s="17">
        <v>0</v>
      </c>
      <c r="MF43" s="17">
        <v>0</v>
      </c>
      <c r="MG43" s="17"/>
      <c r="MH43" s="17"/>
      <c r="MI43" s="17">
        <v>0</v>
      </c>
      <c r="MJ43" s="17">
        <v>0</v>
      </c>
      <c r="MK43" s="17"/>
      <c r="ML43" s="17"/>
      <c r="MM43" s="17">
        <v>0</v>
      </c>
      <c r="MN43" s="17">
        <v>146.69999999999999</v>
      </c>
      <c r="MO43" s="17">
        <v>151.08876000000001</v>
      </c>
      <c r="MP43" s="17">
        <v>151.08875</v>
      </c>
      <c r="MQ43" s="17">
        <v>-4.3887499999999999</v>
      </c>
      <c r="MR43" s="17">
        <v>147.69999999999999</v>
      </c>
      <c r="MS43" s="17">
        <v>151.08876000000001</v>
      </c>
      <c r="MT43" s="17">
        <v>151.08875</v>
      </c>
      <c r="MU43" s="17">
        <v>-3.3887499999999999</v>
      </c>
      <c r="MV43" s="17">
        <v>150.80000000000001</v>
      </c>
      <c r="MW43" s="17">
        <v>151.54248000000001</v>
      </c>
      <c r="MX43" s="17">
        <v>151.54247000000001</v>
      </c>
      <c r="MY43" s="17">
        <v>-0.74246999999999996</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c r="OD43" s="17">
        <v>0.10299999999999999</v>
      </c>
      <c r="OE43" s="17">
        <v>-3.0000000000000001E-3</v>
      </c>
      <c r="OF43" s="17">
        <v>110.4</v>
      </c>
      <c r="OG43" s="17">
        <v>111.979</v>
      </c>
      <c r="OH43" s="17">
        <v>111.979</v>
      </c>
      <c r="OI43" s="17">
        <v>-1.579</v>
      </c>
      <c r="OJ43" s="17">
        <v>4.2</v>
      </c>
      <c r="OK43" s="17"/>
      <c r="OL43" s="17">
        <v>0.224</v>
      </c>
      <c r="OM43" s="17">
        <v>3.976</v>
      </c>
      <c r="ON43" s="17">
        <v>0</v>
      </c>
      <c r="OO43" s="17">
        <v>2.661</v>
      </c>
      <c r="OP43" s="17">
        <v>2.661</v>
      </c>
      <c r="OQ43" s="17">
        <v>-2.661</v>
      </c>
      <c r="OR43" s="17">
        <v>0.1</v>
      </c>
      <c r="OS43" s="17"/>
      <c r="OT43" s="17"/>
      <c r="OU43" s="17">
        <v>0.1</v>
      </c>
      <c r="OV43" s="17">
        <v>20.100000000000001</v>
      </c>
      <c r="OW43" s="17">
        <v>17.475729999999999</v>
      </c>
      <c r="OX43" s="17">
        <v>17.475729999999999</v>
      </c>
      <c r="OY43" s="17">
        <v>2.6242700000000001</v>
      </c>
      <c r="OZ43" s="17">
        <v>20.73987</v>
      </c>
      <c r="PA43" s="17">
        <v>19.40155</v>
      </c>
      <c r="PB43" s="17">
        <v>19.40155</v>
      </c>
      <c r="PC43" s="17">
        <v>1.33832</v>
      </c>
      <c r="PD43" s="17">
        <v>9.9</v>
      </c>
      <c r="PE43" s="17">
        <v>9.9830000000000005</v>
      </c>
      <c r="PF43" s="17">
        <v>9.9830000000000005</v>
      </c>
      <c r="PG43" s="17">
        <v>-8.3000000000000004E-2</v>
      </c>
      <c r="PH43" s="17"/>
      <c r="PI43" s="17"/>
      <c r="PJ43" s="17"/>
      <c r="PK43" s="17">
        <v>0</v>
      </c>
      <c r="PL43" s="17">
        <v>21.66</v>
      </c>
      <c r="PM43" s="17"/>
      <c r="PN43" s="17">
        <v>1</v>
      </c>
      <c r="PO43" s="17">
        <v>20.66</v>
      </c>
      <c r="PP43" s="17">
        <v>1</v>
      </c>
      <c r="PQ43" s="17">
        <v>1</v>
      </c>
      <c r="PR43" s="17">
        <v>1</v>
      </c>
      <c r="PS43" s="17">
        <v>0</v>
      </c>
      <c r="PT43" s="17"/>
      <c r="PU43" s="17"/>
      <c r="PV43" s="17"/>
      <c r="PW43" s="17">
        <v>0</v>
      </c>
      <c r="PX43" s="17">
        <v>3.5</v>
      </c>
      <c r="PY43" s="17">
        <v>3.2</v>
      </c>
      <c r="PZ43" s="17">
        <v>3.2</v>
      </c>
      <c r="QA43" s="17">
        <v>0.3</v>
      </c>
      <c r="QB43" s="17">
        <v>0</v>
      </c>
      <c r="QC43" s="17"/>
      <c r="QD43" s="17"/>
      <c r="QE43" s="17">
        <v>0</v>
      </c>
      <c r="QF43" s="17">
        <v>20</v>
      </c>
      <c r="QG43" s="17">
        <v>19.417480000000001</v>
      </c>
      <c r="QH43" s="17">
        <v>19.417470000000002</v>
      </c>
      <c r="QI43" s="17">
        <v>0.58252999999999999</v>
      </c>
      <c r="QJ43" s="17">
        <v>18.8</v>
      </c>
      <c r="QK43" s="17">
        <v>17.475729999999999</v>
      </c>
      <c r="QL43" s="17">
        <v>17.475729999999999</v>
      </c>
      <c r="QM43" s="17">
        <v>1.3242700000000001</v>
      </c>
      <c r="QN43" s="17">
        <v>3.4</v>
      </c>
      <c r="QO43" s="17">
        <v>3.5</v>
      </c>
      <c r="QP43" s="17">
        <v>3.5</v>
      </c>
      <c r="QQ43" s="17">
        <v>-0.1</v>
      </c>
      <c r="QR43" s="17">
        <v>18.600000000000001</v>
      </c>
      <c r="QS43" s="17">
        <v>17.961169999999999</v>
      </c>
      <c r="QT43" s="17">
        <v>17.96116</v>
      </c>
      <c r="QU43" s="17">
        <v>0.63883999999999996</v>
      </c>
      <c r="QV43" s="17">
        <v>0.6</v>
      </c>
      <c r="QW43" s="17"/>
      <c r="QX43" s="17">
        <v>0.13600000000000001</v>
      </c>
      <c r="QY43" s="17">
        <v>0.46400000000000002</v>
      </c>
      <c r="QZ43" s="17">
        <v>0.6</v>
      </c>
      <c r="RA43" s="17"/>
      <c r="RB43" s="17">
        <v>1.4570000000000001</v>
      </c>
      <c r="RC43" s="17">
        <v>-0.85699999999999998</v>
      </c>
      <c r="RD43" s="17">
        <v>26.6</v>
      </c>
      <c r="RE43" s="17">
        <v>25.956</v>
      </c>
      <c r="RF43" s="17">
        <v>25.956</v>
      </c>
      <c r="RG43" s="17">
        <v>0.64400000000000002</v>
      </c>
      <c r="RH43" s="17">
        <v>83.3</v>
      </c>
      <c r="RI43" s="17">
        <v>85.4</v>
      </c>
      <c r="RJ43" s="17">
        <v>82.356999999999999</v>
      </c>
      <c r="RK43" s="17">
        <v>0.94299999999999995</v>
      </c>
      <c r="RL43" s="17">
        <v>0</v>
      </c>
      <c r="RM43" s="17"/>
      <c r="RN43" s="17">
        <v>1E-3</v>
      </c>
      <c r="RO43" s="17">
        <v>-1E-3</v>
      </c>
      <c r="RP43" s="17">
        <v>3.4</v>
      </c>
      <c r="RQ43" s="17">
        <v>3.5009999999999999</v>
      </c>
      <c r="RR43" s="17">
        <v>3.5009999999999999</v>
      </c>
      <c r="RS43" s="17">
        <v>-0.10100000000000001</v>
      </c>
      <c r="RT43" s="17">
        <v>20.2</v>
      </c>
      <c r="RU43" s="17">
        <v>19.772790000000001</v>
      </c>
      <c r="RV43" s="17">
        <v>19.772770000000001</v>
      </c>
      <c r="RW43" s="17">
        <v>0.42723</v>
      </c>
      <c r="RX43" s="17">
        <v>2.9</v>
      </c>
      <c r="RY43" s="17">
        <v>2</v>
      </c>
      <c r="RZ43" s="17">
        <v>2</v>
      </c>
      <c r="SA43" s="17">
        <v>0.9</v>
      </c>
      <c r="SB43" s="17"/>
      <c r="SC43" s="17"/>
      <c r="SD43" s="17">
        <v>0.4</v>
      </c>
      <c r="SE43" s="17">
        <v>-0.4</v>
      </c>
      <c r="SF43" s="17">
        <v>8.6</v>
      </c>
      <c r="SG43" s="17">
        <v>9.3000000000000007</v>
      </c>
      <c r="SH43" s="17">
        <v>9.3000000000000007</v>
      </c>
      <c r="SI43" s="17">
        <v>-0.7</v>
      </c>
      <c r="SJ43" s="17">
        <v>8.1999999999999993</v>
      </c>
      <c r="SK43" s="17">
        <v>8.1999999999999993</v>
      </c>
      <c r="SL43" s="17">
        <v>8.1999999999999993</v>
      </c>
      <c r="SM43" s="17">
        <v>0</v>
      </c>
      <c r="SN43" s="17">
        <v>11.5</v>
      </c>
      <c r="SO43" s="17">
        <v>12.621359999999999</v>
      </c>
      <c r="SP43" s="17">
        <v>12.621359999999999</v>
      </c>
      <c r="SQ43" s="17">
        <v>-1.1213599999999999</v>
      </c>
      <c r="SR43" s="17">
        <v>15.8</v>
      </c>
      <c r="SS43" s="17">
        <v>15.53398</v>
      </c>
      <c r="ST43" s="17">
        <v>15.53398</v>
      </c>
      <c r="SU43" s="17">
        <v>0.26601999999999998</v>
      </c>
      <c r="SV43" s="17">
        <v>10</v>
      </c>
      <c r="SW43" s="17">
        <v>16.310680000000001</v>
      </c>
      <c r="SX43" s="17">
        <v>16.310680000000001</v>
      </c>
      <c r="SY43" s="17">
        <v>-6.3106799999999996</v>
      </c>
      <c r="SZ43" s="17">
        <v>29</v>
      </c>
      <c r="TA43" s="17">
        <v>23.954000000000001</v>
      </c>
      <c r="TB43" s="17">
        <v>23.954000000000001</v>
      </c>
      <c r="TC43" s="17">
        <v>5.0460000000000003</v>
      </c>
      <c r="TD43" s="17">
        <v>81</v>
      </c>
      <c r="TE43" s="17">
        <v>74</v>
      </c>
      <c r="TF43" s="17">
        <v>72.998000000000005</v>
      </c>
      <c r="TG43" s="17">
        <v>8.0020000000000007</v>
      </c>
      <c r="TH43" s="17">
        <v>5.2</v>
      </c>
      <c r="TI43" s="17"/>
      <c r="TJ43" s="17">
        <v>0.42499999999999999</v>
      </c>
      <c r="TK43" s="17">
        <v>4.7750000000000004</v>
      </c>
      <c r="TL43" s="17">
        <v>0</v>
      </c>
      <c r="TM43" s="17">
        <v>74.491</v>
      </c>
      <c r="TN43" s="17">
        <v>74.491</v>
      </c>
      <c r="TO43" s="17">
        <v>-74.491</v>
      </c>
      <c r="TP43" s="17">
        <v>101.7</v>
      </c>
      <c r="TQ43" s="17">
        <v>88.6</v>
      </c>
      <c r="TR43" s="17">
        <v>86.875</v>
      </c>
      <c r="TS43" s="17">
        <v>14.824999999999999</v>
      </c>
      <c r="TT43" s="17">
        <v>0</v>
      </c>
      <c r="TU43" s="17">
        <v>5.476</v>
      </c>
      <c r="TV43" s="17">
        <v>5.476</v>
      </c>
      <c r="TW43" s="17">
        <v>-5.476</v>
      </c>
      <c r="TX43" s="17">
        <v>15.2</v>
      </c>
      <c r="TY43" s="17">
        <v>9.6660000000000004</v>
      </c>
      <c r="TZ43" s="17">
        <v>9.6660000000000004</v>
      </c>
      <c r="UA43" s="17">
        <v>5.5339999999999998</v>
      </c>
      <c r="UB43" s="17">
        <v>17</v>
      </c>
      <c r="UC43" s="17">
        <v>18</v>
      </c>
      <c r="UD43" s="17">
        <v>7</v>
      </c>
      <c r="UE43" s="17">
        <v>10</v>
      </c>
      <c r="UF43" s="17">
        <v>5.4</v>
      </c>
      <c r="UG43" s="17">
        <v>8.4</v>
      </c>
      <c r="UH43" s="17">
        <v>8.4</v>
      </c>
      <c r="UI43" s="17">
        <v>-3</v>
      </c>
      <c r="UJ43" s="17">
        <v>7.4</v>
      </c>
      <c r="UK43" s="17">
        <v>7.8</v>
      </c>
      <c r="UL43" s="17">
        <v>7.8</v>
      </c>
      <c r="UM43" s="17">
        <v>-0.4</v>
      </c>
      <c r="UN43" s="17">
        <v>20</v>
      </c>
      <c r="UO43" s="17">
        <v>19.417480000000001</v>
      </c>
      <c r="UP43" s="17">
        <v>19.417470000000002</v>
      </c>
      <c r="UQ43" s="17">
        <v>0.58252999999999999</v>
      </c>
      <c r="UR43" s="17">
        <v>20.399999999999999</v>
      </c>
      <c r="US43" s="17">
        <v>19.417480000000001</v>
      </c>
      <c r="UT43" s="17">
        <v>19.417470000000002</v>
      </c>
      <c r="UU43" s="17">
        <v>0.98253000000000001</v>
      </c>
      <c r="UV43" s="17">
        <v>20</v>
      </c>
      <c r="UW43" s="17">
        <v>19.417480000000001</v>
      </c>
      <c r="UX43" s="17">
        <v>19.417470000000002</v>
      </c>
      <c r="UY43" s="17">
        <v>0.58252999999999999</v>
      </c>
      <c r="UZ43" s="17">
        <v>0</v>
      </c>
      <c r="VA43" s="17">
        <v>3.3180000000000001</v>
      </c>
      <c r="VB43" s="17">
        <v>3.3180000000000001</v>
      </c>
      <c r="VC43" s="17">
        <v>-3.3180000000000001</v>
      </c>
      <c r="VD43" s="17">
        <v>16</v>
      </c>
      <c r="VE43" s="17"/>
      <c r="VF43" s="17"/>
      <c r="VG43" s="17">
        <v>16</v>
      </c>
      <c r="VH43" s="17">
        <v>0.8</v>
      </c>
      <c r="VI43" s="17"/>
      <c r="VJ43" s="17">
        <v>4.4999999999999998E-2</v>
      </c>
      <c r="VK43" s="17">
        <v>0.755</v>
      </c>
      <c r="VL43" s="17">
        <v>16.3</v>
      </c>
      <c r="VM43" s="17"/>
      <c r="VN43" s="17">
        <v>3.0409999999999999</v>
      </c>
      <c r="VO43" s="17">
        <v>13.259</v>
      </c>
      <c r="VP43" s="17">
        <v>0.6</v>
      </c>
      <c r="VQ43" s="17">
        <v>0.6</v>
      </c>
      <c r="VR43" s="17">
        <v>0.6</v>
      </c>
      <c r="VS43" s="17">
        <v>0</v>
      </c>
      <c r="VT43" s="17">
        <v>123.3</v>
      </c>
      <c r="VU43" s="17">
        <v>123.7</v>
      </c>
      <c r="VV43" s="17">
        <v>122.374</v>
      </c>
      <c r="VW43" s="17">
        <v>0.92600000000000005</v>
      </c>
      <c r="VX43" s="17">
        <v>134.69999999999999</v>
      </c>
      <c r="VY43" s="17">
        <v>131</v>
      </c>
      <c r="VZ43" s="17">
        <v>130.815</v>
      </c>
      <c r="WA43" s="17">
        <v>3.8849999999999998</v>
      </c>
      <c r="WB43" s="17">
        <v>14.8</v>
      </c>
      <c r="WC43" s="17"/>
      <c r="WD43" s="17">
        <v>3.157</v>
      </c>
      <c r="WE43" s="17">
        <v>11.643000000000001</v>
      </c>
      <c r="WF43" s="17">
        <v>0.4</v>
      </c>
      <c r="WG43" s="17">
        <v>1.4490000000000001</v>
      </c>
      <c r="WH43" s="17">
        <v>1.4490000000000001</v>
      </c>
      <c r="WI43" s="17">
        <v>-1.0489999999999999</v>
      </c>
      <c r="WJ43" s="17">
        <v>2.2000000000000002</v>
      </c>
      <c r="WK43" s="17">
        <v>2.4</v>
      </c>
      <c r="WL43" s="17">
        <v>2.4</v>
      </c>
      <c r="WM43" s="17">
        <v>-0.2</v>
      </c>
      <c r="WN43" s="17"/>
      <c r="WO43" s="17"/>
      <c r="WP43" s="17"/>
      <c r="WQ43" s="17">
        <v>0</v>
      </c>
      <c r="WR43" s="17"/>
      <c r="WS43" s="17"/>
      <c r="WT43" s="17"/>
      <c r="WU43" s="17">
        <v>0</v>
      </c>
      <c r="WV43" s="17">
        <v>0.9</v>
      </c>
      <c r="WW43" s="17"/>
      <c r="WX43" s="17">
        <v>0.60899999999999999</v>
      </c>
      <c r="WY43" s="17">
        <v>0.29099999999999998</v>
      </c>
      <c r="WZ43" s="17">
        <v>3.4</v>
      </c>
      <c r="XA43" s="17">
        <v>4.8</v>
      </c>
      <c r="XB43" s="17">
        <v>4.8</v>
      </c>
      <c r="XC43" s="17">
        <v>-1.4</v>
      </c>
      <c r="XD43" s="17">
        <v>20</v>
      </c>
      <c r="XE43" s="17">
        <v>18.4466</v>
      </c>
      <c r="XF43" s="17">
        <v>18.4466</v>
      </c>
      <c r="XG43" s="17">
        <v>1.5533999999999999</v>
      </c>
      <c r="XH43" s="17">
        <v>9.4</v>
      </c>
      <c r="XI43" s="17">
        <v>10.8</v>
      </c>
      <c r="XJ43" s="17">
        <v>10.8</v>
      </c>
      <c r="XK43" s="17">
        <v>-1.4</v>
      </c>
      <c r="XL43" s="17">
        <v>27.4</v>
      </c>
      <c r="XM43" s="17">
        <v>31</v>
      </c>
      <c r="XN43" s="17">
        <v>28</v>
      </c>
      <c r="XO43" s="17">
        <v>-0.6</v>
      </c>
      <c r="XP43" s="17">
        <v>35</v>
      </c>
      <c r="XQ43" s="17">
        <v>31</v>
      </c>
      <c r="XR43" s="17">
        <v>28</v>
      </c>
      <c r="XS43" s="17">
        <v>7</v>
      </c>
      <c r="XT43" s="17">
        <v>15.2</v>
      </c>
      <c r="XU43" s="17">
        <v>14</v>
      </c>
      <c r="XV43" s="17">
        <v>14</v>
      </c>
      <c r="XW43" s="17">
        <v>1.2</v>
      </c>
      <c r="XX43" s="17">
        <v>19.399999999999999</v>
      </c>
      <c r="XY43" s="17">
        <v>19</v>
      </c>
      <c r="XZ43" s="17">
        <v>19</v>
      </c>
      <c r="YA43" s="17">
        <v>0.4</v>
      </c>
      <c r="YB43" s="17">
        <v>6.9</v>
      </c>
      <c r="YC43" s="17">
        <v>7.98</v>
      </c>
      <c r="YD43" s="17">
        <v>7.98</v>
      </c>
      <c r="YE43" s="17">
        <v>-1.08</v>
      </c>
      <c r="YF43" s="17">
        <v>11.1</v>
      </c>
      <c r="YG43" s="17">
        <v>11</v>
      </c>
      <c r="YH43" s="17">
        <v>11</v>
      </c>
      <c r="YI43" s="17">
        <v>0.1</v>
      </c>
    </row>
    <row r="44" spans="1:659" ht="24" customHeight="1" x14ac:dyDescent="0.25">
      <c r="A44" s="1"/>
      <c r="B44" s="16" t="s">
        <v>66</v>
      </c>
      <c r="C44" s="16" t="s">
        <v>790</v>
      </c>
      <c r="D44" s="17">
        <v>202.3</v>
      </c>
      <c r="E44" s="17">
        <v>203.20388</v>
      </c>
      <c r="F44" s="17">
        <v>203.20385999999999</v>
      </c>
      <c r="G44" s="17">
        <v>-0.90386</v>
      </c>
      <c r="H44" s="17">
        <v>629.4</v>
      </c>
      <c r="I44" s="17">
        <v>635.02589999999998</v>
      </c>
      <c r="J44" s="17">
        <v>635.02589999999998</v>
      </c>
      <c r="K44" s="17">
        <v>-5.6258999999999997</v>
      </c>
      <c r="L44" s="17">
        <v>216</v>
      </c>
      <c r="M44" s="17">
        <v>206.58520999999999</v>
      </c>
      <c r="N44" s="17">
        <v>206.58520999999999</v>
      </c>
      <c r="O44" s="17">
        <v>9.41479</v>
      </c>
      <c r="P44" s="17"/>
      <c r="Q44" s="17"/>
      <c r="R44" s="17"/>
      <c r="S44" s="17">
        <v>0</v>
      </c>
      <c r="T44" s="17"/>
      <c r="U44" s="17"/>
      <c r="V44" s="17"/>
      <c r="W44" s="17">
        <v>0</v>
      </c>
      <c r="X44" s="17">
        <v>89.5</v>
      </c>
      <c r="Y44" s="17">
        <v>91.778639999999996</v>
      </c>
      <c r="Z44" s="17">
        <v>91.778639999999996</v>
      </c>
      <c r="AA44" s="17">
        <v>-2.2786400000000002</v>
      </c>
      <c r="AB44" s="17">
        <v>201.8</v>
      </c>
      <c r="AC44" s="17">
        <v>212.59700000000001</v>
      </c>
      <c r="AD44" s="17">
        <v>189.756</v>
      </c>
      <c r="AE44" s="17">
        <v>12.044</v>
      </c>
      <c r="AF44" s="17"/>
      <c r="AG44" s="17"/>
      <c r="AH44" s="17"/>
      <c r="AI44" s="17">
        <v>0</v>
      </c>
      <c r="AJ44" s="17"/>
      <c r="AK44" s="17"/>
      <c r="AL44" s="17"/>
      <c r="AM44" s="17">
        <v>0</v>
      </c>
      <c r="AN44" s="17">
        <v>124.9</v>
      </c>
      <c r="AO44" s="17">
        <v>150.43449000000001</v>
      </c>
      <c r="AP44" s="17">
        <v>174.23356000000001</v>
      </c>
      <c r="AQ44" s="17">
        <v>-49.333559999999999</v>
      </c>
      <c r="AR44" s="17">
        <v>124.4</v>
      </c>
      <c r="AS44" s="17">
        <v>150.43449000000001</v>
      </c>
      <c r="AT44" s="17">
        <v>174.23356000000001</v>
      </c>
      <c r="AU44" s="17">
        <v>-49.833559999999999</v>
      </c>
      <c r="AV44" s="17">
        <v>124.6</v>
      </c>
      <c r="AW44" s="17">
        <v>150.43449000000001</v>
      </c>
      <c r="AX44" s="17">
        <v>174.23356000000001</v>
      </c>
      <c r="AY44" s="17">
        <v>-49.633560000000003</v>
      </c>
      <c r="AZ44" s="17">
        <v>240.3</v>
      </c>
      <c r="BA44" s="17">
        <v>226.32937000000001</v>
      </c>
      <c r="BB44" s="17">
        <v>262.13517000000002</v>
      </c>
      <c r="BC44" s="17">
        <v>-21.835170000000002</v>
      </c>
      <c r="BD44" s="17"/>
      <c r="BE44" s="17"/>
      <c r="BF44" s="17"/>
      <c r="BG44" s="17">
        <v>0</v>
      </c>
      <c r="BH44" s="17"/>
      <c r="BI44" s="17"/>
      <c r="BJ44" s="17"/>
      <c r="BK44" s="17">
        <v>0</v>
      </c>
      <c r="BL44" s="17">
        <v>549.79999999999995</v>
      </c>
      <c r="BM44" s="17">
        <v>521.99778000000003</v>
      </c>
      <c r="BN44" s="17">
        <v>358.38585</v>
      </c>
      <c r="BO44" s="17">
        <v>191.41415000000001</v>
      </c>
      <c r="BP44" s="17">
        <v>5.4</v>
      </c>
      <c r="BQ44" s="17">
        <v>5.4625000000000004</v>
      </c>
      <c r="BR44" s="17">
        <v>5.4625000000000004</v>
      </c>
      <c r="BS44" s="17">
        <v>-6.25E-2</v>
      </c>
      <c r="BT44" s="17"/>
      <c r="BU44" s="17"/>
      <c r="BV44" s="17"/>
      <c r="BW44" s="17">
        <v>0</v>
      </c>
      <c r="BX44" s="17"/>
      <c r="BY44" s="17"/>
      <c r="BZ44" s="17"/>
      <c r="CA44" s="17">
        <v>0</v>
      </c>
      <c r="CB44" s="17"/>
      <c r="CC44" s="17"/>
      <c r="CD44" s="17"/>
      <c r="CE44" s="17">
        <v>0</v>
      </c>
      <c r="CF44" s="17"/>
      <c r="CG44" s="17"/>
      <c r="CH44" s="17"/>
      <c r="CI44" s="17">
        <v>0</v>
      </c>
      <c r="CJ44" s="17">
        <v>167.4</v>
      </c>
      <c r="CK44" s="17">
        <v>163.90777</v>
      </c>
      <c r="CL44" s="17">
        <v>163.90777</v>
      </c>
      <c r="CM44" s="17">
        <v>3.4922300000000002</v>
      </c>
      <c r="CN44" s="17">
        <v>7.2</v>
      </c>
      <c r="CO44" s="17">
        <v>6.1392300000000004</v>
      </c>
      <c r="CP44" s="17">
        <v>5.1333399999999996</v>
      </c>
      <c r="CQ44" s="17">
        <v>2.0666600000000002</v>
      </c>
      <c r="CR44" s="17">
        <v>5.7</v>
      </c>
      <c r="CS44" s="17">
        <v>3.3698999999999999</v>
      </c>
      <c r="CT44" s="17">
        <v>2.8177599999999998</v>
      </c>
      <c r="CU44" s="17">
        <v>2.8822399999999999</v>
      </c>
      <c r="CV44" s="17"/>
      <c r="CW44" s="17"/>
      <c r="CX44" s="17"/>
      <c r="CY44" s="17">
        <v>0</v>
      </c>
      <c r="CZ44" s="17">
        <v>6.8</v>
      </c>
      <c r="DA44" s="17">
        <v>6.8787000000000003</v>
      </c>
      <c r="DB44" s="17">
        <v>6.8787000000000003</v>
      </c>
      <c r="DC44" s="17">
        <v>-7.8700000000000006E-2</v>
      </c>
      <c r="DD44" s="17">
        <v>13.1</v>
      </c>
      <c r="DE44" s="17">
        <v>14.919420000000001</v>
      </c>
      <c r="DF44" s="17">
        <v>14.919420000000001</v>
      </c>
      <c r="DG44" s="17">
        <v>-1.81942</v>
      </c>
      <c r="DH44" s="17">
        <v>69.7</v>
      </c>
      <c r="DI44" s="17">
        <v>109.25457</v>
      </c>
      <c r="DJ44" s="17">
        <v>142.30453</v>
      </c>
      <c r="DK44" s="17">
        <v>-72.604529999999997</v>
      </c>
      <c r="DL44" s="17"/>
      <c r="DM44" s="17"/>
      <c r="DN44" s="17"/>
      <c r="DO44" s="17">
        <v>0</v>
      </c>
      <c r="DP44" s="17"/>
      <c r="DQ44" s="17"/>
      <c r="DR44" s="17"/>
      <c r="DS44" s="17">
        <v>0</v>
      </c>
      <c r="DT44" s="17"/>
      <c r="DU44" s="17"/>
      <c r="DV44" s="17"/>
      <c r="DW44" s="17">
        <v>0</v>
      </c>
      <c r="DX44" s="17"/>
      <c r="DY44" s="17"/>
      <c r="DZ44" s="17"/>
      <c r="EA44" s="17">
        <v>0</v>
      </c>
      <c r="EB44" s="17">
        <v>109.7</v>
      </c>
      <c r="EC44" s="17">
        <v>112.35728</v>
      </c>
      <c r="ED44" s="17">
        <v>112.35728</v>
      </c>
      <c r="EE44" s="17">
        <v>-2.6572800000000001</v>
      </c>
      <c r="EF44" s="17">
        <v>221.7</v>
      </c>
      <c r="EG44" s="17">
        <v>189.36950999999999</v>
      </c>
      <c r="EH44" s="17">
        <v>133.37867</v>
      </c>
      <c r="EI44" s="17">
        <v>88.321330000000003</v>
      </c>
      <c r="EJ44" s="17"/>
      <c r="EK44" s="17"/>
      <c r="EL44" s="17"/>
      <c r="EM44" s="17">
        <v>0</v>
      </c>
      <c r="EN44" s="17"/>
      <c r="EO44" s="17"/>
      <c r="EP44" s="17"/>
      <c r="EQ44" s="17">
        <v>0</v>
      </c>
      <c r="ER44" s="17"/>
      <c r="ES44" s="17"/>
      <c r="ET44" s="17"/>
      <c r="EU44" s="17">
        <v>0</v>
      </c>
      <c r="EV44" s="17">
        <v>6.5</v>
      </c>
      <c r="EW44" s="17">
        <v>6.39</v>
      </c>
      <c r="EX44" s="17">
        <v>6.39</v>
      </c>
      <c r="EY44" s="17">
        <v>0.11</v>
      </c>
      <c r="EZ44" s="17">
        <v>304.89999999999998</v>
      </c>
      <c r="FA44" s="17">
        <v>228.19417000000001</v>
      </c>
      <c r="FB44" s="17">
        <v>293.41154999999998</v>
      </c>
      <c r="FC44" s="17">
        <v>11.48845</v>
      </c>
      <c r="FD44" s="17">
        <v>41.2</v>
      </c>
      <c r="FE44" s="17">
        <v>54.071890000000003</v>
      </c>
      <c r="FF44" s="17">
        <v>58.899839999999998</v>
      </c>
      <c r="FG44" s="17">
        <v>-17.699839999999998</v>
      </c>
      <c r="FH44" s="17">
        <v>150.80000000000001</v>
      </c>
      <c r="FI44" s="17">
        <v>151.21556000000001</v>
      </c>
      <c r="FJ44" s="17">
        <v>151.21537000000001</v>
      </c>
      <c r="FK44" s="17">
        <v>-0.41537000000000002</v>
      </c>
      <c r="FL44" s="17">
        <v>23.5</v>
      </c>
      <c r="FM44" s="17">
        <v>28.519220000000001</v>
      </c>
      <c r="FN44" s="17">
        <v>22.625250000000001</v>
      </c>
      <c r="FO44" s="17">
        <v>0.87475000000000003</v>
      </c>
      <c r="FP44" s="17">
        <v>18.2</v>
      </c>
      <c r="FQ44" s="17">
        <v>17.91338</v>
      </c>
      <c r="FR44" s="17">
        <v>18.264620000000001</v>
      </c>
      <c r="FS44" s="17">
        <v>-6.4619999999999997E-2</v>
      </c>
      <c r="FT44" s="17">
        <v>16.2</v>
      </c>
      <c r="FU44" s="17">
        <v>17.961169999999999</v>
      </c>
      <c r="FV44" s="17">
        <v>17.96116</v>
      </c>
      <c r="FW44" s="17">
        <v>-1.7611600000000001</v>
      </c>
      <c r="FX44" s="17">
        <v>93.4</v>
      </c>
      <c r="FY44" s="17">
        <v>87.68835</v>
      </c>
      <c r="FZ44" s="17">
        <v>87.68835</v>
      </c>
      <c r="GA44" s="17">
        <v>5.7116499999999997</v>
      </c>
      <c r="GB44" s="17">
        <v>180.2</v>
      </c>
      <c r="GC44" s="17">
        <v>184.91498000000001</v>
      </c>
      <c r="GD44" s="17">
        <v>184.91496000000001</v>
      </c>
      <c r="GE44" s="17">
        <v>-4.7149599999999996</v>
      </c>
      <c r="GF44" s="17">
        <v>180.9</v>
      </c>
      <c r="GG44" s="17">
        <v>184.91498000000001</v>
      </c>
      <c r="GH44" s="17">
        <v>184.91496000000001</v>
      </c>
      <c r="GI44" s="17">
        <v>-4.0149600000000003</v>
      </c>
      <c r="GJ44" s="17">
        <v>182</v>
      </c>
      <c r="GK44" s="17">
        <v>185.47028</v>
      </c>
      <c r="GL44" s="17">
        <v>185.47026</v>
      </c>
      <c r="GM44" s="17">
        <v>-3.4702600000000001</v>
      </c>
      <c r="GN44" s="17">
        <v>107.1</v>
      </c>
      <c r="GO44" s="17">
        <v>110.37475999999999</v>
      </c>
      <c r="GP44" s="17">
        <v>110.37475999999999</v>
      </c>
      <c r="GQ44" s="17">
        <v>-3.2747600000000001</v>
      </c>
      <c r="GR44" s="17">
        <v>7.5</v>
      </c>
      <c r="GS44" s="17">
        <v>7.7468599999999999</v>
      </c>
      <c r="GT44" s="17">
        <v>7.7468599999999999</v>
      </c>
      <c r="GU44" s="17">
        <v>-0.24686</v>
      </c>
      <c r="GV44" s="17">
        <v>9.1999999999999993</v>
      </c>
      <c r="GW44" s="17">
        <v>8.1271900000000006</v>
      </c>
      <c r="GX44" s="17">
        <v>8.1271900000000006</v>
      </c>
      <c r="GY44" s="17">
        <v>1.07281</v>
      </c>
      <c r="GZ44" s="17">
        <v>25.2</v>
      </c>
      <c r="HA44" s="17">
        <v>35.371740000000003</v>
      </c>
      <c r="HB44" s="17">
        <v>22.583659999999998</v>
      </c>
      <c r="HC44" s="17">
        <v>2.6163400000000001</v>
      </c>
      <c r="HD44" s="17">
        <v>43.7</v>
      </c>
      <c r="HE44" s="17">
        <v>44.060189999999999</v>
      </c>
      <c r="HF44" s="17">
        <v>44.060189999999999</v>
      </c>
      <c r="HG44" s="17">
        <v>-0.36019000000000001</v>
      </c>
      <c r="HH44" s="17">
        <v>1.9</v>
      </c>
      <c r="HI44" s="17">
        <v>1.97359</v>
      </c>
      <c r="HJ44" s="17">
        <v>1.97359</v>
      </c>
      <c r="HK44" s="17">
        <v>-7.3590000000000003E-2</v>
      </c>
      <c r="HL44" s="17">
        <v>29.4</v>
      </c>
      <c r="HM44" s="17">
        <v>25.67934</v>
      </c>
      <c r="HN44" s="17">
        <v>25.67934</v>
      </c>
      <c r="HO44" s="17">
        <v>3.7206600000000001</v>
      </c>
      <c r="HP44" s="17">
        <v>92.9</v>
      </c>
      <c r="HQ44" s="17">
        <v>88.882620000000003</v>
      </c>
      <c r="HR44" s="17">
        <v>88.411699999999996</v>
      </c>
      <c r="HS44" s="17">
        <v>4.4882999999999997</v>
      </c>
      <c r="HT44" s="17"/>
      <c r="HU44" s="17"/>
      <c r="HV44" s="17"/>
      <c r="HW44" s="17">
        <v>0</v>
      </c>
      <c r="HX44" s="17"/>
      <c r="HY44" s="17"/>
      <c r="HZ44" s="17"/>
      <c r="IA44" s="17">
        <v>0</v>
      </c>
      <c r="IB44" s="17">
        <v>92.9</v>
      </c>
      <c r="IC44" s="17">
        <v>85.482579999999999</v>
      </c>
      <c r="ID44" s="17">
        <v>85.482510000000005</v>
      </c>
      <c r="IE44" s="17">
        <v>7.4174899999999999</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125.7</v>
      </c>
      <c r="JE44" s="17">
        <v>132.70939999999999</v>
      </c>
      <c r="JF44" s="17">
        <v>132.70939999999999</v>
      </c>
      <c r="JG44" s="17">
        <v>-7.0094000000000003</v>
      </c>
      <c r="JH44" s="17"/>
      <c r="JI44" s="17"/>
      <c r="JJ44" s="17"/>
      <c r="JK44" s="17">
        <v>0</v>
      </c>
      <c r="JL44" s="17">
        <v>173.4</v>
      </c>
      <c r="JM44" s="17">
        <v>186.21592999999999</v>
      </c>
      <c r="JN44" s="17">
        <v>186.21592000000001</v>
      </c>
      <c r="JO44" s="17">
        <v>-12.81592</v>
      </c>
      <c r="JP44" s="17">
        <v>200</v>
      </c>
      <c r="JQ44" s="17">
        <v>186.21592999999999</v>
      </c>
      <c r="JR44" s="17">
        <v>186.21592000000001</v>
      </c>
      <c r="JS44" s="17">
        <v>13.784079999999999</v>
      </c>
      <c r="JT44" s="17">
        <v>182.9</v>
      </c>
      <c r="JU44" s="17">
        <v>186.77513999999999</v>
      </c>
      <c r="JV44" s="17">
        <v>186.77512999999999</v>
      </c>
      <c r="JW44" s="17">
        <v>-3.87513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4.4000000000000004</v>
      </c>
      <c r="LE44" s="17">
        <v>4.0125900000000003</v>
      </c>
      <c r="LF44" s="17">
        <v>4.0125900000000003</v>
      </c>
      <c r="LG44" s="17">
        <v>0.38740999999999998</v>
      </c>
      <c r="LH44" s="17">
        <v>91.9</v>
      </c>
      <c r="LI44" s="17">
        <v>107.39400000000001</v>
      </c>
      <c r="LJ44" s="17">
        <v>172.86308</v>
      </c>
      <c r="LK44" s="17">
        <v>-80.963080000000005</v>
      </c>
      <c r="LL44" s="17">
        <v>89.8</v>
      </c>
      <c r="LM44" s="17">
        <v>111.70583000000001</v>
      </c>
      <c r="LN44" s="17">
        <v>54.828060000000001</v>
      </c>
      <c r="LO44" s="17">
        <v>34.971939999999996</v>
      </c>
      <c r="LP44" s="17">
        <v>62.9</v>
      </c>
      <c r="LQ44" s="17">
        <v>67.133979999999994</v>
      </c>
      <c r="LR44" s="17">
        <v>67.133979999999994</v>
      </c>
      <c r="LS44" s="17">
        <v>-4.2339799999999999</v>
      </c>
      <c r="LT44" s="17">
        <v>30.4</v>
      </c>
      <c r="LU44" s="17">
        <v>16.28519</v>
      </c>
      <c r="LV44" s="17"/>
      <c r="LW44" s="17">
        <v>30.4</v>
      </c>
      <c r="LX44" s="17">
        <v>29.8</v>
      </c>
      <c r="LY44" s="17">
        <v>29.951460000000001</v>
      </c>
      <c r="LZ44" s="17">
        <v>29.951460000000001</v>
      </c>
      <c r="MA44" s="17">
        <v>-0.15146000000000001</v>
      </c>
      <c r="MB44" s="17"/>
      <c r="MC44" s="17"/>
      <c r="MD44" s="17"/>
      <c r="ME44" s="17">
        <v>0</v>
      </c>
      <c r="MF44" s="17">
        <v>0</v>
      </c>
      <c r="MG44" s="17"/>
      <c r="MH44" s="17"/>
      <c r="MI44" s="17">
        <v>0</v>
      </c>
      <c r="MJ44" s="17">
        <v>0</v>
      </c>
      <c r="MK44" s="17"/>
      <c r="ML44" s="17"/>
      <c r="MM44" s="17">
        <v>0</v>
      </c>
      <c r="MN44" s="17">
        <v>145.69999999999999</v>
      </c>
      <c r="MO44" s="17">
        <v>151.08876000000001</v>
      </c>
      <c r="MP44" s="17">
        <v>151.08875</v>
      </c>
      <c r="MQ44" s="17">
        <v>-5.3887499999999999</v>
      </c>
      <c r="MR44" s="17">
        <v>146.9</v>
      </c>
      <c r="MS44" s="17">
        <v>151.08876000000001</v>
      </c>
      <c r="MT44" s="17">
        <v>151.08875</v>
      </c>
      <c r="MU44" s="17">
        <v>-4.1887499999999998</v>
      </c>
      <c r="MV44" s="17">
        <v>150.4</v>
      </c>
      <c r="MW44" s="17">
        <v>151.54248000000001</v>
      </c>
      <c r="MX44" s="17">
        <v>151.54247000000001</v>
      </c>
      <c r="MY44" s="17">
        <v>-1.1424700000000001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0.05</v>
      </c>
      <c r="OE44" s="17">
        <v>-0.05</v>
      </c>
      <c r="OF44" s="17">
        <v>114.8</v>
      </c>
      <c r="OG44" s="17">
        <v>112.883</v>
      </c>
      <c r="OH44" s="17">
        <v>112.883</v>
      </c>
      <c r="OI44" s="17">
        <v>1.917</v>
      </c>
      <c r="OJ44" s="17">
        <v>0</v>
      </c>
      <c r="OK44" s="17"/>
      <c r="OL44" s="17"/>
      <c r="OM44" s="17">
        <v>0</v>
      </c>
      <c r="ON44" s="17">
        <v>0</v>
      </c>
      <c r="OO44" s="17">
        <v>2.5550000000000002</v>
      </c>
      <c r="OP44" s="17">
        <v>2.5550000000000002</v>
      </c>
      <c r="OQ44" s="17">
        <v>-2.5550000000000002</v>
      </c>
      <c r="OR44" s="17">
        <v>0</v>
      </c>
      <c r="OS44" s="17"/>
      <c r="OT44" s="17"/>
      <c r="OU44" s="17">
        <v>0</v>
      </c>
      <c r="OV44" s="17">
        <v>20.100000000000001</v>
      </c>
      <c r="OW44" s="17">
        <v>17.475729999999999</v>
      </c>
      <c r="OX44" s="17">
        <v>17.475729999999999</v>
      </c>
      <c r="OY44" s="17">
        <v>2.6242700000000001</v>
      </c>
      <c r="OZ44" s="17">
        <v>20.710619999999999</v>
      </c>
      <c r="PA44" s="17">
        <v>19.40155</v>
      </c>
      <c r="PB44" s="17">
        <v>19.40155</v>
      </c>
      <c r="PC44" s="17">
        <v>1.30907</v>
      </c>
      <c r="PD44" s="17">
        <v>9.9</v>
      </c>
      <c r="PE44" s="17">
        <v>9.9830000000000005</v>
      </c>
      <c r="PF44" s="17">
        <v>9.9830000000000005</v>
      </c>
      <c r="PG44" s="17">
        <v>-8.3000000000000004E-2</v>
      </c>
      <c r="PH44" s="17"/>
      <c r="PI44" s="17"/>
      <c r="PJ44" s="17"/>
      <c r="PK44" s="17">
        <v>0</v>
      </c>
      <c r="PL44" s="17">
        <v>0.1</v>
      </c>
      <c r="PM44" s="17"/>
      <c r="PN44" s="17"/>
      <c r="PO44" s="17">
        <v>0.1</v>
      </c>
      <c r="PP44" s="17">
        <v>1</v>
      </c>
      <c r="PQ44" s="17">
        <v>1</v>
      </c>
      <c r="PR44" s="17">
        <v>1</v>
      </c>
      <c r="PS44" s="17">
        <v>0</v>
      </c>
      <c r="PT44" s="17"/>
      <c r="PU44" s="17"/>
      <c r="PV44" s="17"/>
      <c r="PW44" s="17">
        <v>0</v>
      </c>
      <c r="PX44" s="17">
        <v>3.4</v>
      </c>
      <c r="PY44" s="17">
        <v>3.2</v>
      </c>
      <c r="PZ44" s="17">
        <v>3.2</v>
      </c>
      <c r="QA44" s="17">
        <v>0.2</v>
      </c>
      <c r="QB44" s="17">
        <v>0</v>
      </c>
      <c r="QC44" s="17"/>
      <c r="QD44" s="17"/>
      <c r="QE44" s="17">
        <v>0</v>
      </c>
      <c r="QF44" s="17">
        <v>20</v>
      </c>
      <c r="QG44" s="17">
        <v>19.417480000000001</v>
      </c>
      <c r="QH44" s="17">
        <v>19.417470000000002</v>
      </c>
      <c r="QI44" s="17">
        <v>0.58252999999999999</v>
      </c>
      <c r="QJ44" s="17">
        <v>18.8</v>
      </c>
      <c r="QK44" s="17">
        <v>17.475729999999999</v>
      </c>
      <c r="QL44" s="17">
        <v>17.475729999999999</v>
      </c>
      <c r="QM44" s="17">
        <v>1.3242700000000001</v>
      </c>
      <c r="QN44" s="17">
        <v>3.4</v>
      </c>
      <c r="QO44" s="17">
        <v>3.5</v>
      </c>
      <c r="QP44" s="17">
        <v>3.5</v>
      </c>
      <c r="QQ44" s="17">
        <v>-0.1</v>
      </c>
      <c r="QR44" s="17">
        <v>18.600000000000001</v>
      </c>
      <c r="QS44" s="17">
        <v>17.961169999999999</v>
      </c>
      <c r="QT44" s="17">
        <v>17.96116</v>
      </c>
      <c r="QU44" s="17">
        <v>0.63883999999999996</v>
      </c>
      <c r="QV44" s="17">
        <v>0</v>
      </c>
      <c r="QW44" s="17"/>
      <c r="QX44" s="17"/>
      <c r="QY44" s="17">
        <v>0</v>
      </c>
      <c r="QZ44" s="17">
        <v>0</v>
      </c>
      <c r="RA44" s="17"/>
      <c r="RB44" s="17">
        <v>0.216</v>
      </c>
      <c r="RC44" s="17">
        <v>-0.216</v>
      </c>
      <c r="RD44" s="17">
        <v>27.6</v>
      </c>
      <c r="RE44" s="17">
        <v>26.401</v>
      </c>
      <c r="RF44" s="17">
        <v>26.401</v>
      </c>
      <c r="RG44" s="17">
        <v>1.1990000000000001</v>
      </c>
      <c r="RH44" s="17">
        <v>86.8</v>
      </c>
      <c r="RI44" s="17">
        <v>85.3</v>
      </c>
      <c r="RJ44" s="17">
        <v>83.38</v>
      </c>
      <c r="RK44" s="17">
        <v>3.42</v>
      </c>
      <c r="RL44" s="17">
        <v>0</v>
      </c>
      <c r="RM44" s="17"/>
      <c r="RN44" s="17"/>
      <c r="RO44" s="17">
        <v>0</v>
      </c>
      <c r="RP44" s="17">
        <v>3.4</v>
      </c>
      <c r="RQ44" s="17">
        <v>3.5009999999999999</v>
      </c>
      <c r="RR44" s="17">
        <v>3.5009999999999999</v>
      </c>
      <c r="RS44" s="17">
        <v>-0.10100000000000001</v>
      </c>
      <c r="RT44" s="17">
        <v>20.2</v>
      </c>
      <c r="RU44" s="17">
        <v>19.772790000000001</v>
      </c>
      <c r="RV44" s="17">
        <v>19.772770000000001</v>
      </c>
      <c r="RW44" s="17">
        <v>0.42723</v>
      </c>
      <c r="RX44" s="17">
        <v>3</v>
      </c>
      <c r="RY44" s="17">
        <v>2</v>
      </c>
      <c r="RZ44" s="17">
        <v>2</v>
      </c>
      <c r="SA44" s="17">
        <v>1</v>
      </c>
      <c r="SB44" s="17"/>
      <c r="SC44" s="17"/>
      <c r="SD44" s="17">
        <v>0.4</v>
      </c>
      <c r="SE44" s="17">
        <v>-0.4</v>
      </c>
      <c r="SF44" s="17">
        <v>8.6</v>
      </c>
      <c r="SG44" s="17">
        <v>9.3000000000000007</v>
      </c>
      <c r="SH44" s="17">
        <v>9.3000000000000007</v>
      </c>
      <c r="SI44" s="17">
        <v>-0.7</v>
      </c>
      <c r="SJ44" s="17">
        <v>8.1999999999999993</v>
      </c>
      <c r="SK44" s="17">
        <v>8.1999999999999993</v>
      </c>
      <c r="SL44" s="17">
        <v>8.1999999999999993</v>
      </c>
      <c r="SM44" s="17">
        <v>0</v>
      </c>
      <c r="SN44" s="17">
        <v>11.2</v>
      </c>
      <c r="SO44" s="17">
        <v>12.621359999999999</v>
      </c>
      <c r="SP44" s="17">
        <v>12.621359999999999</v>
      </c>
      <c r="SQ44" s="17">
        <v>-1.42136</v>
      </c>
      <c r="SR44" s="17">
        <v>15.5</v>
      </c>
      <c r="SS44" s="17">
        <v>15.53398</v>
      </c>
      <c r="ST44" s="17">
        <v>15.53398</v>
      </c>
      <c r="SU44" s="17">
        <v>-3.3980000000000003E-2</v>
      </c>
      <c r="SV44" s="17">
        <v>10</v>
      </c>
      <c r="SW44" s="17">
        <v>16.310680000000001</v>
      </c>
      <c r="SX44" s="17">
        <v>16.310680000000001</v>
      </c>
      <c r="SY44" s="17">
        <v>-6.3106799999999996</v>
      </c>
      <c r="SZ44" s="17">
        <v>28.4</v>
      </c>
      <c r="TA44" s="17">
        <v>22.302</v>
      </c>
      <c r="TB44" s="17">
        <v>22.302</v>
      </c>
      <c r="TC44" s="17">
        <v>6.0979999999999999</v>
      </c>
      <c r="TD44" s="17">
        <v>80.400000000000006</v>
      </c>
      <c r="TE44" s="17">
        <v>72.8</v>
      </c>
      <c r="TF44" s="17">
        <v>72.194000000000003</v>
      </c>
      <c r="TG44" s="17">
        <v>8.2059999999999995</v>
      </c>
      <c r="TH44" s="17">
        <v>0</v>
      </c>
      <c r="TI44" s="17"/>
      <c r="TJ44" s="17">
        <v>7.0000000000000001E-3</v>
      </c>
      <c r="TK44" s="17">
        <v>-7.0000000000000001E-3</v>
      </c>
      <c r="TL44" s="17">
        <v>0</v>
      </c>
      <c r="TM44" s="17">
        <v>74.216999999999999</v>
      </c>
      <c r="TN44" s="17">
        <v>74.216999999999999</v>
      </c>
      <c r="TO44" s="17">
        <v>-74.216999999999999</v>
      </c>
      <c r="TP44" s="17">
        <v>96.3</v>
      </c>
      <c r="TQ44" s="17">
        <v>88.6</v>
      </c>
      <c r="TR44" s="17">
        <v>86.766000000000005</v>
      </c>
      <c r="TS44" s="17">
        <v>9.5340000000000007</v>
      </c>
      <c r="TT44" s="17">
        <v>0</v>
      </c>
      <c r="TU44" s="17">
        <v>5.3019999999999996</v>
      </c>
      <c r="TV44" s="17">
        <v>5.3019999999999996</v>
      </c>
      <c r="TW44" s="17">
        <v>-5.3019999999999996</v>
      </c>
      <c r="TX44" s="17">
        <v>13.4</v>
      </c>
      <c r="TY44" s="17">
        <v>9.1869999999999994</v>
      </c>
      <c r="TZ44" s="17">
        <v>9.1869999999999994</v>
      </c>
      <c r="UA44" s="17">
        <v>4.2130000000000001</v>
      </c>
      <c r="UB44" s="17">
        <v>16.8</v>
      </c>
      <c r="UC44" s="17">
        <v>18</v>
      </c>
      <c r="UD44" s="17">
        <v>7</v>
      </c>
      <c r="UE44" s="17">
        <v>9.8000000000000007</v>
      </c>
      <c r="UF44" s="17">
        <v>5.4</v>
      </c>
      <c r="UG44" s="17">
        <v>8.4</v>
      </c>
      <c r="UH44" s="17">
        <v>8.4</v>
      </c>
      <c r="UI44" s="17">
        <v>-3</v>
      </c>
      <c r="UJ44" s="17">
        <v>7.4</v>
      </c>
      <c r="UK44" s="17">
        <v>7.8</v>
      </c>
      <c r="UL44" s="17">
        <v>7.8</v>
      </c>
      <c r="UM44" s="17">
        <v>-0.4</v>
      </c>
      <c r="UN44" s="17">
        <v>20.399999999999999</v>
      </c>
      <c r="UO44" s="17">
        <v>19.417480000000001</v>
      </c>
      <c r="UP44" s="17">
        <v>19.417470000000002</v>
      </c>
      <c r="UQ44" s="17">
        <v>0.98253000000000001</v>
      </c>
      <c r="UR44" s="17">
        <v>20.399999999999999</v>
      </c>
      <c r="US44" s="17">
        <v>19.417480000000001</v>
      </c>
      <c r="UT44" s="17">
        <v>19.417470000000002</v>
      </c>
      <c r="UU44" s="17">
        <v>0.98253000000000001</v>
      </c>
      <c r="UV44" s="17">
        <v>20</v>
      </c>
      <c r="UW44" s="17">
        <v>19.417480000000001</v>
      </c>
      <c r="UX44" s="17">
        <v>19.417470000000002</v>
      </c>
      <c r="UY44" s="17">
        <v>0.58252999999999999</v>
      </c>
      <c r="UZ44" s="17">
        <v>0.4</v>
      </c>
      <c r="VA44" s="17">
        <v>2.6179999999999999</v>
      </c>
      <c r="VB44" s="17">
        <v>2.6179999999999999</v>
      </c>
      <c r="VC44" s="17">
        <v>-2.218</v>
      </c>
      <c r="VD44" s="17">
        <v>0.1</v>
      </c>
      <c r="VE44" s="17"/>
      <c r="VF44" s="17"/>
      <c r="VG44" s="17">
        <v>0.1</v>
      </c>
      <c r="VH44" s="17">
        <v>0</v>
      </c>
      <c r="VI44" s="17"/>
      <c r="VJ44" s="17"/>
      <c r="VK44" s="17">
        <v>0</v>
      </c>
      <c r="VL44" s="17">
        <v>0</v>
      </c>
      <c r="VM44" s="17"/>
      <c r="VN44" s="17">
        <v>0.29299999999999998</v>
      </c>
      <c r="VO44" s="17">
        <v>-0.29299999999999998</v>
      </c>
      <c r="VP44" s="17">
        <v>0.6</v>
      </c>
      <c r="VQ44" s="17">
        <v>0.6</v>
      </c>
      <c r="VR44" s="17">
        <v>0.6</v>
      </c>
      <c r="VS44" s="17">
        <v>0</v>
      </c>
      <c r="VT44" s="17">
        <v>122.3</v>
      </c>
      <c r="VU44" s="17">
        <v>122</v>
      </c>
      <c r="VV44" s="17">
        <v>121.95099999999999</v>
      </c>
      <c r="VW44" s="17">
        <v>0.34899999999999998</v>
      </c>
      <c r="VX44" s="17">
        <v>134.69999999999999</v>
      </c>
      <c r="VY44" s="17">
        <v>125.6</v>
      </c>
      <c r="VZ44" s="17">
        <v>123.904</v>
      </c>
      <c r="WA44" s="17">
        <v>10.795999999999999</v>
      </c>
      <c r="WB44" s="17">
        <v>0</v>
      </c>
      <c r="WC44" s="17"/>
      <c r="WD44" s="17">
        <v>0.43</v>
      </c>
      <c r="WE44" s="17">
        <v>-0.43</v>
      </c>
      <c r="WF44" s="17">
        <v>1.2</v>
      </c>
      <c r="WG44" s="17">
        <v>1.4490000000000001</v>
      </c>
      <c r="WH44" s="17">
        <v>1.4490000000000001</v>
      </c>
      <c r="WI44" s="17">
        <v>-0.249</v>
      </c>
      <c r="WJ44" s="17">
        <v>2.2000000000000002</v>
      </c>
      <c r="WK44" s="17">
        <v>2.4</v>
      </c>
      <c r="WL44" s="17">
        <v>2.4</v>
      </c>
      <c r="WM44" s="17">
        <v>-0.2</v>
      </c>
      <c r="WN44" s="17"/>
      <c r="WO44" s="17"/>
      <c r="WP44" s="17"/>
      <c r="WQ44" s="17">
        <v>0</v>
      </c>
      <c r="WR44" s="17"/>
      <c r="WS44" s="17"/>
      <c r="WT44" s="17"/>
      <c r="WU44" s="17">
        <v>0</v>
      </c>
      <c r="WV44" s="17">
        <v>0</v>
      </c>
      <c r="WW44" s="17"/>
      <c r="WX44" s="17">
        <v>8.8999999999999996E-2</v>
      </c>
      <c r="WY44" s="17">
        <v>-8.8999999999999996E-2</v>
      </c>
      <c r="WZ44" s="17">
        <v>3.4</v>
      </c>
      <c r="XA44" s="17">
        <v>4.8</v>
      </c>
      <c r="XB44" s="17">
        <v>4.8</v>
      </c>
      <c r="XC44" s="17">
        <v>-1.4</v>
      </c>
      <c r="XD44" s="17">
        <v>20</v>
      </c>
      <c r="XE44" s="17">
        <v>18.4466</v>
      </c>
      <c r="XF44" s="17">
        <v>18.4466</v>
      </c>
      <c r="XG44" s="17">
        <v>1.5533999999999999</v>
      </c>
      <c r="XH44" s="17">
        <v>8.5</v>
      </c>
      <c r="XI44" s="17">
        <v>10.8</v>
      </c>
      <c r="XJ44" s="17">
        <v>10.8</v>
      </c>
      <c r="XK44" s="17">
        <v>-2.2999999999999998</v>
      </c>
      <c r="XL44" s="17">
        <v>27.6</v>
      </c>
      <c r="XM44" s="17">
        <v>31</v>
      </c>
      <c r="XN44" s="17">
        <v>28</v>
      </c>
      <c r="XO44" s="17">
        <v>-0.4</v>
      </c>
      <c r="XP44" s="17">
        <v>34.6</v>
      </c>
      <c r="XQ44" s="17">
        <v>31</v>
      </c>
      <c r="XR44" s="17">
        <v>28</v>
      </c>
      <c r="XS44" s="17">
        <v>6.6</v>
      </c>
      <c r="XT44" s="17">
        <v>15.3</v>
      </c>
      <c r="XU44" s="17">
        <v>14</v>
      </c>
      <c r="XV44" s="17">
        <v>14</v>
      </c>
      <c r="XW44" s="17">
        <v>1.3</v>
      </c>
      <c r="XX44" s="17">
        <v>19.399999999999999</v>
      </c>
      <c r="XY44" s="17">
        <v>19</v>
      </c>
      <c r="XZ44" s="17">
        <v>19</v>
      </c>
      <c r="YA44" s="17">
        <v>0.4</v>
      </c>
      <c r="YB44" s="17">
        <v>6.2</v>
      </c>
      <c r="YC44" s="17">
        <v>7.98</v>
      </c>
      <c r="YD44" s="17">
        <v>7.98</v>
      </c>
      <c r="YE44" s="17">
        <v>-1.78</v>
      </c>
      <c r="YF44" s="17">
        <v>11.06</v>
      </c>
      <c r="YG44" s="17">
        <v>11</v>
      </c>
      <c r="YH44" s="17">
        <v>11</v>
      </c>
      <c r="YI44" s="17">
        <v>0.06</v>
      </c>
    </row>
    <row r="45" spans="1:659" ht="24" customHeight="1" x14ac:dyDescent="0.25">
      <c r="A45" s="1"/>
      <c r="B45" s="16" t="s">
        <v>66</v>
      </c>
      <c r="C45" s="16" t="s">
        <v>791</v>
      </c>
      <c r="D45" s="17">
        <v>207</v>
      </c>
      <c r="E45" s="17">
        <v>203.20388</v>
      </c>
      <c r="F45" s="17">
        <v>203.20385999999999</v>
      </c>
      <c r="G45" s="17">
        <v>3.7961399999999998</v>
      </c>
      <c r="H45" s="17">
        <v>628.5</v>
      </c>
      <c r="I45" s="17">
        <v>635.02589999999998</v>
      </c>
      <c r="J45" s="17">
        <v>635.02589999999998</v>
      </c>
      <c r="K45" s="17">
        <v>-6.5259</v>
      </c>
      <c r="L45" s="17">
        <v>216.1</v>
      </c>
      <c r="M45" s="17">
        <v>206.58520999999999</v>
      </c>
      <c r="N45" s="17">
        <v>206.58520999999999</v>
      </c>
      <c r="O45" s="17">
        <v>9.5147899999999996</v>
      </c>
      <c r="P45" s="17"/>
      <c r="Q45" s="17"/>
      <c r="R45" s="17"/>
      <c r="S45" s="17">
        <v>0</v>
      </c>
      <c r="T45" s="17"/>
      <c r="U45" s="17"/>
      <c r="V45" s="17"/>
      <c r="W45" s="17">
        <v>0</v>
      </c>
      <c r="X45" s="17">
        <v>90.6</v>
      </c>
      <c r="Y45" s="17">
        <v>91.778639999999996</v>
      </c>
      <c r="Z45" s="17">
        <v>91.778639999999996</v>
      </c>
      <c r="AA45" s="17">
        <v>-1.1786399999999999</v>
      </c>
      <c r="AB45" s="17">
        <v>202.5</v>
      </c>
      <c r="AC45" s="17">
        <v>212.59700000000001</v>
      </c>
      <c r="AD45" s="17">
        <v>189.756</v>
      </c>
      <c r="AE45" s="17">
        <v>12.744</v>
      </c>
      <c r="AF45" s="17"/>
      <c r="AG45" s="17"/>
      <c r="AH45" s="17"/>
      <c r="AI45" s="17">
        <v>0</v>
      </c>
      <c r="AJ45" s="17"/>
      <c r="AK45" s="17"/>
      <c r="AL45" s="17"/>
      <c r="AM45" s="17">
        <v>0</v>
      </c>
      <c r="AN45" s="17">
        <v>183.4</v>
      </c>
      <c r="AO45" s="17">
        <v>152.45124000000001</v>
      </c>
      <c r="AP45" s="17">
        <v>173.89869999999999</v>
      </c>
      <c r="AQ45" s="17">
        <v>9.5013000000000005</v>
      </c>
      <c r="AR45" s="17">
        <v>205.5</v>
      </c>
      <c r="AS45" s="17">
        <v>152.45124000000001</v>
      </c>
      <c r="AT45" s="17">
        <v>173.89869999999999</v>
      </c>
      <c r="AU45" s="17">
        <v>31.601299999999998</v>
      </c>
      <c r="AV45" s="17">
        <v>206.5</v>
      </c>
      <c r="AW45" s="17">
        <v>152.45124000000001</v>
      </c>
      <c r="AX45" s="17">
        <v>173.89869999999999</v>
      </c>
      <c r="AY45" s="17">
        <v>32.601300000000002</v>
      </c>
      <c r="AZ45" s="17">
        <v>275.89999999999998</v>
      </c>
      <c r="BA45" s="17">
        <v>229.36358000000001</v>
      </c>
      <c r="BB45" s="17">
        <v>261.63137999999998</v>
      </c>
      <c r="BC45" s="17">
        <v>14.26862</v>
      </c>
      <c r="BD45" s="17"/>
      <c r="BE45" s="17"/>
      <c r="BF45" s="17"/>
      <c r="BG45" s="17">
        <v>0</v>
      </c>
      <c r="BH45" s="17"/>
      <c r="BI45" s="17"/>
      <c r="BJ45" s="17"/>
      <c r="BK45" s="17">
        <v>0</v>
      </c>
      <c r="BL45" s="17">
        <v>450.5</v>
      </c>
      <c r="BM45" s="17">
        <v>549.99710000000005</v>
      </c>
      <c r="BN45" s="17">
        <v>411.21978999999999</v>
      </c>
      <c r="BO45" s="17">
        <v>39.280209999999997</v>
      </c>
      <c r="BP45" s="17">
        <v>5.6</v>
      </c>
      <c r="BQ45" s="17">
        <v>5.4625000000000004</v>
      </c>
      <c r="BR45" s="17">
        <v>5.4625000000000004</v>
      </c>
      <c r="BS45" s="17">
        <v>0.13750000000000001</v>
      </c>
      <c r="BT45" s="17"/>
      <c r="BU45" s="17"/>
      <c r="BV45" s="17"/>
      <c r="BW45" s="17">
        <v>0</v>
      </c>
      <c r="BX45" s="17"/>
      <c r="BY45" s="17"/>
      <c r="BZ45" s="17"/>
      <c r="CA45" s="17">
        <v>0</v>
      </c>
      <c r="CB45" s="17"/>
      <c r="CC45" s="17"/>
      <c r="CD45" s="17"/>
      <c r="CE45" s="17">
        <v>0</v>
      </c>
      <c r="CF45" s="17"/>
      <c r="CG45" s="17"/>
      <c r="CH45" s="17"/>
      <c r="CI45" s="17">
        <v>0</v>
      </c>
      <c r="CJ45" s="17">
        <v>165.7</v>
      </c>
      <c r="CK45" s="17">
        <v>163.90777</v>
      </c>
      <c r="CL45" s="17">
        <v>163.90777</v>
      </c>
      <c r="CM45" s="17">
        <v>1.79223</v>
      </c>
      <c r="CN45" s="17">
        <v>7.6</v>
      </c>
      <c r="CO45" s="17">
        <v>6.1392300000000004</v>
      </c>
      <c r="CP45" s="17">
        <v>5.1333399999999996</v>
      </c>
      <c r="CQ45" s="17">
        <v>2.4666600000000001</v>
      </c>
      <c r="CR45" s="17">
        <v>6.5</v>
      </c>
      <c r="CS45" s="17">
        <v>3.3698999999999999</v>
      </c>
      <c r="CT45" s="17">
        <v>2.8177599999999998</v>
      </c>
      <c r="CU45" s="17">
        <v>3.6822400000000002</v>
      </c>
      <c r="CV45" s="17"/>
      <c r="CW45" s="17"/>
      <c r="CX45" s="17"/>
      <c r="CY45" s="17">
        <v>0</v>
      </c>
      <c r="CZ45" s="17">
        <v>6.8</v>
      </c>
      <c r="DA45" s="17">
        <v>6.8787000000000003</v>
      </c>
      <c r="DB45" s="17">
        <v>6.8787000000000003</v>
      </c>
      <c r="DC45" s="17">
        <v>-7.8700000000000006E-2</v>
      </c>
      <c r="DD45" s="17">
        <v>13.1</v>
      </c>
      <c r="DE45" s="17">
        <v>14.919420000000001</v>
      </c>
      <c r="DF45" s="17">
        <v>14.919420000000001</v>
      </c>
      <c r="DG45" s="17">
        <v>-1.81942</v>
      </c>
      <c r="DH45" s="17">
        <v>71</v>
      </c>
      <c r="DI45" s="17">
        <v>119.50585</v>
      </c>
      <c r="DJ45" s="17">
        <v>142.30564000000001</v>
      </c>
      <c r="DK45" s="17">
        <v>-71.305639999999997</v>
      </c>
      <c r="DL45" s="17"/>
      <c r="DM45" s="17"/>
      <c r="DN45" s="17"/>
      <c r="DO45" s="17">
        <v>0</v>
      </c>
      <c r="DP45" s="17"/>
      <c r="DQ45" s="17"/>
      <c r="DR45" s="17"/>
      <c r="DS45" s="17">
        <v>0</v>
      </c>
      <c r="DT45" s="17"/>
      <c r="DU45" s="17"/>
      <c r="DV45" s="17"/>
      <c r="DW45" s="17">
        <v>0</v>
      </c>
      <c r="DX45" s="17"/>
      <c r="DY45" s="17"/>
      <c r="DZ45" s="17"/>
      <c r="EA45" s="17">
        <v>0</v>
      </c>
      <c r="EB45" s="17">
        <v>110.3</v>
      </c>
      <c r="EC45" s="17">
        <v>112.35728</v>
      </c>
      <c r="ED45" s="17">
        <v>112.35728</v>
      </c>
      <c r="EE45" s="17">
        <v>-2.05728</v>
      </c>
      <c r="EF45" s="17">
        <v>225</v>
      </c>
      <c r="EG45" s="17">
        <v>212.62173999999999</v>
      </c>
      <c r="EH45" s="17">
        <v>220.42105000000001</v>
      </c>
      <c r="EI45" s="17">
        <v>4.5789499999999999</v>
      </c>
      <c r="EJ45" s="17"/>
      <c r="EK45" s="17"/>
      <c r="EL45" s="17"/>
      <c r="EM45" s="17">
        <v>0</v>
      </c>
      <c r="EN45" s="17"/>
      <c r="EO45" s="17"/>
      <c r="EP45" s="17"/>
      <c r="EQ45" s="17">
        <v>0</v>
      </c>
      <c r="ER45" s="17"/>
      <c r="ES45" s="17"/>
      <c r="ET45" s="17"/>
      <c r="EU45" s="17">
        <v>0</v>
      </c>
      <c r="EV45" s="17">
        <v>6.5</v>
      </c>
      <c r="EW45" s="17">
        <v>6.39</v>
      </c>
      <c r="EX45" s="17">
        <v>6.39</v>
      </c>
      <c r="EY45" s="17">
        <v>0.11</v>
      </c>
      <c r="EZ45" s="17">
        <v>305</v>
      </c>
      <c r="FA45" s="17">
        <v>228.19417000000001</v>
      </c>
      <c r="FB45" s="17">
        <v>307.66761000000002</v>
      </c>
      <c r="FC45" s="17">
        <v>-2.6676099999999998</v>
      </c>
      <c r="FD45" s="17">
        <v>41.6</v>
      </c>
      <c r="FE45" s="17">
        <v>54.071890000000003</v>
      </c>
      <c r="FF45" s="17">
        <v>58.899839999999998</v>
      </c>
      <c r="FG45" s="17">
        <v>-17.29984</v>
      </c>
      <c r="FH45" s="17">
        <v>151.9</v>
      </c>
      <c r="FI45" s="17">
        <v>151.21556000000001</v>
      </c>
      <c r="FJ45" s="17">
        <v>151.21539999999999</v>
      </c>
      <c r="FK45" s="17">
        <v>0.68459999999999999</v>
      </c>
      <c r="FL45" s="17">
        <v>22.5</v>
      </c>
      <c r="FM45" s="17">
        <v>28.519220000000001</v>
      </c>
      <c r="FN45" s="17">
        <v>22.625250000000001</v>
      </c>
      <c r="FO45" s="17">
        <v>-0.12525</v>
      </c>
      <c r="FP45" s="17">
        <v>18.2</v>
      </c>
      <c r="FQ45" s="17">
        <v>17.91338</v>
      </c>
      <c r="FR45" s="17">
        <v>18.264620000000001</v>
      </c>
      <c r="FS45" s="17">
        <v>-6.4619999999999997E-2</v>
      </c>
      <c r="FT45" s="17">
        <v>16.2</v>
      </c>
      <c r="FU45" s="17">
        <v>17.961169999999999</v>
      </c>
      <c r="FV45" s="17">
        <v>17.96116</v>
      </c>
      <c r="FW45" s="17">
        <v>-1.7611600000000001</v>
      </c>
      <c r="FX45" s="17">
        <v>92.2</v>
      </c>
      <c r="FY45" s="17">
        <v>87.68835</v>
      </c>
      <c r="FZ45" s="17">
        <v>87.68835</v>
      </c>
      <c r="GA45" s="17">
        <v>4.5116500000000004</v>
      </c>
      <c r="GB45" s="17">
        <v>182.3</v>
      </c>
      <c r="GC45" s="17">
        <v>184.91498000000001</v>
      </c>
      <c r="GD45" s="17">
        <v>184.91497000000001</v>
      </c>
      <c r="GE45" s="17">
        <v>-2.61497</v>
      </c>
      <c r="GF45" s="17">
        <v>182.3</v>
      </c>
      <c r="GG45" s="17">
        <v>184.91498000000001</v>
      </c>
      <c r="GH45" s="17">
        <v>184.91497000000001</v>
      </c>
      <c r="GI45" s="17">
        <v>-2.61497</v>
      </c>
      <c r="GJ45" s="17">
        <v>183.1</v>
      </c>
      <c r="GK45" s="17">
        <v>185.47028</v>
      </c>
      <c r="GL45" s="17">
        <v>185.47027</v>
      </c>
      <c r="GM45" s="17">
        <v>-2.3702700000000001</v>
      </c>
      <c r="GN45" s="17">
        <v>108.8</v>
      </c>
      <c r="GO45" s="17">
        <v>110.37475999999999</v>
      </c>
      <c r="GP45" s="17">
        <v>110.37475999999999</v>
      </c>
      <c r="GQ45" s="17">
        <v>-1.5747599999999999</v>
      </c>
      <c r="GR45" s="17">
        <v>7.4</v>
      </c>
      <c r="GS45" s="17">
        <v>7.7468599999999999</v>
      </c>
      <c r="GT45" s="17">
        <v>7.7468599999999999</v>
      </c>
      <c r="GU45" s="17">
        <v>-0.34686</v>
      </c>
      <c r="GV45" s="17">
        <v>9.1999999999999993</v>
      </c>
      <c r="GW45" s="17">
        <v>8.1271900000000006</v>
      </c>
      <c r="GX45" s="17">
        <v>8.1271900000000006</v>
      </c>
      <c r="GY45" s="17">
        <v>1.07281</v>
      </c>
      <c r="GZ45" s="17">
        <v>36</v>
      </c>
      <c r="HA45" s="17">
        <v>35.371740000000003</v>
      </c>
      <c r="HB45" s="17">
        <v>24.05405</v>
      </c>
      <c r="HC45" s="17">
        <v>11.94595</v>
      </c>
      <c r="HD45" s="17">
        <v>44.2</v>
      </c>
      <c r="HE45" s="17">
        <v>44.060189999999999</v>
      </c>
      <c r="HF45" s="17">
        <v>44.060189999999999</v>
      </c>
      <c r="HG45" s="17">
        <v>0.13980999999999999</v>
      </c>
      <c r="HH45" s="17">
        <v>1.9</v>
      </c>
      <c r="HI45" s="17">
        <v>1.97359</v>
      </c>
      <c r="HJ45" s="17">
        <v>1.97359</v>
      </c>
      <c r="HK45" s="17">
        <v>-7.3590000000000003E-2</v>
      </c>
      <c r="HL45" s="17">
        <v>30</v>
      </c>
      <c r="HM45" s="17">
        <v>25.67934</v>
      </c>
      <c r="HN45" s="17">
        <v>25.67934</v>
      </c>
      <c r="HO45" s="17">
        <v>4.3206600000000002</v>
      </c>
      <c r="HP45" s="17">
        <v>94.1</v>
      </c>
      <c r="HQ45" s="17">
        <v>89.463759999999994</v>
      </c>
      <c r="HR45" s="17">
        <v>89.173150000000007</v>
      </c>
      <c r="HS45" s="17">
        <v>4.92685</v>
      </c>
      <c r="HT45" s="17"/>
      <c r="HU45" s="17"/>
      <c r="HV45" s="17"/>
      <c r="HW45" s="17">
        <v>0</v>
      </c>
      <c r="HX45" s="17"/>
      <c r="HY45" s="17"/>
      <c r="HZ45" s="17"/>
      <c r="IA45" s="17">
        <v>0</v>
      </c>
      <c r="IB45" s="17">
        <v>93.4</v>
      </c>
      <c r="IC45" s="17">
        <v>85.482579999999999</v>
      </c>
      <c r="ID45" s="17">
        <v>85.482529999999997</v>
      </c>
      <c r="IE45" s="17">
        <v>7.9174699999999998</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126.4</v>
      </c>
      <c r="JE45" s="17">
        <v>132.70939999999999</v>
      </c>
      <c r="JF45" s="17">
        <v>132.70939999999999</v>
      </c>
      <c r="JG45" s="17">
        <v>-6.3094000000000001</v>
      </c>
      <c r="JH45" s="17"/>
      <c r="JI45" s="17"/>
      <c r="JJ45" s="17"/>
      <c r="JK45" s="17">
        <v>0</v>
      </c>
      <c r="JL45" s="17">
        <v>173.3</v>
      </c>
      <c r="JM45" s="17">
        <v>186.21592999999999</v>
      </c>
      <c r="JN45" s="17">
        <v>186.21592000000001</v>
      </c>
      <c r="JO45" s="17">
        <v>-12.91592</v>
      </c>
      <c r="JP45" s="17">
        <v>200</v>
      </c>
      <c r="JQ45" s="17">
        <v>186.21592999999999</v>
      </c>
      <c r="JR45" s="17">
        <v>186.21592000000001</v>
      </c>
      <c r="JS45" s="17">
        <v>13.784079999999999</v>
      </c>
      <c r="JT45" s="17">
        <v>182.5</v>
      </c>
      <c r="JU45" s="17">
        <v>186.77513999999999</v>
      </c>
      <c r="JV45" s="17">
        <v>186.77512999999999</v>
      </c>
      <c r="JW45" s="17">
        <v>-4.2751299999999999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4.4000000000000004</v>
      </c>
      <c r="LE45" s="17">
        <v>4.0125900000000003</v>
      </c>
      <c r="LF45" s="17">
        <v>4.0125900000000003</v>
      </c>
      <c r="LG45" s="17">
        <v>0.38740999999999998</v>
      </c>
      <c r="LH45" s="17">
        <v>221.5</v>
      </c>
      <c r="LI45" s="17">
        <v>220.25218000000001</v>
      </c>
      <c r="LJ45" s="17">
        <v>202.47036</v>
      </c>
      <c r="LK45" s="17">
        <v>19.029640000000001</v>
      </c>
      <c r="LL45" s="17">
        <v>96.9</v>
      </c>
      <c r="LM45" s="17">
        <v>113.36921</v>
      </c>
      <c r="LN45" s="17">
        <v>87.007999999999996</v>
      </c>
      <c r="LO45" s="17">
        <v>9.8919999999999995</v>
      </c>
      <c r="LP45" s="17">
        <v>65.2</v>
      </c>
      <c r="LQ45" s="17">
        <v>67.133979999999994</v>
      </c>
      <c r="LR45" s="17">
        <v>67.133979999999994</v>
      </c>
      <c r="LS45" s="17">
        <v>-1.93398</v>
      </c>
      <c r="LT45" s="17">
        <v>30.5</v>
      </c>
      <c r="LU45" s="17">
        <v>16.28519</v>
      </c>
      <c r="LV45" s="17"/>
      <c r="LW45" s="17">
        <v>30.5</v>
      </c>
      <c r="LX45" s="17">
        <v>30.1</v>
      </c>
      <c r="LY45" s="17">
        <v>29.951460000000001</v>
      </c>
      <c r="LZ45" s="17">
        <v>29.951460000000001</v>
      </c>
      <c r="MA45" s="17">
        <v>0.14854000000000001</v>
      </c>
      <c r="MB45" s="17"/>
      <c r="MC45" s="17"/>
      <c r="MD45" s="17"/>
      <c r="ME45" s="17">
        <v>0</v>
      </c>
      <c r="MF45" s="17">
        <v>0</v>
      </c>
      <c r="MG45" s="17"/>
      <c r="MH45" s="17"/>
      <c r="MI45" s="17">
        <v>0</v>
      </c>
      <c r="MJ45" s="17">
        <v>0</v>
      </c>
      <c r="MK45" s="17"/>
      <c r="ML45" s="17"/>
      <c r="MM45" s="17">
        <v>0</v>
      </c>
      <c r="MN45" s="17">
        <v>145.6</v>
      </c>
      <c r="MO45" s="17">
        <v>151.08876000000001</v>
      </c>
      <c r="MP45" s="17">
        <v>151.08875</v>
      </c>
      <c r="MQ45" s="17">
        <v>-5.4887499999999996</v>
      </c>
      <c r="MR45" s="17">
        <v>146.80000000000001</v>
      </c>
      <c r="MS45" s="17">
        <v>151.08876000000001</v>
      </c>
      <c r="MT45" s="17">
        <v>151.08875</v>
      </c>
      <c r="MU45" s="17">
        <v>-4.2887500000000003</v>
      </c>
      <c r="MV45" s="17">
        <v>149.4</v>
      </c>
      <c r="MW45" s="17">
        <v>151.54248000000001</v>
      </c>
      <c r="MX45" s="17">
        <v>151.54247000000001</v>
      </c>
      <c r="MY45" s="17">
        <v>-2.1424699999999999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108.5</v>
      </c>
      <c r="OG45" s="17">
        <v>113.538</v>
      </c>
      <c r="OH45" s="17">
        <v>113.538</v>
      </c>
      <c r="OI45" s="17">
        <v>-5.0380000000000003</v>
      </c>
      <c r="OJ45" s="17">
        <v>0</v>
      </c>
      <c r="OK45" s="17"/>
      <c r="OL45" s="17"/>
      <c r="OM45" s="17">
        <v>0</v>
      </c>
      <c r="ON45" s="17">
        <v>0.2</v>
      </c>
      <c r="OO45" s="17">
        <v>1.976</v>
      </c>
      <c r="OP45" s="17">
        <v>1.976</v>
      </c>
      <c r="OQ45" s="17">
        <v>-1.776</v>
      </c>
      <c r="OR45" s="17">
        <v>0</v>
      </c>
      <c r="OS45" s="17"/>
      <c r="OT45" s="17"/>
      <c r="OU45" s="17">
        <v>0</v>
      </c>
      <c r="OV45" s="17">
        <v>20</v>
      </c>
      <c r="OW45" s="17">
        <v>17.475729999999999</v>
      </c>
      <c r="OX45" s="17">
        <v>17.475729999999999</v>
      </c>
      <c r="OY45" s="17">
        <v>2.52427</v>
      </c>
      <c r="OZ45" s="17">
        <v>20.815290000000001</v>
      </c>
      <c r="PA45" s="17">
        <v>19.40155</v>
      </c>
      <c r="PB45" s="17">
        <v>19.40155</v>
      </c>
      <c r="PC45" s="17">
        <v>1.41374</v>
      </c>
      <c r="PD45" s="17">
        <v>9.9</v>
      </c>
      <c r="PE45" s="17">
        <v>9.9830000000000005</v>
      </c>
      <c r="PF45" s="17">
        <v>9.9830000000000005</v>
      </c>
      <c r="PG45" s="17">
        <v>-8.3000000000000004E-2</v>
      </c>
      <c r="PH45" s="17"/>
      <c r="PI45" s="17"/>
      <c r="PJ45" s="17"/>
      <c r="PK45" s="17">
        <v>0</v>
      </c>
      <c r="PL45" s="17">
        <v>0</v>
      </c>
      <c r="PM45" s="17"/>
      <c r="PN45" s="17"/>
      <c r="PO45" s="17">
        <v>0</v>
      </c>
      <c r="PP45" s="17">
        <v>1</v>
      </c>
      <c r="PQ45" s="17">
        <v>1</v>
      </c>
      <c r="PR45" s="17">
        <v>1</v>
      </c>
      <c r="PS45" s="17">
        <v>0</v>
      </c>
      <c r="PT45" s="17"/>
      <c r="PU45" s="17"/>
      <c r="PV45" s="17"/>
      <c r="PW45" s="17">
        <v>0</v>
      </c>
      <c r="PX45" s="17">
        <v>3.4</v>
      </c>
      <c r="PY45" s="17">
        <v>3.2</v>
      </c>
      <c r="PZ45" s="17">
        <v>3.2</v>
      </c>
      <c r="QA45" s="17">
        <v>0.2</v>
      </c>
      <c r="QB45" s="17">
        <v>0</v>
      </c>
      <c r="QC45" s="17"/>
      <c r="QD45" s="17"/>
      <c r="QE45" s="17">
        <v>0</v>
      </c>
      <c r="QF45" s="17">
        <v>20</v>
      </c>
      <c r="QG45" s="17">
        <v>19.417480000000001</v>
      </c>
      <c r="QH45" s="17">
        <v>19.417470000000002</v>
      </c>
      <c r="QI45" s="17">
        <v>0.58252999999999999</v>
      </c>
      <c r="QJ45" s="17">
        <v>18.899999999999999</v>
      </c>
      <c r="QK45" s="17">
        <v>17.475729999999999</v>
      </c>
      <c r="QL45" s="17">
        <v>17.475729999999999</v>
      </c>
      <c r="QM45" s="17">
        <v>1.4242699999999999</v>
      </c>
      <c r="QN45" s="17">
        <v>3.4</v>
      </c>
      <c r="QO45" s="17">
        <v>3.5</v>
      </c>
      <c r="QP45" s="17">
        <v>3.5</v>
      </c>
      <c r="QQ45" s="17">
        <v>-0.1</v>
      </c>
      <c r="QR45" s="17">
        <v>18.600000000000001</v>
      </c>
      <c r="QS45" s="17">
        <v>17.961169999999999</v>
      </c>
      <c r="QT45" s="17">
        <v>17.96116</v>
      </c>
      <c r="QU45" s="17">
        <v>0.63883999999999996</v>
      </c>
      <c r="QV45" s="17">
        <v>0</v>
      </c>
      <c r="QW45" s="17"/>
      <c r="QX45" s="17"/>
      <c r="QY45" s="17">
        <v>0</v>
      </c>
      <c r="QZ45" s="17">
        <v>0</v>
      </c>
      <c r="RA45" s="17"/>
      <c r="RB45" s="17"/>
      <c r="RC45" s="17">
        <v>0</v>
      </c>
      <c r="RD45" s="17">
        <v>29.4</v>
      </c>
      <c r="RE45" s="17">
        <v>26.696999999999999</v>
      </c>
      <c r="RF45" s="17">
        <v>26.696999999999999</v>
      </c>
      <c r="RG45" s="17">
        <v>2.7029999999999998</v>
      </c>
      <c r="RH45" s="17">
        <v>88.3</v>
      </c>
      <c r="RI45" s="17">
        <v>84.8</v>
      </c>
      <c r="RJ45" s="17">
        <v>83.665000000000006</v>
      </c>
      <c r="RK45" s="17">
        <v>4.6349999999999998</v>
      </c>
      <c r="RL45" s="17">
        <v>0</v>
      </c>
      <c r="RM45" s="17"/>
      <c r="RN45" s="17"/>
      <c r="RO45" s="17">
        <v>0</v>
      </c>
      <c r="RP45" s="17">
        <v>3.4</v>
      </c>
      <c r="RQ45" s="17">
        <v>3.5009999999999999</v>
      </c>
      <c r="RR45" s="17">
        <v>3.5009999999999999</v>
      </c>
      <c r="RS45" s="17">
        <v>-0.10100000000000001</v>
      </c>
      <c r="RT45" s="17">
        <v>20.2</v>
      </c>
      <c r="RU45" s="17">
        <v>19.772790000000001</v>
      </c>
      <c r="RV45" s="17">
        <v>19.772770000000001</v>
      </c>
      <c r="RW45" s="17">
        <v>0.42723</v>
      </c>
      <c r="RX45" s="17">
        <v>2.9</v>
      </c>
      <c r="RY45" s="17">
        <v>2</v>
      </c>
      <c r="RZ45" s="17">
        <v>2</v>
      </c>
      <c r="SA45" s="17">
        <v>0.9</v>
      </c>
      <c r="SB45" s="17"/>
      <c r="SC45" s="17"/>
      <c r="SD45" s="17">
        <v>0.4</v>
      </c>
      <c r="SE45" s="17">
        <v>-0.4</v>
      </c>
      <c r="SF45" s="17">
        <v>8.6</v>
      </c>
      <c r="SG45" s="17">
        <v>9.3000000000000007</v>
      </c>
      <c r="SH45" s="17">
        <v>9.3000000000000007</v>
      </c>
      <c r="SI45" s="17">
        <v>-0.7</v>
      </c>
      <c r="SJ45" s="17">
        <v>8.1999999999999993</v>
      </c>
      <c r="SK45" s="17">
        <v>8.1999999999999993</v>
      </c>
      <c r="SL45" s="17">
        <v>8.1999999999999993</v>
      </c>
      <c r="SM45" s="17">
        <v>0</v>
      </c>
      <c r="SN45" s="17">
        <v>11.4</v>
      </c>
      <c r="SO45" s="17">
        <v>12.621359999999999</v>
      </c>
      <c r="SP45" s="17">
        <v>12.621359999999999</v>
      </c>
      <c r="SQ45" s="17">
        <v>-1.22136</v>
      </c>
      <c r="SR45" s="17">
        <v>15.8</v>
      </c>
      <c r="SS45" s="17">
        <v>15.53398</v>
      </c>
      <c r="ST45" s="17">
        <v>15.53398</v>
      </c>
      <c r="SU45" s="17">
        <v>0.26601999999999998</v>
      </c>
      <c r="SV45" s="17">
        <v>10</v>
      </c>
      <c r="SW45" s="17">
        <v>16.310680000000001</v>
      </c>
      <c r="SX45" s="17">
        <v>16.310680000000001</v>
      </c>
      <c r="SY45" s="17">
        <v>-6.3106799999999996</v>
      </c>
      <c r="SZ45" s="17">
        <v>28</v>
      </c>
      <c r="TA45" s="17">
        <v>20.712</v>
      </c>
      <c r="TB45" s="17">
        <v>20.712</v>
      </c>
      <c r="TC45" s="17">
        <v>7.2880000000000003</v>
      </c>
      <c r="TD45" s="17">
        <v>79.2</v>
      </c>
      <c r="TE45" s="17">
        <v>69.5</v>
      </c>
      <c r="TF45" s="17">
        <v>70.695999999999998</v>
      </c>
      <c r="TG45" s="17">
        <v>8.5039999999999996</v>
      </c>
      <c r="TH45" s="17">
        <v>0</v>
      </c>
      <c r="TI45" s="17"/>
      <c r="TJ45" s="17"/>
      <c r="TK45" s="17">
        <v>0</v>
      </c>
      <c r="TL45" s="17">
        <v>0</v>
      </c>
      <c r="TM45" s="17">
        <v>73.394000000000005</v>
      </c>
      <c r="TN45" s="17">
        <v>73.394000000000005</v>
      </c>
      <c r="TO45" s="17">
        <v>-73.394000000000005</v>
      </c>
      <c r="TP45" s="17">
        <v>93.8</v>
      </c>
      <c r="TQ45" s="17">
        <v>88.8</v>
      </c>
      <c r="TR45" s="17">
        <v>86.614000000000004</v>
      </c>
      <c r="TS45" s="17">
        <v>7.1859999999999999</v>
      </c>
      <c r="TT45" s="17">
        <v>0</v>
      </c>
      <c r="TU45" s="17">
        <v>5.0410000000000004</v>
      </c>
      <c r="TV45" s="17">
        <v>5.0410000000000004</v>
      </c>
      <c r="TW45" s="17">
        <v>-5.0410000000000004</v>
      </c>
      <c r="TX45" s="17">
        <v>13.5</v>
      </c>
      <c r="TY45" s="17">
        <v>8.4329999999999998</v>
      </c>
      <c r="TZ45" s="17">
        <v>8.4329999999999998</v>
      </c>
      <c r="UA45" s="17">
        <v>5.0670000000000002</v>
      </c>
      <c r="UB45" s="17">
        <v>17</v>
      </c>
      <c r="UC45" s="17">
        <v>18</v>
      </c>
      <c r="UD45" s="17">
        <v>7</v>
      </c>
      <c r="UE45" s="17">
        <v>10</v>
      </c>
      <c r="UF45" s="17">
        <v>5.4</v>
      </c>
      <c r="UG45" s="17">
        <v>8.4</v>
      </c>
      <c r="UH45" s="17">
        <v>8.4</v>
      </c>
      <c r="UI45" s="17">
        <v>-3</v>
      </c>
      <c r="UJ45" s="17">
        <v>7.4</v>
      </c>
      <c r="UK45" s="17">
        <v>7.8</v>
      </c>
      <c r="UL45" s="17">
        <v>7.8</v>
      </c>
      <c r="UM45" s="17">
        <v>-0.4</v>
      </c>
      <c r="UN45" s="17">
        <v>20.399999999999999</v>
      </c>
      <c r="UO45" s="17">
        <v>19.417480000000001</v>
      </c>
      <c r="UP45" s="17">
        <v>19.417470000000002</v>
      </c>
      <c r="UQ45" s="17">
        <v>0.98253000000000001</v>
      </c>
      <c r="UR45" s="17">
        <v>20.399999999999999</v>
      </c>
      <c r="US45" s="17">
        <v>19.417480000000001</v>
      </c>
      <c r="UT45" s="17">
        <v>19.417470000000002</v>
      </c>
      <c r="UU45" s="17">
        <v>0.98253000000000001</v>
      </c>
      <c r="UV45" s="17">
        <v>20</v>
      </c>
      <c r="UW45" s="17">
        <v>19.417480000000001</v>
      </c>
      <c r="UX45" s="17">
        <v>19.417470000000002</v>
      </c>
      <c r="UY45" s="17">
        <v>0.58252999999999999</v>
      </c>
      <c r="UZ45" s="17">
        <v>0.8</v>
      </c>
      <c r="VA45" s="17">
        <v>2.0840000000000001</v>
      </c>
      <c r="VB45" s="17">
        <v>2.0840000000000001</v>
      </c>
      <c r="VC45" s="17">
        <v>-1.284</v>
      </c>
      <c r="VD45" s="17">
        <v>0</v>
      </c>
      <c r="VE45" s="17"/>
      <c r="VF45" s="17"/>
      <c r="VG45" s="17">
        <v>0</v>
      </c>
      <c r="VH45" s="17">
        <v>0</v>
      </c>
      <c r="VI45" s="17"/>
      <c r="VJ45" s="17"/>
      <c r="VK45" s="17">
        <v>0</v>
      </c>
      <c r="VL45" s="17">
        <v>0</v>
      </c>
      <c r="VM45" s="17"/>
      <c r="VN45" s="17"/>
      <c r="VO45" s="17">
        <v>0</v>
      </c>
      <c r="VP45" s="17">
        <v>0.6</v>
      </c>
      <c r="VQ45" s="17">
        <v>0.6</v>
      </c>
      <c r="VR45" s="17">
        <v>0.6</v>
      </c>
      <c r="VS45" s="17">
        <v>0</v>
      </c>
      <c r="VT45" s="17">
        <v>122.8</v>
      </c>
      <c r="VU45" s="17">
        <v>119.3</v>
      </c>
      <c r="VV45" s="17">
        <v>119.58499999999999</v>
      </c>
      <c r="VW45" s="17">
        <v>3.2149999999999999</v>
      </c>
      <c r="VX45" s="17">
        <v>118.9</v>
      </c>
      <c r="VY45" s="17">
        <v>118.2</v>
      </c>
      <c r="VZ45" s="17">
        <v>116.187</v>
      </c>
      <c r="WA45" s="17">
        <v>2.7130000000000001</v>
      </c>
      <c r="WB45" s="17">
        <v>0</v>
      </c>
      <c r="WC45" s="17"/>
      <c r="WD45" s="17"/>
      <c r="WE45" s="17">
        <v>0</v>
      </c>
      <c r="WF45" s="17">
        <v>1.4</v>
      </c>
      <c r="WG45" s="17">
        <v>1.4490000000000001</v>
      </c>
      <c r="WH45" s="17">
        <v>1.4490000000000001</v>
      </c>
      <c r="WI45" s="17">
        <v>-4.9000000000000002E-2</v>
      </c>
      <c r="WJ45" s="17">
        <v>2.2000000000000002</v>
      </c>
      <c r="WK45" s="17">
        <v>2.4</v>
      </c>
      <c r="WL45" s="17">
        <v>2.4</v>
      </c>
      <c r="WM45" s="17">
        <v>-0.2</v>
      </c>
      <c r="WN45" s="17"/>
      <c r="WO45" s="17"/>
      <c r="WP45" s="17"/>
      <c r="WQ45" s="17">
        <v>0</v>
      </c>
      <c r="WR45" s="17"/>
      <c r="WS45" s="17"/>
      <c r="WT45" s="17"/>
      <c r="WU45" s="17">
        <v>0</v>
      </c>
      <c r="WV45" s="17">
        <v>0</v>
      </c>
      <c r="WW45" s="17"/>
      <c r="WX45" s="17"/>
      <c r="WY45" s="17">
        <v>0</v>
      </c>
      <c r="WZ45" s="17">
        <v>3.4</v>
      </c>
      <c r="XA45" s="17">
        <v>4.8</v>
      </c>
      <c r="XB45" s="17">
        <v>4.8</v>
      </c>
      <c r="XC45" s="17">
        <v>-1.4</v>
      </c>
      <c r="XD45" s="17">
        <v>20.100000000000001</v>
      </c>
      <c r="XE45" s="17">
        <v>18.4466</v>
      </c>
      <c r="XF45" s="17">
        <v>18.4466</v>
      </c>
      <c r="XG45" s="17">
        <v>1.6534</v>
      </c>
      <c r="XH45" s="17">
        <v>9.1999999999999993</v>
      </c>
      <c r="XI45" s="17">
        <v>10.8</v>
      </c>
      <c r="XJ45" s="17">
        <v>10.8</v>
      </c>
      <c r="XK45" s="17">
        <v>-1.6</v>
      </c>
      <c r="XL45" s="17">
        <v>27</v>
      </c>
      <c r="XM45" s="17">
        <v>31</v>
      </c>
      <c r="XN45" s="17">
        <v>28</v>
      </c>
      <c r="XO45" s="17">
        <v>-1</v>
      </c>
      <c r="XP45" s="17">
        <v>34.1</v>
      </c>
      <c r="XQ45" s="17">
        <v>31</v>
      </c>
      <c r="XR45" s="17">
        <v>28</v>
      </c>
      <c r="XS45" s="17">
        <v>6.1</v>
      </c>
      <c r="XT45" s="17">
        <v>15.1</v>
      </c>
      <c r="XU45" s="17">
        <v>14</v>
      </c>
      <c r="XV45" s="17">
        <v>14</v>
      </c>
      <c r="XW45" s="17">
        <v>1.1000000000000001</v>
      </c>
      <c r="XX45" s="17">
        <v>19.399999999999999</v>
      </c>
      <c r="XY45" s="17">
        <v>19</v>
      </c>
      <c r="XZ45" s="17">
        <v>19</v>
      </c>
      <c r="YA45" s="17">
        <v>0.4</v>
      </c>
      <c r="YB45" s="17">
        <v>7</v>
      </c>
      <c r="YC45" s="17">
        <v>7.98</v>
      </c>
      <c r="YD45" s="17">
        <v>7.98</v>
      </c>
      <c r="YE45" s="17">
        <v>-0.98</v>
      </c>
      <c r="YF45" s="17">
        <v>11.06</v>
      </c>
      <c r="YG45" s="17">
        <v>11</v>
      </c>
      <c r="YH45" s="17">
        <v>11</v>
      </c>
      <c r="YI45" s="17">
        <v>0.06</v>
      </c>
    </row>
    <row r="46" spans="1:659" ht="24" customHeight="1" x14ac:dyDescent="0.25">
      <c r="A46" s="1"/>
      <c r="B46" s="16" t="s">
        <v>66</v>
      </c>
      <c r="C46" s="16" t="s">
        <v>792</v>
      </c>
      <c r="D46" s="17">
        <v>207</v>
      </c>
      <c r="E46" s="17">
        <v>203.20388</v>
      </c>
      <c r="F46" s="17">
        <v>203.20385999999999</v>
      </c>
      <c r="G46" s="17">
        <v>3.7961399999999998</v>
      </c>
      <c r="H46" s="17">
        <v>631.9</v>
      </c>
      <c r="I46" s="17">
        <v>635.02589999999998</v>
      </c>
      <c r="J46" s="17">
        <v>635.02589999999998</v>
      </c>
      <c r="K46" s="17">
        <v>-3.1259000000000001</v>
      </c>
      <c r="L46" s="17">
        <v>216.1</v>
      </c>
      <c r="M46" s="17">
        <v>206.58520999999999</v>
      </c>
      <c r="N46" s="17">
        <v>206.58520999999999</v>
      </c>
      <c r="O46" s="17">
        <v>9.5147899999999996</v>
      </c>
      <c r="P46" s="17"/>
      <c r="Q46" s="17"/>
      <c r="R46" s="17"/>
      <c r="S46" s="17">
        <v>0</v>
      </c>
      <c r="T46" s="17"/>
      <c r="U46" s="17"/>
      <c r="V46" s="17"/>
      <c r="W46" s="17">
        <v>0</v>
      </c>
      <c r="X46" s="17">
        <v>89.9</v>
      </c>
      <c r="Y46" s="17">
        <v>91.778639999999996</v>
      </c>
      <c r="Z46" s="17">
        <v>91.778639999999996</v>
      </c>
      <c r="AA46" s="17">
        <v>-1.8786400000000001</v>
      </c>
      <c r="AB46" s="17">
        <v>202</v>
      </c>
      <c r="AC46" s="17">
        <v>212.59700000000001</v>
      </c>
      <c r="AD46" s="17">
        <v>189.756</v>
      </c>
      <c r="AE46" s="17">
        <v>12.244</v>
      </c>
      <c r="AF46" s="17"/>
      <c r="AG46" s="17"/>
      <c r="AH46" s="17"/>
      <c r="AI46" s="17">
        <v>0</v>
      </c>
      <c r="AJ46" s="17"/>
      <c r="AK46" s="17"/>
      <c r="AL46" s="17"/>
      <c r="AM46" s="17">
        <v>0</v>
      </c>
      <c r="AN46" s="17">
        <v>158.1</v>
      </c>
      <c r="AO46" s="17">
        <v>151.32650000000001</v>
      </c>
      <c r="AP46" s="17">
        <v>181.9134</v>
      </c>
      <c r="AQ46" s="17">
        <v>-23.813400000000001</v>
      </c>
      <c r="AR46" s="17">
        <v>157.80000000000001</v>
      </c>
      <c r="AS46" s="17">
        <v>151.32650000000001</v>
      </c>
      <c r="AT46" s="17">
        <v>181.9134</v>
      </c>
      <c r="AU46" s="17">
        <v>-24.113399999999999</v>
      </c>
      <c r="AV46" s="17">
        <v>158</v>
      </c>
      <c r="AW46" s="17">
        <v>151.32650000000001</v>
      </c>
      <c r="AX46" s="17">
        <v>181.9134</v>
      </c>
      <c r="AY46" s="17">
        <v>-23.913399999999999</v>
      </c>
      <c r="AZ46" s="17">
        <v>255.4</v>
      </c>
      <c r="BA46" s="17">
        <v>227.67140000000001</v>
      </c>
      <c r="BB46" s="17">
        <v>273.68952999999999</v>
      </c>
      <c r="BC46" s="17">
        <v>-18.289529999999999</v>
      </c>
      <c r="BD46" s="17"/>
      <c r="BE46" s="17"/>
      <c r="BF46" s="17"/>
      <c r="BG46" s="17">
        <v>0</v>
      </c>
      <c r="BH46" s="17"/>
      <c r="BI46" s="17"/>
      <c r="BJ46" s="17"/>
      <c r="BK46" s="17">
        <v>0</v>
      </c>
      <c r="BL46" s="17">
        <v>557.70000000000005</v>
      </c>
      <c r="BM46" s="17">
        <v>524.06899999999996</v>
      </c>
      <c r="BN46" s="17">
        <v>454.66327000000001</v>
      </c>
      <c r="BO46" s="17">
        <v>103.03673000000001</v>
      </c>
      <c r="BP46" s="17">
        <v>5.6</v>
      </c>
      <c r="BQ46" s="17">
        <v>5.4625000000000004</v>
      </c>
      <c r="BR46" s="17">
        <v>5.4625000000000004</v>
      </c>
      <c r="BS46" s="17">
        <v>0.13750000000000001</v>
      </c>
      <c r="BT46" s="17"/>
      <c r="BU46" s="17"/>
      <c r="BV46" s="17"/>
      <c r="BW46" s="17">
        <v>0</v>
      </c>
      <c r="BX46" s="17"/>
      <c r="BY46" s="17"/>
      <c r="BZ46" s="17"/>
      <c r="CA46" s="17">
        <v>0</v>
      </c>
      <c r="CB46" s="17"/>
      <c r="CC46" s="17"/>
      <c r="CD46" s="17"/>
      <c r="CE46" s="17">
        <v>0</v>
      </c>
      <c r="CF46" s="17"/>
      <c r="CG46" s="17"/>
      <c r="CH46" s="17"/>
      <c r="CI46" s="17">
        <v>0</v>
      </c>
      <c r="CJ46" s="17">
        <v>166.9</v>
      </c>
      <c r="CK46" s="17">
        <v>163.90777</v>
      </c>
      <c r="CL46" s="17">
        <v>163.90777</v>
      </c>
      <c r="CM46" s="17">
        <v>2.9922300000000002</v>
      </c>
      <c r="CN46" s="17">
        <v>7.5</v>
      </c>
      <c r="CO46" s="17">
        <v>6.1392300000000004</v>
      </c>
      <c r="CP46" s="17">
        <v>5.1333399999999996</v>
      </c>
      <c r="CQ46" s="17">
        <v>2.36666</v>
      </c>
      <c r="CR46" s="17">
        <v>6.4</v>
      </c>
      <c r="CS46" s="17">
        <v>3.3698999999999999</v>
      </c>
      <c r="CT46" s="17">
        <v>2.8177599999999998</v>
      </c>
      <c r="CU46" s="17">
        <v>3.5822400000000001</v>
      </c>
      <c r="CV46" s="17"/>
      <c r="CW46" s="17"/>
      <c r="CX46" s="17"/>
      <c r="CY46" s="17">
        <v>0</v>
      </c>
      <c r="CZ46" s="17">
        <v>6.8</v>
      </c>
      <c r="DA46" s="17">
        <v>6.8787000000000003</v>
      </c>
      <c r="DB46" s="17">
        <v>6.8787000000000003</v>
      </c>
      <c r="DC46" s="17">
        <v>-7.8700000000000006E-2</v>
      </c>
      <c r="DD46" s="17">
        <v>13.1</v>
      </c>
      <c r="DE46" s="17">
        <v>14.919420000000001</v>
      </c>
      <c r="DF46" s="17">
        <v>14.919420000000001</v>
      </c>
      <c r="DG46" s="17">
        <v>-1.81942</v>
      </c>
      <c r="DH46" s="17">
        <v>132.9</v>
      </c>
      <c r="DI46" s="17">
        <v>124.08919</v>
      </c>
      <c r="DJ46" s="17">
        <v>142.30571</v>
      </c>
      <c r="DK46" s="17">
        <v>-9.4057099999999991</v>
      </c>
      <c r="DL46" s="17"/>
      <c r="DM46" s="17"/>
      <c r="DN46" s="17"/>
      <c r="DO46" s="17">
        <v>0</v>
      </c>
      <c r="DP46" s="17"/>
      <c r="DQ46" s="17"/>
      <c r="DR46" s="17"/>
      <c r="DS46" s="17">
        <v>0</v>
      </c>
      <c r="DT46" s="17"/>
      <c r="DU46" s="17"/>
      <c r="DV46" s="17"/>
      <c r="DW46" s="17">
        <v>0</v>
      </c>
      <c r="DX46" s="17"/>
      <c r="DY46" s="17"/>
      <c r="DZ46" s="17"/>
      <c r="EA46" s="17">
        <v>0</v>
      </c>
      <c r="EB46" s="17">
        <v>110.2</v>
      </c>
      <c r="EC46" s="17">
        <v>112.35728</v>
      </c>
      <c r="ED46" s="17">
        <v>112.35728</v>
      </c>
      <c r="EE46" s="17">
        <v>-2.1572800000000001</v>
      </c>
      <c r="EF46" s="17">
        <v>223.6</v>
      </c>
      <c r="EG46" s="17">
        <v>190.03547</v>
      </c>
      <c r="EH46" s="17">
        <v>220.47838999999999</v>
      </c>
      <c r="EI46" s="17">
        <v>3.12161</v>
      </c>
      <c r="EJ46" s="17"/>
      <c r="EK46" s="17"/>
      <c r="EL46" s="17"/>
      <c r="EM46" s="17">
        <v>0</v>
      </c>
      <c r="EN46" s="17"/>
      <c r="EO46" s="17"/>
      <c r="EP46" s="17"/>
      <c r="EQ46" s="17">
        <v>0</v>
      </c>
      <c r="ER46" s="17"/>
      <c r="ES46" s="17"/>
      <c r="ET46" s="17"/>
      <c r="EU46" s="17">
        <v>0</v>
      </c>
      <c r="EV46" s="17">
        <v>6.5</v>
      </c>
      <c r="EW46" s="17">
        <v>6.39</v>
      </c>
      <c r="EX46" s="17">
        <v>6.39</v>
      </c>
      <c r="EY46" s="17">
        <v>0.11</v>
      </c>
      <c r="EZ46" s="17">
        <v>408</v>
      </c>
      <c r="FA46" s="17">
        <v>401.3716</v>
      </c>
      <c r="FB46" s="17">
        <v>315.19785000000002</v>
      </c>
      <c r="FC46" s="17">
        <v>92.802149999999997</v>
      </c>
      <c r="FD46" s="17">
        <v>41</v>
      </c>
      <c r="FE46" s="17">
        <v>54.071890000000003</v>
      </c>
      <c r="FF46" s="17">
        <v>58.899839999999998</v>
      </c>
      <c r="FG46" s="17">
        <v>-17.899840000000001</v>
      </c>
      <c r="FH46" s="17">
        <v>151.30000000000001</v>
      </c>
      <c r="FI46" s="17">
        <v>151.21556000000001</v>
      </c>
      <c r="FJ46" s="17">
        <v>151.21541999999999</v>
      </c>
      <c r="FK46" s="17">
        <v>8.4580000000000002E-2</v>
      </c>
      <c r="FL46" s="17">
        <v>22.7</v>
      </c>
      <c r="FM46" s="17">
        <v>28.519220000000001</v>
      </c>
      <c r="FN46" s="17">
        <v>22.625250000000001</v>
      </c>
      <c r="FO46" s="17">
        <v>7.4749999999999997E-2</v>
      </c>
      <c r="FP46" s="17">
        <v>18.2</v>
      </c>
      <c r="FQ46" s="17">
        <v>17.91338</v>
      </c>
      <c r="FR46" s="17">
        <v>18.264620000000001</v>
      </c>
      <c r="FS46" s="17">
        <v>-6.4619999999999997E-2</v>
      </c>
      <c r="FT46" s="17">
        <v>16.2</v>
      </c>
      <c r="FU46" s="17">
        <v>17.961169999999999</v>
      </c>
      <c r="FV46" s="17">
        <v>17.96116</v>
      </c>
      <c r="FW46" s="17">
        <v>-1.7611600000000001</v>
      </c>
      <c r="FX46" s="17">
        <v>91.4</v>
      </c>
      <c r="FY46" s="17">
        <v>87.68835</v>
      </c>
      <c r="FZ46" s="17">
        <v>87.68835</v>
      </c>
      <c r="GA46" s="17">
        <v>3.7116500000000001</v>
      </c>
      <c r="GB46" s="17">
        <v>181</v>
      </c>
      <c r="GC46" s="17">
        <v>184.91498000000001</v>
      </c>
      <c r="GD46" s="17">
        <v>184.91497000000001</v>
      </c>
      <c r="GE46" s="17">
        <v>-3.9149699999999998</v>
      </c>
      <c r="GF46" s="17">
        <v>181.7</v>
      </c>
      <c r="GG46" s="17">
        <v>184.91498000000001</v>
      </c>
      <c r="GH46" s="17">
        <v>184.91497000000001</v>
      </c>
      <c r="GI46" s="17">
        <v>-3.2149700000000001</v>
      </c>
      <c r="GJ46" s="17">
        <v>182.8</v>
      </c>
      <c r="GK46" s="17">
        <v>185.47028</v>
      </c>
      <c r="GL46" s="17">
        <v>185.47027</v>
      </c>
      <c r="GM46" s="17">
        <v>-2.6702699999999999</v>
      </c>
      <c r="GN46" s="17">
        <v>107.5</v>
      </c>
      <c r="GO46" s="17">
        <v>110.37475999999999</v>
      </c>
      <c r="GP46" s="17">
        <v>110.37475999999999</v>
      </c>
      <c r="GQ46" s="17">
        <v>-2.8747600000000002</v>
      </c>
      <c r="GR46" s="17">
        <v>7.4</v>
      </c>
      <c r="GS46" s="17">
        <v>7.7468599999999999</v>
      </c>
      <c r="GT46" s="17">
        <v>7.7468599999999999</v>
      </c>
      <c r="GU46" s="17">
        <v>-0.34686</v>
      </c>
      <c r="GV46" s="17">
        <v>9.1999999999999993</v>
      </c>
      <c r="GW46" s="17">
        <v>8.1271900000000006</v>
      </c>
      <c r="GX46" s="17">
        <v>8.1271900000000006</v>
      </c>
      <c r="GY46" s="17">
        <v>1.07281</v>
      </c>
      <c r="GZ46" s="17">
        <v>35.299999999999997</v>
      </c>
      <c r="HA46" s="17">
        <v>35.371729999999999</v>
      </c>
      <c r="HB46" s="17">
        <v>25.285260000000001</v>
      </c>
      <c r="HC46" s="17">
        <v>10.01474</v>
      </c>
      <c r="HD46" s="17">
        <v>44</v>
      </c>
      <c r="HE46" s="17">
        <v>44.060189999999999</v>
      </c>
      <c r="HF46" s="17">
        <v>44.060189999999999</v>
      </c>
      <c r="HG46" s="17">
        <v>-6.019E-2</v>
      </c>
      <c r="HH46" s="17">
        <v>1.9</v>
      </c>
      <c r="HI46" s="17">
        <v>1.97359</v>
      </c>
      <c r="HJ46" s="17">
        <v>1.97359</v>
      </c>
      <c r="HK46" s="17">
        <v>-7.3590000000000003E-2</v>
      </c>
      <c r="HL46" s="17">
        <v>29.4</v>
      </c>
      <c r="HM46" s="17">
        <v>25.67934</v>
      </c>
      <c r="HN46" s="17">
        <v>25.67934</v>
      </c>
      <c r="HO46" s="17">
        <v>3.7206600000000001</v>
      </c>
      <c r="HP46" s="17">
        <v>94</v>
      </c>
      <c r="HQ46" s="17">
        <v>88.8827</v>
      </c>
      <c r="HR46" s="17">
        <v>89.186440000000005</v>
      </c>
      <c r="HS46" s="17">
        <v>4.8135599999999998</v>
      </c>
      <c r="HT46" s="17"/>
      <c r="HU46" s="17"/>
      <c r="HV46" s="17"/>
      <c r="HW46" s="17">
        <v>0</v>
      </c>
      <c r="HX46" s="17"/>
      <c r="HY46" s="17"/>
      <c r="HZ46" s="17"/>
      <c r="IA46" s="17">
        <v>0</v>
      </c>
      <c r="IB46" s="17">
        <v>94.2</v>
      </c>
      <c r="IC46" s="17">
        <v>85.482579999999999</v>
      </c>
      <c r="ID46" s="17">
        <v>85.482529999999997</v>
      </c>
      <c r="IE46" s="17">
        <v>8.7174700000000005</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126.2</v>
      </c>
      <c r="JE46" s="17">
        <v>132.70939999999999</v>
      </c>
      <c r="JF46" s="17">
        <v>132.70939999999999</v>
      </c>
      <c r="JG46" s="17">
        <v>-6.5094000000000003</v>
      </c>
      <c r="JH46" s="17"/>
      <c r="JI46" s="17"/>
      <c r="JJ46" s="17"/>
      <c r="JK46" s="17">
        <v>0</v>
      </c>
      <c r="JL46" s="17">
        <v>173.8</v>
      </c>
      <c r="JM46" s="17">
        <v>186.21592999999999</v>
      </c>
      <c r="JN46" s="17">
        <v>186.21592000000001</v>
      </c>
      <c r="JO46" s="17">
        <v>-12.41592</v>
      </c>
      <c r="JP46" s="17">
        <v>200</v>
      </c>
      <c r="JQ46" s="17">
        <v>186.21592999999999</v>
      </c>
      <c r="JR46" s="17">
        <v>186.21592000000001</v>
      </c>
      <c r="JS46" s="17">
        <v>13.784079999999999</v>
      </c>
      <c r="JT46" s="17">
        <v>182.7</v>
      </c>
      <c r="JU46" s="17">
        <v>186.77513999999999</v>
      </c>
      <c r="JV46" s="17">
        <v>186.77512999999999</v>
      </c>
      <c r="JW46" s="17">
        <v>-4.0751299999999997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4.4000000000000004</v>
      </c>
      <c r="LE46" s="17">
        <v>4.0125900000000003</v>
      </c>
      <c r="LF46" s="17">
        <v>4.0125900000000003</v>
      </c>
      <c r="LG46" s="17">
        <v>0.38740999999999998</v>
      </c>
      <c r="LH46" s="17">
        <v>210.4</v>
      </c>
      <c r="LI46" s="17">
        <v>211.4751</v>
      </c>
      <c r="LJ46" s="17">
        <v>186.30178000000001</v>
      </c>
      <c r="LK46" s="17">
        <v>24.098220000000001</v>
      </c>
      <c r="LL46" s="17">
        <v>86.6</v>
      </c>
      <c r="LM46" s="17">
        <v>94.285820000000001</v>
      </c>
      <c r="LN46" s="17">
        <v>100.88214000000001</v>
      </c>
      <c r="LO46" s="17">
        <v>-14.28214</v>
      </c>
      <c r="LP46" s="17">
        <v>65.2</v>
      </c>
      <c r="LQ46" s="17">
        <v>67.133979999999994</v>
      </c>
      <c r="LR46" s="17">
        <v>67.133979999999994</v>
      </c>
      <c r="LS46" s="17">
        <v>-1.93398</v>
      </c>
      <c r="LT46" s="17">
        <v>30.5</v>
      </c>
      <c r="LU46" s="17">
        <v>16.28519</v>
      </c>
      <c r="LV46" s="17"/>
      <c r="LW46" s="17">
        <v>30.5</v>
      </c>
      <c r="LX46" s="17">
        <v>30.1</v>
      </c>
      <c r="LY46" s="17">
        <v>29.951460000000001</v>
      </c>
      <c r="LZ46" s="17">
        <v>29.951460000000001</v>
      </c>
      <c r="MA46" s="17">
        <v>0.14854000000000001</v>
      </c>
      <c r="MB46" s="17"/>
      <c r="MC46" s="17"/>
      <c r="MD46" s="17"/>
      <c r="ME46" s="17">
        <v>0</v>
      </c>
      <c r="MF46" s="17">
        <v>0</v>
      </c>
      <c r="MG46" s="17"/>
      <c r="MH46" s="17"/>
      <c r="MI46" s="17">
        <v>0</v>
      </c>
      <c r="MJ46" s="17">
        <v>0</v>
      </c>
      <c r="MK46" s="17"/>
      <c r="ML46" s="17"/>
      <c r="MM46" s="17">
        <v>0</v>
      </c>
      <c r="MN46" s="17">
        <v>146.5</v>
      </c>
      <c r="MO46" s="17">
        <v>151.08876000000001</v>
      </c>
      <c r="MP46" s="17">
        <v>151.08875</v>
      </c>
      <c r="MQ46" s="17">
        <v>-4.5887500000000001</v>
      </c>
      <c r="MR46" s="17">
        <v>147.6</v>
      </c>
      <c r="MS46" s="17">
        <v>151.08876000000001</v>
      </c>
      <c r="MT46" s="17">
        <v>151.08875</v>
      </c>
      <c r="MU46" s="17">
        <v>-3.48875</v>
      </c>
      <c r="MV46" s="17">
        <v>150.19999999999999</v>
      </c>
      <c r="MW46" s="17">
        <v>151.54248000000001</v>
      </c>
      <c r="MX46" s="17">
        <v>151.54247000000001</v>
      </c>
      <c r="MY46" s="17">
        <v>-1.3424700000000001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100</v>
      </c>
      <c r="OG46" s="17">
        <v>114.111</v>
      </c>
      <c r="OH46" s="17">
        <v>114.111</v>
      </c>
      <c r="OI46" s="17">
        <v>-14.111000000000001</v>
      </c>
      <c r="OJ46" s="17">
        <v>0</v>
      </c>
      <c r="OK46" s="17"/>
      <c r="OL46" s="17"/>
      <c r="OM46" s="17">
        <v>0</v>
      </c>
      <c r="ON46" s="17">
        <v>0.2</v>
      </c>
      <c r="OO46" s="17">
        <v>1.24</v>
      </c>
      <c r="OP46" s="17">
        <v>1.24</v>
      </c>
      <c r="OQ46" s="17">
        <v>-1.04</v>
      </c>
      <c r="OR46" s="17">
        <v>0</v>
      </c>
      <c r="OS46" s="17"/>
      <c r="OT46" s="17"/>
      <c r="OU46" s="17">
        <v>0</v>
      </c>
      <c r="OV46" s="17">
        <v>20.100000000000001</v>
      </c>
      <c r="OW46" s="17">
        <v>17.475729999999999</v>
      </c>
      <c r="OX46" s="17">
        <v>17.475729999999999</v>
      </c>
      <c r="OY46" s="17">
        <v>2.6242700000000001</v>
      </c>
      <c r="OZ46" s="17">
        <v>20.706969999999998</v>
      </c>
      <c r="PA46" s="17">
        <v>19.40155</v>
      </c>
      <c r="PB46" s="17">
        <v>19.40155</v>
      </c>
      <c r="PC46" s="17">
        <v>1.30542</v>
      </c>
      <c r="PD46" s="17">
        <v>9.9</v>
      </c>
      <c r="PE46" s="17">
        <v>9.9830000000000005</v>
      </c>
      <c r="PF46" s="17">
        <v>9.9830000000000005</v>
      </c>
      <c r="PG46" s="17">
        <v>-8.3000000000000004E-2</v>
      </c>
      <c r="PH46" s="17"/>
      <c r="PI46" s="17"/>
      <c r="PJ46" s="17"/>
      <c r="PK46" s="17">
        <v>0</v>
      </c>
      <c r="PL46" s="17">
        <v>0</v>
      </c>
      <c r="PM46" s="17"/>
      <c r="PN46" s="17"/>
      <c r="PO46" s="17">
        <v>0</v>
      </c>
      <c r="PP46" s="17">
        <v>1</v>
      </c>
      <c r="PQ46" s="17">
        <v>1</v>
      </c>
      <c r="PR46" s="17">
        <v>1</v>
      </c>
      <c r="PS46" s="17">
        <v>0</v>
      </c>
      <c r="PT46" s="17"/>
      <c r="PU46" s="17"/>
      <c r="PV46" s="17"/>
      <c r="PW46" s="17">
        <v>0</v>
      </c>
      <c r="PX46" s="17">
        <v>3.2</v>
      </c>
      <c r="PY46" s="17">
        <v>3.2</v>
      </c>
      <c r="PZ46" s="17">
        <v>3.2</v>
      </c>
      <c r="QA46" s="17">
        <v>0</v>
      </c>
      <c r="QB46" s="17">
        <v>0</v>
      </c>
      <c r="QC46" s="17"/>
      <c r="QD46" s="17"/>
      <c r="QE46" s="17">
        <v>0</v>
      </c>
      <c r="QF46" s="17">
        <v>20</v>
      </c>
      <c r="QG46" s="17">
        <v>19.417480000000001</v>
      </c>
      <c r="QH46" s="17">
        <v>19.417470000000002</v>
      </c>
      <c r="QI46" s="17">
        <v>0.58252999999999999</v>
      </c>
      <c r="QJ46" s="17">
        <v>18.899999999999999</v>
      </c>
      <c r="QK46" s="17">
        <v>17.475729999999999</v>
      </c>
      <c r="QL46" s="17">
        <v>17.475729999999999</v>
      </c>
      <c r="QM46" s="17">
        <v>1.4242699999999999</v>
      </c>
      <c r="QN46" s="17">
        <v>3.4</v>
      </c>
      <c r="QO46" s="17">
        <v>3.5</v>
      </c>
      <c r="QP46" s="17">
        <v>3.5</v>
      </c>
      <c r="QQ46" s="17">
        <v>-0.1</v>
      </c>
      <c r="QR46" s="17">
        <v>18.600000000000001</v>
      </c>
      <c r="QS46" s="17">
        <v>17.961169999999999</v>
      </c>
      <c r="QT46" s="17">
        <v>17.96116</v>
      </c>
      <c r="QU46" s="17">
        <v>0.63883999999999996</v>
      </c>
      <c r="QV46" s="17">
        <v>0</v>
      </c>
      <c r="QW46" s="17"/>
      <c r="QX46" s="17"/>
      <c r="QY46" s="17">
        <v>0</v>
      </c>
      <c r="QZ46" s="17">
        <v>0</v>
      </c>
      <c r="RA46" s="17"/>
      <c r="RB46" s="17"/>
      <c r="RC46" s="17">
        <v>0</v>
      </c>
      <c r="RD46" s="17">
        <v>26</v>
      </c>
      <c r="RE46" s="17">
        <v>26.942</v>
      </c>
      <c r="RF46" s="17">
        <v>26.942</v>
      </c>
      <c r="RG46" s="17">
        <v>-0.94199999999999995</v>
      </c>
      <c r="RH46" s="17">
        <v>82.9</v>
      </c>
      <c r="RI46" s="17">
        <v>84.5</v>
      </c>
      <c r="RJ46" s="17">
        <v>83.703000000000003</v>
      </c>
      <c r="RK46" s="17">
        <v>-0.80300000000000005</v>
      </c>
      <c r="RL46" s="17">
        <v>0</v>
      </c>
      <c r="RM46" s="17"/>
      <c r="RN46" s="17"/>
      <c r="RO46" s="17">
        <v>0</v>
      </c>
      <c r="RP46" s="17">
        <v>3.4</v>
      </c>
      <c r="RQ46" s="17">
        <v>3.5009999999999999</v>
      </c>
      <c r="RR46" s="17">
        <v>3.5009999999999999</v>
      </c>
      <c r="RS46" s="17">
        <v>-0.10100000000000001</v>
      </c>
      <c r="RT46" s="17">
        <v>20.2</v>
      </c>
      <c r="RU46" s="17">
        <v>19.772790000000001</v>
      </c>
      <c r="RV46" s="17">
        <v>19.772770000000001</v>
      </c>
      <c r="RW46" s="17">
        <v>0.42723</v>
      </c>
      <c r="RX46" s="17">
        <v>2.9</v>
      </c>
      <c r="RY46" s="17">
        <v>2</v>
      </c>
      <c r="RZ46" s="17">
        <v>2</v>
      </c>
      <c r="SA46" s="17">
        <v>0.9</v>
      </c>
      <c r="SB46" s="17"/>
      <c r="SC46" s="17"/>
      <c r="SD46" s="17">
        <v>0.4</v>
      </c>
      <c r="SE46" s="17">
        <v>-0.4</v>
      </c>
      <c r="SF46" s="17">
        <v>8.5</v>
      </c>
      <c r="SG46" s="17">
        <v>9.3000000000000007</v>
      </c>
      <c r="SH46" s="17">
        <v>9.3000000000000007</v>
      </c>
      <c r="SI46" s="17">
        <v>-0.8</v>
      </c>
      <c r="SJ46" s="17">
        <v>8.1</v>
      </c>
      <c r="SK46" s="17">
        <v>8.1999999999999993</v>
      </c>
      <c r="SL46" s="17">
        <v>8.1999999999999993</v>
      </c>
      <c r="SM46" s="17">
        <v>-0.1</v>
      </c>
      <c r="SN46" s="17">
        <v>11.4</v>
      </c>
      <c r="SO46" s="17">
        <v>12.621359999999999</v>
      </c>
      <c r="SP46" s="17">
        <v>12.621359999999999</v>
      </c>
      <c r="SQ46" s="17">
        <v>-1.22136</v>
      </c>
      <c r="SR46" s="17">
        <v>15.6</v>
      </c>
      <c r="SS46" s="17">
        <v>15.53398</v>
      </c>
      <c r="ST46" s="17">
        <v>15.53398</v>
      </c>
      <c r="SU46" s="17">
        <v>6.6019999999999995E-2</v>
      </c>
      <c r="SV46" s="17">
        <v>10</v>
      </c>
      <c r="SW46" s="17">
        <v>16.310680000000001</v>
      </c>
      <c r="SX46" s="17">
        <v>16.310680000000001</v>
      </c>
      <c r="SY46" s="17">
        <v>-6.3106799999999996</v>
      </c>
      <c r="SZ46" s="17">
        <v>28.9</v>
      </c>
      <c r="TA46" s="17">
        <v>19.143000000000001</v>
      </c>
      <c r="TB46" s="17">
        <v>19.143000000000001</v>
      </c>
      <c r="TC46" s="17">
        <v>9.7569999999999997</v>
      </c>
      <c r="TD46" s="17">
        <v>77.2</v>
      </c>
      <c r="TE46" s="17">
        <v>65.8</v>
      </c>
      <c r="TF46" s="17">
        <v>68.965999999999994</v>
      </c>
      <c r="TG46" s="17">
        <v>8.234</v>
      </c>
      <c r="TH46" s="17">
        <v>0</v>
      </c>
      <c r="TI46" s="17"/>
      <c r="TJ46" s="17"/>
      <c r="TK46" s="17">
        <v>0</v>
      </c>
      <c r="TL46" s="17">
        <v>0</v>
      </c>
      <c r="TM46" s="17">
        <v>72.387</v>
      </c>
      <c r="TN46" s="17">
        <v>72.387</v>
      </c>
      <c r="TO46" s="17">
        <v>-72.387</v>
      </c>
      <c r="TP46" s="17">
        <v>82.5</v>
      </c>
      <c r="TQ46" s="17">
        <v>88.5</v>
      </c>
      <c r="TR46" s="17">
        <v>86.447999999999993</v>
      </c>
      <c r="TS46" s="17">
        <v>-3.948</v>
      </c>
      <c r="TT46" s="17">
        <v>0</v>
      </c>
      <c r="TU46" s="17">
        <v>4.75</v>
      </c>
      <c r="TV46" s="17">
        <v>4.75</v>
      </c>
      <c r="TW46" s="17">
        <v>-4.75</v>
      </c>
      <c r="TX46" s="17">
        <v>13</v>
      </c>
      <c r="TY46" s="17">
        <v>7.5869999999999997</v>
      </c>
      <c r="TZ46" s="17">
        <v>7.5869999999999997</v>
      </c>
      <c r="UA46" s="17">
        <v>5.4130000000000003</v>
      </c>
      <c r="UB46" s="17">
        <v>17</v>
      </c>
      <c r="UC46" s="17">
        <v>18</v>
      </c>
      <c r="UD46" s="17">
        <v>7</v>
      </c>
      <c r="UE46" s="17">
        <v>10</v>
      </c>
      <c r="UF46" s="17">
        <v>5.3</v>
      </c>
      <c r="UG46" s="17">
        <v>8.4</v>
      </c>
      <c r="UH46" s="17">
        <v>8.4</v>
      </c>
      <c r="UI46" s="17">
        <v>-3.1</v>
      </c>
      <c r="UJ46" s="17">
        <v>7.8</v>
      </c>
      <c r="UK46" s="17">
        <v>7.8</v>
      </c>
      <c r="UL46" s="17">
        <v>7.8</v>
      </c>
      <c r="UM46" s="17">
        <v>0</v>
      </c>
      <c r="UN46" s="17">
        <v>20.399999999999999</v>
      </c>
      <c r="UO46" s="17">
        <v>19.417480000000001</v>
      </c>
      <c r="UP46" s="17">
        <v>19.417470000000002</v>
      </c>
      <c r="UQ46" s="17">
        <v>0.98253000000000001</v>
      </c>
      <c r="UR46" s="17">
        <v>20.399999999999999</v>
      </c>
      <c r="US46" s="17">
        <v>19.417480000000001</v>
      </c>
      <c r="UT46" s="17">
        <v>19.417470000000002</v>
      </c>
      <c r="UU46" s="17">
        <v>0.98253000000000001</v>
      </c>
      <c r="UV46" s="17">
        <v>20</v>
      </c>
      <c r="UW46" s="17">
        <v>19.417480000000001</v>
      </c>
      <c r="UX46" s="17">
        <v>19.417470000000002</v>
      </c>
      <c r="UY46" s="17">
        <v>0.58252999999999999</v>
      </c>
      <c r="UZ46" s="17">
        <v>0.7</v>
      </c>
      <c r="VA46" s="17">
        <v>1.6040000000000001</v>
      </c>
      <c r="VB46" s="17">
        <v>1.6040000000000001</v>
      </c>
      <c r="VC46" s="17">
        <v>-0.90400000000000003</v>
      </c>
      <c r="VD46" s="17">
        <v>0</v>
      </c>
      <c r="VE46" s="17"/>
      <c r="VF46" s="17"/>
      <c r="VG46" s="17">
        <v>0</v>
      </c>
      <c r="VH46" s="17">
        <v>0</v>
      </c>
      <c r="VI46" s="17"/>
      <c r="VJ46" s="17"/>
      <c r="VK46" s="17">
        <v>0</v>
      </c>
      <c r="VL46" s="17">
        <v>0</v>
      </c>
      <c r="VM46" s="17"/>
      <c r="VN46" s="17"/>
      <c r="VO46" s="17">
        <v>0</v>
      </c>
      <c r="VP46" s="17">
        <v>0.6</v>
      </c>
      <c r="VQ46" s="17">
        <v>0.6</v>
      </c>
      <c r="VR46" s="17">
        <v>0.6</v>
      </c>
      <c r="VS46" s="17">
        <v>0</v>
      </c>
      <c r="VT46" s="17">
        <v>120.9</v>
      </c>
      <c r="VU46" s="17">
        <v>115.5</v>
      </c>
      <c r="VV46" s="17">
        <v>116.571</v>
      </c>
      <c r="VW46" s="17">
        <v>4.3289999999999997</v>
      </c>
      <c r="VX46" s="17">
        <v>109.4</v>
      </c>
      <c r="VY46" s="17">
        <v>110.7</v>
      </c>
      <c r="VZ46" s="17">
        <v>108.202</v>
      </c>
      <c r="WA46" s="17">
        <v>1.198</v>
      </c>
      <c r="WB46" s="17">
        <v>0</v>
      </c>
      <c r="WC46" s="17"/>
      <c r="WD46" s="17"/>
      <c r="WE46" s="17">
        <v>0</v>
      </c>
      <c r="WF46" s="17">
        <v>1.4</v>
      </c>
      <c r="WG46" s="17">
        <v>1.4490000000000001</v>
      </c>
      <c r="WH46" s="17">
        <v>1.4490000000000001</v>
      </c>
      <c r="WI46" s="17">
        <v>-4.9000000000000002E-2</v>
      </c>
      <c r="WJ46" s="17">
        <v>2.2000000000000002</v>
      </c>
      <c r="WK46" s="17">
        <v>2.4</v>
      </c>
      <c r="WL46" s="17">
        <v>2.4</v>
      </c>
      <c r="WM46" s="17">
        <v>-0.2</v>
      </c>
      <c r="WN46" s="17"/>
      <c r="WO46" s="17"/>
      <c r="WP46" s="17"/>
      <c r="WQ46" s="17">
        <v>0</v>
      </c>
      <c r="WR46" s="17"/>
      <c r="WS46" s="17"/>
      <c r="WT46" s="17"/>
      <c r="WU46" s="17">
        <v>0</v>
      </c>
      <c r="WV46" s="17">
        <v>0</v>
      </c>
      <c r="WW46" s="17"/>
      <c r="WX46" s="17"/>
      <c r="WY46" s="17">
        <v>0</v>
      </c>
      <c r="WZ46" s="17">
        <v>3.4</v>
      </c>
      <c r="XA46" s="17">
        <v>4.8</v>
      </c>
      <c r="XB46" s="17">
        <v>4.8</v>
      </c>
      <c r="XC46" s="17">
        <v>-1.4</v>
      </c>
      <c r="XD46" s="17">
        <v>20</v>
      </c>
      <c r="XE46" s="17">
        <v>18.4466</v>
      </c>
      <c r="XF46" s="17">
        <v>18.4466</v>
      </c>
      <c r="XG46" s="17">
        <v>1.5533999999999999</v>
      </c>
      <c r="XH46" s="17">
        <v>8.8000000000000007</v>
      </c>
      <c r="XI46" s="17">
        <v>10.8</v>
      </c>
      <c r="XJ46" s="17">
        <v>10.8</v>
      </c>
      <c r="XK46" s="17">
        <v>-2</v>
      </c>
      <c r="XL46" s="17">
        <v>27</v>
      </c>
      <c r="XM46" s="17">
        <v>31</v>
      </c>
      <c r="XN46" s="17">
        <v>28</v>
      </c>
      <c r="XO46" s="17">
        <v>-1</v>
      </c>
      <c r="XP46" s="17">
        <v>34.200000000000003</v>
      </c>
      <c r="XQ46" s="17">
        <v>31</v>
      </c>
      <c r="XR46" s="17">
        <v>28</v>
      </c>
      <c r="XS46" s="17">
        <v>6.2</v>
      </c>
      <c r="XT46" s="17">
        <v>15.1</v>
      </c>
      <c r="XU46" s="17">
        <v>14</v>
      </c>
      <c r="XV46" s="17">
        <v>14</v>
      </c>
      <c r="XW46" s="17">
        <v>1.1000000000000001</v>
      </c>
      <c r="XX46" s="17">
        <v>19.399999999999999</v>
      </c>
      <c r="XY46" s="17">
        <v>19</v>
      </c>
      <c r="XZ46" s="17">
        <v>19</v>
      </c>
      <c r="YA46" s="17">
        <v>0.4</v>
      </c>
      <c r="YB46" s="17">
        <v>6.5</v>
      </c>
      <c r="YC46" s="17">
        <v>7.98</v>
      </c>
      <c r="YD46" s="17">
        <v>7.98</v>
      </c>
      <c r="YE46" s="17">
        <v>-1.48</v>
      </c>
      <c r="YF46" s="17">
        <v>11.06</v>
      </c>
      <c r="YG46" s="17">
        <v>11</v>
      </c>
      <c r="YH46" s="17">
        <v>11</v>
      </c>
      <c r="YI46" s="17">
        <v>0.06</v>
      </c>
    </row>
    <row r="47" spans="1:659" ht="24" customHeight="1" x14ac:dyDescent="0.25">
      <c r="A47" s="1"/>
      <c r="B47" s="16" t="s">
        <v>66</v>
      </c>
      <c r="C47" s="16" t="s">
        <v>793</v>
      </c>
      <c r="D47" s="17">
        <v>205.1</v>
      </c>
      <c r="E47" s="17">
        <v>203.20388</v>
      </c>
      <c r="F47" s="17">
        <v>203.20385999999999</v>
      </c>
      <c r="G47" s="17">
        <v>1.8961399999999999</v>
      </c>
      <c r="H47" s="17">
        <v>628.20000000000005</v>
      </c>
      <c r="I47" s="17">
        <v>635.02589999999998</v>
      </c>
      <c r="J47" s="17">
        <v>635.02589999999998</v>
      </c>
      <c r="K47" s="17">
        <v>-6.8258999999999999</v>
      </c>
      <c r="L47" s="17">
        <v>216.1</v>
      </c>
      <c r="M47" s="17">
        <v>206.58520999999999</v>
      </c>
      <c r="N47" s="17">
        <v>206.58520999999999</v>
      </c>
      <c r="O47" s="17">
        <v>9.5147899999999996</v>
      </c>
      <c r="P47" s="17"/>
      <c r="Q47" s="17"/>
      <c r="R47" s="17"/>
      <c r="S47" s="17">
        <v>0</v>
      </c>
      <c r="T47" s="17"/>
      <c r="U47" s="17"/>
      <c r="V47" s="17"/>
      <c r="W47" s="17">
        <v>0</v>
      </c>
      <c r="X47" s="17">
        <v>89.9</v>
      </c>
      <c r="Y47" s="17">
        <v>91.778639999999996</v>
      </c>
      <c r="Z47" s="17">
        <v>91.778639999999996</v>
      </c>
      <c r="AA47" s="17">
        <v>-1.8786400000000001</v>
      </c>
      <c r="AB47" s="17">
        <v>198.4</v>
      </c>
      <c r="AC47" s="17">
        <v>212.59700000000001</v>
      </c>
      <c r="AD47" s="17">
        <v>189.756</v>
      </c>
      <c r="AE47" s="17">
        <v>8.6440000000000001</v>
      </c>
      <c r="AF47" s="17"/>
      <c r="AG47" s="17"/>
      <c r="AH47" s="17"/>
      <c r="AI47" s="17">
        <v>0</v>
      </c>
      <c r="AJ47" s="17"/>
      <c r="AK47" s="17"/>
      <c r="AL47" s="17"/>
      <c r="AM47" s="17">
        <v>0</v>
      </c>
      <c r="AN47" s="17">
        <v>147.80000000000001</v>
      </c>
      <c r="AO47" s="17">
        <v>147.72631000000001</v>
      </c>
      <c r="AP47" s="17">
        <v>173.97515000000001</v>
      </c>
      <c r="AQ47" s="17">
        <v>-26.175149999999999</v>
      </c>
      <c r="AR47" s="17">
        <v>147.80000000000001</v>
      </c>
      <c r="AS47" s="17">
        <v>147.72631000000001</v>
      </c>
      <c r="AT47" s="17">
        <v>173.97515000000001</v>
      </c>
      <c r="AU47" s="17">
        <v>-26.175149999999999</v>
      </c>
      <c r="AV47" s="17">
        <v>147.69999999999999</v>
      </c>
      <c r="AW47" s="17">
        <v>147.72631000000001</v>
      </c>
      <c r="AX47" s="17">
        <v>173.97515000000001</v>
      </c>
      <c r="AY47" s="17">
        <v>-26.27515</v>
      </c>
      <c r="AZ47" s="17">
        <v>244.1</v>
      </c>
      <c r="BA47" s="17">
        <v>222.25489999999999</v>
      </c>
      <c r="BB47" s="17">
        <v>261.74639999999999</v>
      </c>
      <c r="BC47" s="17">
        <v>-17.6464</v>
      </c>
      <c r="BD47" s="17"/>
      <c r="BE47" s="17"/>
      <c r="BF47" s="17"/>
      <c r="BG47" s="17">
        <v>0</v>
      </c>
      <c r="BH47" s="17"/>
      <c r="BI47" s="17"/>
      <c r="BJ47" s="17"/>
      <c r="BK47" s="17">
        <v>0</v>
      </c>
      <c r="BL47" s="17">
        <v>557</v>
      </c>
      <c r="BM47" s="17">
        <v>536.62788</v>
      </c>
      <c r="BN47" s="17">
        <v>469.31326000000001</v>
      </c>
      <c r="BO47" s="17">
        <v>87.68674</v>
      </c>
      <c r="BP47" s="17">
        <v>5.6</v>
      </c>
      <c r="BQ47" s="17">
        <v>5.4625000000000004</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168.3</v>
      </c>
      <c r="CK47" s="17">
        <v>163.90777</v>
      </c>
      <c r="CL47" s="17">
        <v>163.90777</v>
      </c>
      <c r="CM47" s="17">
        <v>4.3922299999999996</v>
      </c>
      <c r="CN47" s="17">
        <v>7.6</v>
      </c>
      <c r="CO47" s="17">
        <v>6.1392300000000004</v>
      </c>
      <c r="CP47" s="17">
        <v>5.1333399999999996</v>
      </c>
      <c r="CQ47" s="17">
        <v>2.4666600000000001</v>
      </c>
      <c r="CR47" s="17">
        <v>6.3</v>
      </c>
      <c r="CS47" s="17">
        <v>3.3698999999999999</v>
      </c>
      <c r="CT47" s="17">
        <v>2.8177599999999998</v>
      </c>
      <c r="CU47" s="17">
        <v>3.48224</v>
      </c>
      <c r="CV47" s="17"/>
      <c r="CW47" s="17"/>
      <c r="CX47" s="17"/>
      <c r="CY47" s="17">
        <v>0</v>
      </c>
      <c r="CZ47" s="17">
        <v>6.8</v>
      </c>
      <c r="DA47" s="17">
        <v>6.8787000000000003</v>
      </c>
      <c r="DB47" s="17">
        <v>6.8787000000000003</v>
      </c>
      <c r="DC47" s="17">
        <v>-7.8700000000000006E-2</v>
      </c>
      <c r="DD47" s="17">
        <v>13.1</v>
      </c>
      <c r="DE47" s="17">
        <v>14.919420000000001</v>
      </c>
      <c r="DF47" s="17">
        <v>14.919420000000001</v>
      </c>
      <c r="DG47" s="17">
        <v>-1.81942</v>
      </c>
      <c r="DH47" s="17">
        <v>130.30000000000001</v>
      </c>
      <c r="DI47" s="17">
        <v>127.66158</v>
      </c>
      <c r="DJ47" s="17">
        <v>142.30573000000001</v>
      </c>
      <c r="DK47" s="17">
        <v>-12.00573</v>
      </c>
      <c r="DL47" s="17"/>
      <c r="DM47" s="17"/>
      <c r="DN47" s="17"/>
      <c r="DO47" s="17">
        <v>0</v>
      </c>
      <c r="DP47" s="17"/>
      <c r="DQ47" s="17"/>
      <c r="DR47" s="17"/>
      <c r="DS47" s="17">
        <v>0</v>
      </c>
      <c r="DT47" s="17"/>
      <c r="DU47" s="17"/>
      <c r="DV47" s="17"/>
      <c r="DW47" s="17">
        <v>0</v>
      </c>
      <c r="DX47" s="17"/>
      <c r="DY47" s="17"/>
      <c r="DZ47" s="17"/>
      <c r="EA47" s="17">
        <v>0</v>
      </c>
      <c r="EB47" s="17">
        <v>110.2</v>
      </c>
      <c r="EC47" s="17">
        <v>112.35728</v>
      </c>
      <c r="ED47" s="17">
        <v>112.35728</v>
      </c>
      <c r="EE47" s="17">
        <v>-2.1572800000000001</v>
      </c>
      <c r="EF47" s="17">
        <v>222.8</v>
      </c>
      <c r="EG47" s="17">
        <v>210.23967999999999</v>
      </c>
      <c r="EH47" s="17">
        <v>220.47975</v>
      </c>
      <c r="EI47" s="17">
        <v>2.3202500000000001</v>
      </c>
      <c r="EJ47" s="17"/>
      <c r="EK47" s="17"/>
      <c r="EL47" s="17"/>
      <c r="EM47" s="17">
        <v>0</v>
      </c>
      <c r="EN47" s="17"/>
      <c r="EO47" s="17"/>
      <c r="EP47" s="17"/>
      <c r="EQ47" s="17">
        <v>0</v>
      </c>
      <c r="ER47" s="17"/>
      <c r="ES47" s="17"/>
      <c r="ET47" s="17"/>
      <c r="EU47" s="17">
        <v>0</v>
      </c>
      <c r="EV47" s="17">
        <v>6.5</v>
      </c>
      <c r="EW47" s="17">
        <v>6.39</v>
      </c>
      <c r="EX47" s="17">
        <v>6.39</v>
      </c>
      <c r="EY47" s="17">
        <v>0.11</v>
      </c>
      <c r="EZ47" s="17">
        <v>407.7</v>
      </c>
      <c r="FA47" s="17">
        <v>403.00862999999998</v>
      </c>
      <c r="FB47" s="17">
        <v>315.40645999999998</v>
      </c>
      <c r="FC47" s="17">
        <v>92.293539999999993</v>
      </c>
      <c r="FD47" s="17">
        <v>41</v>
      </c>
      <c r="FE47" s="17">
        <v>54.071890000000003</v>
      </c>
      <c r="FF47" s="17">
        <v>58.899839999999998</v>
      </c>
      <c r="FG47" s="17">
        <v>-17.899840000000001</v>
      </c>
      <c r="FH47" s="17">
        <v>151.30000000000001</v>
      </c>
      <c r="FI47" s="17">
        <v>151.21556000000001</v>
      </c>
      <c r="FJ47" s="17">
        <v>151.21541999999999</v>
      </c>
      <c r="FK47" s="17">
        <v>8.4580000000000002E-2</v>
      </c>
      <c r="FL47" s="17">
        <v>22.6</v>
      </c>
      <c r="FM47" s="17">
        <v>28.519220000000001</v>
      </c>
      <c r="FN47" s="17">
        <v>22.625250000000001</v>
      </c>
      <c r="FO47" s="17">
        <v>-2.5250000000000002E-2</v>
      </c>
      <c r="FP47" s="17">
        <v>18.2</v>
      </c>
      <c r="FQ47" s="17">
        <v>17.91338</v>
      </c>
      <c r="FR47" s="17">
        <v>18.264620000000001</v>
      </c>
      <c r="FS47" s="17">
        <v>-6.4619999999999997E-2</v>
      </c>
      <c r="FT47" s="17">
        <v>16.2</v>
      </c>
      <c r="FU47" s="17">
        <v>17.961169999999999</v>
      </c>
      <c r="FV47" s="17">
        <v>17.96116</v>
      </c>
      <c r="FW47" s="17">
        <v>-1.7611600000000001</v>
      </c>
      <c r="FX47" s="17">
        <v>91.5</v>
      </c>
      <c r="FY47" s="17">
        <v>87.68835</v>
      </c>
      <c r="FZ47" s="17">
        <v>87.68835</v>
      </c>
      <c r="GA47" s="17">
        <v>3.8116500000000002</v>
      </c>
      <c r="GB47" s="17">
        <v>181.6</v>
      </c>
      <c r="GC47" s="17">
        <v>184.91498000000001</v>
      </c>
      <c r="GD47" s="17">
        <v>184.91497000000001</v>
      </c>
      <c r="GE47" s="17">
        <v>-3.3149700000000002</v>
      </c>
      <c r="GF47" s="17">
        <v>181.8</v>
      </c>
      <c r="GG47" s="17">
        <v>184.91498000000001</v>
      </c>
      <c r="GH47" s="17">
        <v>184.91497000000001</v>
      </c>
      <c r="GI47" s="17">
        <v>-3.11497</v>
      </c>
      <c r="GJ47" s="17">
        <v>182.7</v>
      </c>
      <c r="GK47" s="17">
        <v>185.47028</v>
      </c>
      <c r="GL47" s="17">
        <v>185.47027</v>
      </c>
      <c r="GM47" s="17">
        <v>-2.77027</v>
      </c>
      <c r="GN47" s="17">
        <v>107.6</v>
      </c>
      <c r="GO47" s="17">
        <v>110.37475999999999</v>
      </c>
      <c r="GP47" s="17">
        <v>110.37475999999999</v>
      </c>
      <c r="GQ47" s="17">
        <v>-2.7747600000000001</v>
      </c>
      <c r="GR47" s="17">
        <v>7.4</v>
      </c>
      <c r="GS47" s="17">
        <v>7.7468599999999999</v>
      </c>
      <c r="GT47" s="17">
        <v>7.7468599999999999</v>
      </c>
      <c r="GU47" s="17">
        <v>-0.34686</v>
      </c>
      <c r="GV47" s="17">
        <v>9.1999999999999993</v>
      </c>
      <c r="GW47" s="17">
        <v>8.1271900000000006</v>
      </c>
      <c r="GX47" s="17">
        <v>8.1271900000000006</v>
      </c>
      <c r="GY47" s="17">
        <v>1.07281</v>
      </c>
      <c r="GZ47" s="17">
        <v>35.200000000000003</v>
      </c>
      <c r="HA47" s="17">
        <v>35.371740000000003</v>
      </c>
      <c r="HB47" s="17">
        <v>35.37106</v>
      </c>
      <c r="HC47" s="17">
        <v>-0.17105999999999999</v>
      </c>
      <c r="HD47" s="17">
        <v>44</v>
      </c>
      <c r="HE47" s="17">
        <v>44.060189999999999</v>
      </c>
      <c r="HF47" s="17">
        <v>44.060189999999999</v>
      </c>
      <c r="HG47" s="17">
        <v>-6.019E-2</v>
      </c>
      <c r="HH47" s="17">
        <v>1.9</v>
      </c>
      <c r="HI47" s="17">
        <v>1.97359</v>
      </c>
      <c r="HJ47" s="17">
        <v>1.97359</v>
      </c>
      <c r="HK47" s="17">
        <v>-7.3590000000000003E-2</v>
      </c>
      <c r="HL47" s="17">
        <v>30.4</v>
      </c>
      <c r="HM47" s="17">
        <v>25.67934</v>
      </c>
      <c r="HN47" s="17">
        <v>25.67934</v>
      </c>
      <c r="HO47" s="17">
        <v>4.7206599999999996</v>
      </c>
      <c r="HP47" s="17">
        <v>94.1</v>
      </c>
      <c r="HQ47" s="17">
        <v>89.463660000000004</v>
      </c>
      <c r="HR47" s="17">
        <v>89.45</v>
      </c>
      <c r="HS47" s="17">
        <v>4.6500000000000004</v>
      </c>
      <c r="HT47" s="17"/>
      <c r="HU47" s="17"/>
      <c r="HV47" s="17"/>
      <c r="HW47" s="17">
        <v>0</v>
      </c>
      <c r="HX47" s="17"/>
      <c r="HY47" s="17"/>
      <c r="HZ47" s="17"/>
      <c r="IA47" s="17">
        <v>0</v>
      </c>
      <c r="IB47" s="17">
        <v>94.1</v>
      </c>
      <c r="IC47" s="17">
        <v>85.482579999999999</v>
      </c>
      <c r="ID47" s="17">
        <v>85.482529999999997</v>
      </c>
      <c r="IE47" s="17">
        <v>8.6174700000000009</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126.2</v>
      </c>
      <c r="JE47" s="17">
        <v>132.70939999999999</v>
      </c>
      <c r="JF47" s="17">
        <v>132.70939999999999</v>
      </c>
      <c r="JG47" s="17">
        <v>-6.5094000000000003</v>
      </c>
      <c r="JH47" s="17"/>
      <c r="JI47" s="17"/>
      <c r="JJ47" s="17"/>
      <c r="JK47" s="17">
        <v>0</v>
      </c>
      <c r="JL47" s="17">
        <v>173.6</v>
      </c>
      <c r="JM47" s="17">
        <v>186.21592999999999</v>
      </c>
      <c r="JN47" s="17">
        <v>186.21592000000001</v>
      </c>
      <c r="JO47" s="17">
        <v>-12.615919999999999</v>
      </c>
      <c r="JP47" s="17">
        <v>200</v>
      </c>
      <c r="JQ47" s="17">
        <v>186.21592999999999</v>
      </c>
      <c r="JR47" s="17">
        <v>186.21592000000001</v>
      </c>
      <c r="JS47" s="17">
        <v>13.784079999999999</v>
      </c>
      <c r="JT47" s="17">
        <v>183.5</v>
      </c>
      <c r="JU47" s="17">
        <v>186.77513999999999</v>
      </c>
      <c r="JV47" s="17">
        <v>186.77512999999999</v>
      </c>
      <c r="JW47" s="17">
        <v>-3.2751299999999999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4.4000000000000004</v>
      </c>
      <c r="LE47" s="17">
        <v>4.0125900000000003</v>
      </c>
      <c r="LF47" s="17">
        <v>4.0125900000000003</v>
      </c>
      <c r="LG47" s="17">
        <v>0.38740999999999998</v>
      </c>
      <c r="LH47" s="17">
        <v>191.9</v>
      </c>
      <c r="LI47" s="17">
        <v>212.90519</v>
      </c>
      <c r="LJ47" s="17">
        <v>223.03754000000001</v>
      </c>
      <c r="LK47" s="17">
        <v>-31.137540000000001</v>
      </c>
      <c r="LL47" s="17">
        <v>87.1</v>
      </c>
      <c r="LM47" s="17">
        <v>95.695440000000005</v>
      </c>
      <c r="LN47" s="17">
        <v>98.710759999999993</v>
      </c>
      <c r="LO47" s="17">
        <v>-11.610760000000001</v>
      </c>
      <c r="LP47" s="17">
        <v>65.099999999999994</v>
      </c>
      <c r="LQ47" s="17">
        <v>67.133979999999994</v>
      </c>
      <c r="LR47" s="17">
        <v>67.133979999999994</v>
      </c>
      <c r="LS47" s="17">
        <v>-2.0339800000000001</v>
      </c>
      <c r="LT47" s="17">
        <v>30.3</v>
      </c>
      <c r="LU47" s="17">
        <v>16.28519</v>
      </c>
      <c r="LV47" s="17"/>
      <c r="LW47" s="17">
        <v>30.3</v>
      </c>
      <c r="LX47" s="17">
        <v>30.1</v>
      </c>
      <c r="LY47" s="17">
        <v>29.951460000000001</v>
      </c>
      <c r="LZ47" s="17">
        <v>29.951460000000001</v>
      </c>
      <c r="MA47" s="17">
        <v>0.14854000000000001</v>
      </c>
      <c r="MB47" s="17"/>
      <c r="MC47" s="17"/>
      <c r="MD47" s="17"/>
      <c r="ME47" s="17">
        <v>0</v>
      </c>
      <c r="MF47" s="17">
        <v>0</v>
      </c>
      <c r="MG47" s="17"/>
      <c r="MH47" s="17"/>
      <c r="MI47" s="17">
        <v>0</v>
      </c>
      <c r="MJ47" s="17">
        <v>0</v>
      </c>
      <c r="MK47" s="17"/>
      <c r="ML47" s="17"/>
      <c r="MM47" s="17">
        <v>0</v>
      </c>
      <c r="MN47" s="17">
        <v>146.30000000000001</v>
      </c>
      <c r="MO47" s="17">
        <v>151.08876000000001</v>
      </c>
      <c r="MP47" s="17">
        <v>151.08875</v>
      </c>
      <c r="MQ47" s="17">
        <v>-4.7887500000000003</v>
      </c>
      <c r="MR47" s="17">
        <v>147.4</v>
      </c>
      <c r="MS47" s="17">
        <v>151.08876000000001</v>
      </c>
      <c r="MT47" s="17">
        <v>151.08875</v>
      </c>
      <c r="MU47" s="17">
        <v>-3.6887500000000002</v>
      </c>
      <c r="MV47" s="17">
        <v>149.30000000000001</v>
      </c>
      <c r="MW47" s="17">
        <v>151.54248000000001</v>
      </c>
      <c r="MX47" s="17">
        <v>151.54247000000001</v>
      </c>
      <c r="MY47" s="17">
        <v>-2.24247</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102</v>
      </c>
      <c r="OG47" s="17">
        <v>113.86</v>
      </c>
      <c r="OH47" s="17">
        <v>113.86</v>
      </c>
      <c r="OI47" s="17">
        <v>-11.86</v>
      </c>
      <c r="OJ47" s="17">
        <v>0</v>
      </c>
      <c r="OK47" s="17"/>
      <c r="OL47" s="17"/>
      <c r="OM47" s="17">
        <v>0</v>
      </c>
      <c r="ON47" s="17">
        <v>0</v>
      </c>
      <c r="OO47" s="17">
        <v>1.0229999999999999</v>
      </c>
      <c r="OP47" s="17">
        <v>1.0229999999999999</v>
      </c>
      <c r="OQ47" s="17">
        <v>-1.0229999999999999</v>
      </c>
      <c r="OR47" s="17">
        <v>0</v>
      </c>
      <c r="OS47" s="17"/>
      <c r="OT47" s="17"/>
      <c r="OU47" s="17">
        <v>0</v>
      </c>
      <c r="OV47" s="17">
        <v>20.100000000000001</v>
      </c>
      <c r="OW47" s="17">
        <v>17.475729999999999</v>
      </c>
      <c r="OX47" s="17">
        <v>17.475729999999999</v>
      </c>
      <c r="OY47" s="17">
        <v>2.6242700000000001</v>
      </c>
      <c r="OZ47" s="17">
        <v>20.67399</v>
      </c>
      <c r="PA47" s="17">
        <v>19.40155</v>
      </c>
      <c r="PB47" s="17">
        <v>19.40155</v>
      </c>
      <c r="PC47" s="17">
        <v>1.27244</v>
      </c>
      <c r="PD47" s="17">
        <v>9.9</v>
      </c>
      <c r="PE47" s="17">
        <v>9.9830000000000005</v>
      </c>
      <c r="PF47" s="17">
        <v>9.9830000000000005</v>
      </c>
      <c r="PG47" s="17">
        <v>-8.3000000000000004E-2</v>
      </c>
      <c r="PH47" s="17"/>
      <c r="PI47" s="17"/>
      <c r="PJ47" s="17"/>
      <c r="PK47" s="17">
        <v>0</v>
      </c>
      <c r="PL47" s="17">
        <v>0</v>
      </c>
      <c r="PM47" s="17"/>
      <c r="PN47" s="17"/>
      <c r="PO47" s="17">
        <v>0</v>
      </c>
      <c r="PP47" s="17">
        <v>1</v>
      </c>
      <c r="PQ47" s="17">
        <v>1</v>
      </c>
      <c r="PR47" s="17">
        <v>1</v>
      </c>
      <c r="PS47" s="17">
        <v>0</v>
      </c>
      <c r="PT47" s="17"/>
      <c r="PU47" s="17"/>
      <c r="PV47" s="17"/>
      <c r="PW47" s="17">
        <v>0</v>
      </c>
      <c r="PX47" s="17">
        <v>3.2</v>
      </c>
      <c r="PY47" s="17">
        <v>3.2</v>
      </c>
      <c r="PZ47" s="17">
        <v>3.2</v>
      </c>
      <c r="QA47" s="17">
        <v>0</v>
      </c>
      <c r="QB47" s="17">
        <v>0</v>
      </c>
      <c r="QC47" s="17"/>
      <c r="QD47" s="17"/>
      <c r="QE47" s="17">
        <v>0</v>
      </c>
      <c r="QF47" s="17">
        <v>20</v>
      </c>
      <c r="QG47" s="17">
        <v>19.417480000000001</v>
      </c>
      <c r="QH47" s="17">
        <v>19.417470000000002</v>
      </c>
      <c r="QI47" s="17">
        <v>0.58252999999999999</v>
      </c>
      <c r="QJ47" s="17">
        <v>18.8</v>
      </c>
      <c r="QK47" s="17">
        <v>17.475729999999999</v>
      </c>
      <c r="QL47" s="17">
        <v>17.475729999999999</v>
      </c>
      <c r="QM47" s="17">
        <v>1.3242700000000001</v>
      </c>
      <c r="QN47" s="17">
        <v>3.4</v>
      </c>
      <c r="QO47" s="17">
        <v>3.5</v>
      </c>
      <c r="QP47" s="17">
        <v>3.5</v>
      </c>
      <c r="QQ47" s="17">
        <v>-0.1</v>
      </c>
      <c r="QR47" s="17">
        <v>18.600000000000001</v>
      </c>
      <c r="QS47" s="17">
        <v>17.961169999999999</v>
      </c>
      <c r="QT47" s="17">
        <v>17.96116</v>
      </c>
      <c r="QU47" s="17">
        <v>0.63883999999999996</v>
      </c>
      <c r="QV47" s="17">
        <v>0</v>
      </c>
      <c r="QW47" s="17"/>
      <c r="QX47" s="17"/>
      <c r="QY47" s="17">
        <v>0</v>
      </c>
      <c r="QZ47" s="17">
        <v>0</v>
      </c>
      <c r="RA47" s="17"/>
      <c r="RB47" s="17"/>
      <c r="RC47" s="17">
        <v>0</v>
      </c>
      <c r="RD47" s="17">
        <v>28.7</v>
      </c>
      <c r="RE47" s="17">
        <v>26.942</v>
      </c>
      <c r="RF47" s="17">
        <v>26.942</v>
      </c>
      <c r="RG47" s="17">
        <v>1.758</v>
      </c>
      <c r="RH47" s="17">
        <v>83.4</v>
      </c>
      <c r="RI47" s="17">
        <v>84.6</v>
      </c>
      <c r="RJ47" s="17">
        <v>83.194999999999993</v>
      </c>
      <c r="RK47" s="17">
        <v>0.20499999999999999</v>
      </c>
      <c r="RL47" s="17">
        <v>0</v>
      </c>
      <c r="RM47" s="17"/>
      <c r="RN47" s="17"/>
      <c r="RO47" s="17">
        <v>0</v>
      </c>
      <c r="RP47" s="17">
        <v>3.4</v>
      </c>
      <c r="RQ47" s="17">
        <v>3.5009999999999999</v>
      </c>
      <c r="RR47" s="17">
        <v>3.5009999999999999</v>
      </c>
      <c r="RS47" s="17">
        <v>-0.10100000000000001</v>
      </c>
      <c r="RT47" s="17">
        <v>20.2</v>
      </c>
      <c r="RU47" s="17">
        <v>19.772790000000001</v>
      </c>
      <c r="RV47" s="17">
        <v>19.772770000000001</v>
      </c>
      <c r="RW47" s="17">
        <v>0.42723</v>
      </c>
      <c r="RX47" s="17">
        <v>2.9</v>
      </c>
      <c r="RY47" s="17">
        <v>2</v>
      </c>
      <c r="RZ47" s="17">
        <v>2</v>
      </c>
      <c r="SA47" s="17">
        <v>0.9</v>
      </c>
      <c r="SB47" s="17"/>
      <c r="SC47" s="17"/>
      <c r="SD47" s="17">
        <v>0.4</v>
      </c>
      <c r="SE47" s="17">
        <v>-0.4</v>
      </c>
      <c r="SF47" s="17">
        <v>7.8</v>
      </c>
      <c r="SG47" s="17">
        <v>9.3000000000000007</v>
      </c>
      <c r="SH47" s="17">
        <v>9.3000000000000007</v>
      </c>
      <c r="SI47" s="17">
        <v>-1.5</v>
      </c>
      <c r="SJ47" s="17">
        <v>8.1</v>
      </c>
      <c r="SK47" s="17">
        <v>8.1999999999999993</v>
      </c>
      <c r="SL47" s="17">
        <v>8.1999999999999993</v>
      </c>
      <c r="SM47" s="17">
        <v>-0.1</v>
      </c>
      <c r="SN47" s="17">
        <v>11.5</v>
      </c>
      <c r="SO47" s="17">
        <v>12.621359999999999</v>
      </c>
      <c r="SP47" s="17">
        <v>12.621359999999999</v>
      </c>
      <c r="SQ47" s="17">
        <v>-1.1213599999999999</v>
      </c>
      <c r="SR47" s="17">
        <v>15.6</v>
      </c>
      <c r="SS47" s="17">
        <v>15.53398</v>
      </c>
      <c r="ST47" s="17">
        <v>15.53398</v>
      </c>
      <c r="SU47" s="17">
        <v>6.6019999999999995E-2</v>
      </c>
      <c r="SV47" s="17">
        <v>10</v>
      </c>
      <c r="SW47" s="17">
        <v>16.310680000000001</v>
      </c>
      <c r="SX47" s="17">
        <v>16.310680000000001</v>
      </c>
      <c r="SY47" s="17">
        <v>-6.3106799999999996</v>
      </c>
      <c r="SZ47" s="17">
        <v>28.4</v>
      </c>
      <c r="TA47" s="17">
        <v>17.545000000000002</v>
      </c>
      <c r="TB47" s="17">
        <v>17.545000000000002</v>
      </c>
      <c r="TC47" s="17">
        <v>10.855</v>
      </c>
      <c r="TD47" s="17">
        <v>70.400000000000006</v>
      </c>
      <c r="TE47" s="17">
        <v>60.5</v>
      </c>
      <c r="TF47" s="17">
        <v>65.527000000000001</v>
      </c>
      <c r="TG47" s="17">
        <v>4.8730000000000002</v>
      </c>
      <c r="TH47" s="17">
        <v>0</v>
      </c>
      <c r="TI47" s="17"/>
      <c r="TJ47" s="17"/>
      <c r="TK47" s="17">
        <v>0</v>
      </c>
      <c r="TL47" s="17">
        <v>68.3</v>
      </c>
      <c r="TM47" s="17">
        <v>71.120999999999995</v>
      </c>
      <c r="TN47" s="17">
        <v>71.120999999999995</v>
      </c>
      <c r="TO47" s="17">
        <v>-2.8210000000000002</v>
      </c>
      <c r="TP47" s="17">
        <v>80.599999999999994</v>
      </c>
      <c r="TQ47" s="17">
        <v>88.1</v>
      </c>
      <c r="TR47" s="17">
        <v>85.608000000000004</v>
      </c>
      <c r="TS47" s="17">
        <v>-5.008</v>
      </c>
      <c r="TT47" s="17">
        <v>0</v>
      </c>
      <c r="TU47" s="17">
        <v>4.5049999999999999</v>
      </c>
      <c r="TV47" s="17">
        <v>4.5049999999999999</v>
      </c>
      <c r="TW47" s="17">
        <v>-4.5049999999999999</v>
      </c>
      <c r="TX47" s="17">
        <v>3.8</v>
      </c>
      <c r="TY47" s="17">
        <v>7.0880000000000001</v>
      </c>
      <c r="TZ47" s="17">
        <v>7.0880000000000001</v>
      </c>
      <c r="UA47" s="17">
        <v>-3.2879999999999998</v>
      </c>
      <c r="UB47" s="17">
        <v>16.7</v>
      </c>
      <c r="UC47" s="17">
        <v>18</v>
      </c>
      <c r="UD47" s="17">
        <v>7</v>
      </c>
      <c r="UE47" s="17">
        <v>9.6999999999999993</v>
      </c>
      <c r="UF47" s="17">
        <v>5.2</v>
      </c>
      <c r="UG47" s="17">
        <v>8.4</v>
      </c>
      <c r="UH47" s="17">
        <v>8.4</v>
      </c>
      <c r="UI47" s="17">
        <v>-3.2</v>
      </c>
      <c r="UJ47" s="17">
        <v>7.8</v>
      </c>
      <c r="UK47" s="17">
        <v>7.8</v>
      </c>
      <c r="UL47" s="17">
        <v>7.8</v>
      </c>
      <c r="UM47" s="17">
        <v>0</v>
      </c>
      <c r="UN47" s="17">
        <v>20.399999999999999</v>
      </c>
      <c r="UO47" s="17">
        <v>19.417480000000001</v>
      </c>
      <c r="UP47" s="17">
        <v>19.417470000000002</v>
      </c>
      <c r="UQ47" s="17">
        <v>0.98253000000000001</v>
      </c>
      <c r="UR47" s="17">
        <v>20.399999999999999</v>
      </c>
      <c r="US47" s="17">
        <v>19.417480000000001</v>
      </c>
      <c r="UT47" s="17">
        <v>19.417470000000002</v>
      </c>
      <c r="UU47" s="17">
        <v>0.98253000000000001</v>
      </c>
      <c r="UV47" s="17">
        <v>20</v>
      </c>
      <c r="UW47" s="17">
        <v>19.417480000000001</v>
      </c>
      <c r="UX47" s="17">
        <v>19.417470000000002</v>
      </c>
      <c r="UY47" s="17">
        <v>0.58252999999999999</v>
      </c>
      <c r="UZ47" s="17">
        <v>0.4</v>
      </c>
      <c r="VA47" s="17">
        <v>1.39</v>
      </c>
      <c r="VB47" s="17">
        <v>1.39</v>
      </c>
      <c r="VC47" s="17">
        <v>-0.99</v>
      </c>
      <c r="VD47" s="17">
        <v>0</v>
      </c>
      <c r="VE47" s="17"/>
      <c r="VF47" s="17"/>
      <c r="VG47" s="17">
        <v>0</v>
      </c>
      <c r="VH47" s="17">
        <v>0</v>
      </c>
      <c r="VI47" s="17"/>
      <c r="VJ47" s="17"/>
      <c r="VK47" s="17">
        <v>0</v>
      </c>
      <c r="VL47" s="17">
        <v>0</v>
      </c>
      <c r="VM47" s="17"/>
      <c r="VN47" s="17"/>
      <c r="VO47" s="17">
        <v>0</v>
      </c>
      <c r="VP47" s="17">
        <v>0.6</v>
      </c>
      <c r="VQ47" s="17">
        <v>0.6</v>
      </c>
      <c r="VR47" s="17">
        <v>0.6</v>
      </c>
      <c r="VS47" s="17">
        <v>0</v>
      </c>
      <c r="VT47" s="17">
        <v>115.6</v>
      </c>
      <c r="VU47" s="17">
        <v>109</v>
      </c>
      <c r="VV47" s="17">
        <v>110.887</v>
      </c>
      <c r="VW47" s="17">
        <v>4.7130000000000001</v>
      </c>
      <c r="VX47" s="17">
        <v>111.5</v>
      </c>
      <c r="VY47" s="17">
        <v>103.1</v>
      </c>
      <c r="VZ47" s="17">
        <v>100.06</v>
      </c>
      <c r="WA47" s="17">
        <v>11.44</v>
      </c>
      <c r="WB47" s="17">
        <v>0</v>
      </c>
      <c r="WC47" s="17"/>
      <c r="WD47" s="17"/>
      <c r="WE47" s="17">
        <v>0</v>
      </c>
      <c r="WF47" s="17">
        <v>1.4</v>
      </c>
      <c r="WG47" s="17">
        <v>1.4490000000000001</v>
      </c>
      <c r="WH47" s="17">
        <v>1.4490000000000001</v>
      </c>
      <c r="WI47" s="17">
        <v>-4.9000000000000002E-2</v>
      </c>
      <c r="WJ47" s="17">
        <v>2.2000000000000002</v>
      </c>
      <c r="WK47" s="17">
        <v>2.4</v>
      </c>
      <c r="WL47" s="17">
        <v>2.4</v>
      </c>
      <c r="WM47" s="17">
        <v>-0.2</v>
      </c>
      <c r="WN47" s="17"/>
      <c r="WO47" s="17"/>
      <c r="WP47" s="17"/>
      <c r="WQ47" s="17">
        <v>0</v>
      </c>
      <c r="WR47" s="17"/>
      <c r="WS47" s="17"/>
      <c r="WT47" s="17"/>
      <c r="WU47" s="17">
        <v>0</v>
      </c>
      <c r="WV47" s="17">
        <v>0</v>
      </c>
      <c r="WW47" s="17"/>
      <c r="WX47" s="17"/>
      <c r="WY47" s="17">
        <v>0</v>
      </c>
      <c r="WZ47" s="17">
        <v>3.4</v>
      </c>
      <c r="XA47" s="17">
        <v>4.8</v>
      </c>
      <c r="XB47" s="17">
        <v>4.8</v>
      </c>
      <c r="XC47" s="17">
        <v>-1.4</v>
      </c>
      <c r="XD47" s="17">
        <v>20</v>
      </c>
      <c r="XE47" s="17">
        <v>18.4466</v>
      </c>
      <c r="XF47" s="17">
        <v>18.4466</v>
      </c>
      <c r="XG47" s="17">
        <v>1.5533999999999999</v>
      </c>
      <c r="XH47" s="17">
        <v>7.7</v>
      </c>
      <c r="XI47" s="17">
        <v>10.8</v>
      </c>
      <c r="XJ47" s="17">
        <v>10.8</v>
      </c>
      <c r="XK47" s="17">
        <v>-3.1</v>
      </c>
      <c r="XL47" s="17">
        <v>27.5</v>
      </c>
      <c r="XM47" s="17">
        <v>31</v>
      </c>
      <c r="XN47" s="17">
        <v>28</v>
      </c>
      <c r="XO47" s="17">
        <v>-0.5</v>
      </c>
      <c r="XP47" s="17">
        <v>34.700000000000003</v>
      </c>
      <c r="XQ47" s="17">
        <v>31</v>
      </c>
      <c r="XR47" s="17">
        <v>28</v>
      </c>
      <c r="XS47" s="17">
        <v>6.7</v>
      </c>
      <c r="XT47" s="17">
        <v>15.2</v>
      </c>
      <c r="XU47" s="17">
        <v>14</v>
      </c>
      <c r="XV47" s="17">
        <v>14</v>
      </c>
      <c r="XW47" s="17">
        <v>1.2</v>
      </c>
      <c r="XX47" s="17">
        <v>19.399999999999999</v>
      </c>
      <c r="XY47" s="17">
        <v>19</v>
      </c>
      <c r="XZ47" s="17">
        <v>19</v>
      </c>
      <c r="YA47" s="17">
        <v>0.4</v>
      </c>
      <c r="YB47" s="17">
        <v>7.1</v>
      </c>
      <c r="YC47" s="17">
        <v>7.98</v>
      </c>
      <c r="YD47" s="17">
        <v>7.98</v>
      </c>
      <c r="YE47" s="17">
        <v>-0.88</v>
      </c>
      <c r="YF47" s="17">
        <v>11.1</v>
      </c>
      <c r="YG47" s="17">
        <v>11</v>
      </c>
      <c r="YH47" s="17">
        <v>11</v>
      </c>
      <c r="YI47" s="17">
        <v>0.1</v>
      </c>
    </row>
    <row r="48" spans="1:659" ht="24" customHeight="1" x14ac:dyDescent="0.25">
      <c r="A48" s="1"/>
      <c r="B48" s="18" t="s">
        <v>66</v>
      </c>
      <c r="C48" s="18" t="s">
        <v>794</v>
      </c>
      <c r="D48" s="19">
        <v>205.2</v>
      </c>
      <c r="E48" s="19">
        <v>203.20388</v>
      </c>
      <c r="F48" s="19">
        <v>203.20385999999999</v>
      </c>
      <c r="G48" s="19">
        <v>1.99614</v>
      </c>
      <c r="H48" s="19">
        <v>628</v>
      </c>
      <c r="I48" s="19">
        <v>635.02589999999998</v>
      </c>
      <c r="J48" s="19">
        <v>635.02589999999998</v>
      </c>
      <c r="K48" s="19">
        <v>-7.0259</v>
      </c>
      <c r="L48" s="19">
        <v>214.8</v>
      </c>
      <c r="M48" s="19">
        <v>206.58520999999999</v>
      </c>
      <c r="N48" s="19">
        <v>206.58520999999999</v>
      </c>
      <c r="O48" s="19">
        <v>8.2147900000000007</v>
      </c>
      <c r="P48" s="19"/>
      <c r="Q48" s="19"/>
      <c r="R48" s="19"/>
      <c r="S48" s="19">
        <v>0</v>
      </c>
      <c r="T48" s="19"/>
      <c r="U48" s="19"/>
      <c r="V48" s="19"/>
      <c r="W48" s="19">
        <v>0</v>
      </c>
      <c r="X48" s="19">
        <v>90.1</v>
      </c>
      <c r="Y48" s="19">
        <v>91.778630000000007</v>
      </c>
      <c r="Z48" s="19">
        <v>91.778639999999996</v>
      </c>
      <c r="AA48" s="19">
        <v>-1.6786399999999999</v>
      </c>
      <c r="AB48" s="19">
        <v>198.8</v>
      </c>
      <c r="AC48" s="19">
        <v>200.298</v>
      </c>
      <c r="AD48" s="19">
        <v>189.756</v>
      </c>
      <c r="AE48" s="19">
        <v>9.0440000000000005</v>
      </c>
      <c r="AF48" s="19"/>
      <c r="AG48" s="19"/>
      <c r="AH48" s="19"/>
      <c r="AI48" s="19">
        <v>0</v>
      </c>
      <c r="AJ48" s="19"/>
      <c r="AK48" s="19"/>
      <c r="AL48" s="19"/>
      <c r="AM48" s="19">
        <v>0</v>
      </c>
      <c r="AN48" s="19">
        <v>165.6</v>
      </c>
      <c r="AO48" s="19">
        <v>171.24279999999999</v>
      </c>
      <c r="AP48" s="19">
        <v>173.97513000000001</v>
      </c>
      <c r="AQ48" s="19">
        <v>-8.3751300000000004</v>
      </c>
      <c r="AR48" s="19">
        <v>166</v>
      </c>
      <c r="AS48" s="19">
        <v>171.24279999999999</v>
      </c>
      <c r="AT48" s="19">
        <v>173.97513000000001</v>
      </c>
      <c r="AU48" s="19">
        <v>-7.9751300000000001</v>
      </c>
      <c r="AV48" s="19">
        <v>165.9</v>
      </c>
      <c r="AW48" s="19">
        <v>171.24279999999999</v>
      </c>
      <c r="AX48" s="19">
        <v>173.97513000000001</v>
      </c>
      <c r="AY48" s="19">
        <v>-8.0751299999999997</v>
      </c>
      <c r="AZ48" s="19">
        <v>260.2</v>
      </c>
      <c r="BA48" s="19">
        <v>257.63556</v>
      </c>
      <c r="BB48" s="19">
        <v>261.74637000000001</v>
      </c>
      <c r="BC48" s="19">
        <v>-1.54637</v>
      </c>
      <c r="BD48" s="19"/>
      <c r="BE48" s="19"/>
      <c r="BF48" s="19"/>
      <c r="BG48" s="19">
        <v>0</v>
      </c>
      <c r="BH48" s="19"/>
      <c r="BI48" s="19"/>
      <c r="BJ48" s="19"/>
      <c r="BK48" s="19">
        <v>0</v>
      </c>
      <c r="BL48" s="19">
        <v>556.79999999999995</v>
      </c>
      <c r="BM48" s="19">
        <v>542.28920000000005</v>
      </c>
      <c r="BN48" s="19">
        <v>474.91951999999998</v>
      </c>
      <c r="BO48" s="19">
        <v>81.880480000000006</v>
      </c>
      <c r="BP48" s="19">
        <v>5.6</v>
      </c>
      <c r="BQ48" s="19">
        <v>5.4625000000000004</v>
      </c>
      <c r="BR48" s="19">
        <v>5.4625000000000004</v>
      </c>
      <c r="BS48" s="19">
        <v>0.13750000000000001</v>
      </c>
      <c r="BT48" s="19"/>
      <c r="BU48" s="19"/>
      <c r="BV48" s="19"/>
      <c r="BW48" s="19">
        <v>0</v>
      </c>
      <c r="BX48" s="19"/>
      <c r="BY48" s="19"/>
      <c r="BZ48" s="19"/>
      <c r="CA48" s="19">
        <v>0</v>
      </c>
      <c r="CB48" s="19"/>
      <c r="CC48" s="19"/>
      <c r="CD48" s="19"/>
      <c r="CE48" s="19">
        <v>0</v>
      </c>
      <c r="CF48" s="19"/>
      <c r="CG48" s="19"/>
      <c r="CH48" s="19"/>
      <c r="CI48" s="19">
        <v>0</v>
      </c>
      <c r="CJ48" s="19">
        <v>166.7</v>
      </c>
      <c r="CK48" s="19">
        <v>163.90776</v>
      </c>
      <c r="CL48" s="19">
        <v>163.90777</v>
      </c>
      <c r="CM48" s="19">
        <v>2.79223</v>
      </c>
      <c r="CN48" s="19">
        <v>7.3</v>
      </c>
      <c r="CO48" s="19">
        <v>6.1392300000000004</v>
      </c>
      <c r="CP48" s="19">
        <v>5.1333399999999996</v>
      </c>
      <c r="CQ48" s="19">
        <v>2.1666599999999998</v>
      </c>
      <c r="CR48" s="19">
        <v>6.1</v>
      </c>
      <c r="CS48" s="19">
        <v>3.3698999999999999</v>
      </c>
      <c r="CT48" s="19">
        <v>2.8177599999999998</v>
      </c>
      <c r="CU48" s="19">
        <v>3.2822399999999998</v>
      </c>
      <c r="CV48" s="19"/>
      <c r="CW48" s="19"/>
      <c r="CX48" s="19"/>
      <c r="CY48" s="19">
        <v>0</v>
      </c>
      <c r="CZ48" s="19">
        <v>6.8</v>
      </c>
      <c r="DA48" s="19">
        <v>6.8787000000000003</v>
      </c>
      <c r="DB48" s="19">
        <v>6.8787000000000003</v>
      </c>
      <c r="DC48" s="19">
        <v>-7.8700000000000006E-2</v>
      </c>
      <c r="DD48" s="19">
        <v>13.1</v>
      </c>
      <c r="DE48" s="19">
        <v>14.919420000000001</v>
      </c>
      <c r="DF48" s="19">
        <v>14.919420000000001</v>
      </c>
      <c r="DG48" s="19">
        <v>-1.81942</v>
      </c>
      <c r="DH48" s="19">
        <v>130.5</v>
      </c>
      <c r="DI48" s="19">
        <v>132.63070999999999</v>
      </c>
      <c r="DJ48" s="19">
        <v>142.30573999999999</v>
      </c>
      <c r="DK48" s="19">
        <v>-11.80574</v>
      </c>
      <c r="DL48" s="19"/>
      <c r="DM48" s="19"/>
      <c r="DN48" s="19"/>
      <c r="DO48" s="19">
        <v>0</v>
      </c>
      <c r="DP48" s="19"/>
      <c r="DQ48" s="19"/>
      <c r="DR48" s="19"/>
      <c r="DS48" s="19">
        <v>0</v>
      </c>
      <c r="DT48" s="19"/>
      <c r="DU48" s="19"/>
      <c r="DV48" s="19"/>
      <c r="DW48" s="19">
        <v>0</v>
      </c>
      <c r="DX48" s="19"/>
      <c r="DY48" s="19"/>
      <c r="DZ48" s="19"/>
      <c r="EA48" s="19">
        <v>0</v>
      </c>
      <c r="EB48" s="19">
        <v>109.9</v>
      </c>
      <c r="EC48" s="19">
        <v>112.35728</v>
      </c>
      <c r="ED48" s="19">
        <v>112.35728</v>
      </c>
      <c r="EE48" s="19">
        <v>-2.4572799999999999</v>
      </c>
      <c r="EF48" s="19">
        <v>223.5</v>
      </c>
      <c r="EG48" s="19">
        <v>209.82236</v>
      </c>
      <c r="EH48" s="19">
        <v>220.47959</v>
      </c>
      <c r="EI48" s="19">
        <v>3.02041</v>
      </c>
      <c r="EJ48" s="19"/>
      <c r="EK48" s="19"/>
      <c r="EL48" s="19"/>
      <c r="EM48" s="19">
        <v>0</v>
      </c>
      <c r="EN48" s="19"/>
      <c r="EO48" s="19"/>
      <c r="EP48" s="19"/>
      <c r="EQ48" s="19">
        <v>0</v>
      </c>
      <c r="ER48" s="19"/>
      <c r="ES48" s="19"/>
      <c r="ET48" s="19"/>
      <c r="EU48" s="19">
        <v>0</v>
      </c>
      <c r="EV48" s="19">
        <v>6.5</v>
      </c>
      <c r="EW48" s="19">
        <v>6.39</v>
      </c>
      <c r="EX48" s="19">
        <v>6.39</v>
      </c>
      <c r="EY48" s="19">
        <v>0.11</v>
      </c>
      <c r="EZ48" s="19">
        <v>306.2</v>
      </c>
      <c r="FA48" s="19">
        <v>322.66764999999998</v>
      </c>
      <c r="FB48" s="19">
        <v>313.49520000000001</v>
      </c>
      <c r="FC48" s="19">
        <v>-7.2952000000000004</v>
      </c>
      <c r="FD48" s="19">
        <v>40.1</v>
      </c>
      <c r="FE48" s="19">
        <v>44.484470000000002</v>
      </c>
      <c r="FF48" s="19">
        <v>58.899839999999998</v>
      </c>
      <c r="FG48" s="19">
        <v>-18.79984</v>
      </c>
      <c r="FH48" s="19">
        <v>124.7</v>
      </c>
      <c r="FI48" s="19">
        <v>120.69186000000001</v>
      </c>
      <c r="FJ48" s="19">
        <v>151.21541999999999</v>
      </c>
      <c r="FK48" s="19">
        <v>-26.515419999999999</v>
      </c>
      <c r="FL48" s="19">
        <v>22.6</v>
      </c>
      <c r="FM48" s="19">
        <v>30.107099999999999</v>
      </c>
      <c r="FN48" s="19">
        <v>22.625250000000001</v>
      </c>
      <c r="FO48" s="19">
        <v>-2.5250000000000002E-2</v>
      </c>
      <c r="FP48" s="19">
        <v>18.2</v>
      </c>
      <c r="FQ48" s="19">
        <v>18.440239999999999</v>
      </c>
      <c r="FR48" s="19">
        <v>18.264620000000001</v>
      </c>
      <c r="FS48" s="19">
        <v>-6.4619999999999997E-2</v>
      </c>
      <c r="FT48" s="19">
        <v>16.2</v>
      </c>
      <c r="FU48" s="19">
        <v>17.96116</v>
      </c>
      <c r="FV48" s="19">
        <v>17.96116</v>
      </c>
      <c r="FW48" s="19">
        <v>-1.7611600000000001</v>
      </c>
      <c r="FX48" s="19">
        <v>89.7</v>
      </c>
      <c r="FY48" s="19">
        <v>87.68835</v>
      </c>
      <c r="FZ48" s="19">
        <v>87.68835</v>
      </c>
      <c r="GA48" s="19">
        <v>2.0116499999999999</v>
      </c>
      <c r="GB48" s="19">
        <v>181.6</v>
      </c>
      <c r="GC48" s="19">
        <v>184.91493</v>
      </c>
      <c r="GD48" s="19">
        <v>184.91497000000001</v>
      </c>
      <c r="GE48" s="19">
        <v>-3.3149700000000002</v>
      </c>
      <c r="GF48" s="19">
        <v>181.6</v>
      </c>
      <c r="GG48" s="19">
        <v>184.91493</v>
      </c>
      <c r="GH48" s="19">
        <v>184.91497000000001</v>
      </c>
      <c r="GI48" s="19">
        <v>-3.3149700000000002</v>
      </c>
      <c r="GJ48" s="19">
        <v>182.7</v>
      </c>
      <c r="GK48" s="19">
        <v>185.47022999999999</v>
      </c>
      <c r="GL48" s="19">
        <v>185.47027</v>
      </c>
      <c r="GM48" s="19">
        <v>-2.77027</v>
      </c>
      <c r="GN48" s="19">
        <v>107.6</v>
      </c>
      <c r="GO48" s="19">
        <v>110.37475000000001</v>
      </c>
      <c r="GP48" s="19">
        <v>110.37475999999999</v>
      </c>
      <c r="GQ48" s="19">
        <v>-2.7747600000000001</v>
      </c>
      <c r="GR48" s="19">
        <v>7.6</v>
      </c>
      <c r="GS48" s="19">
        <v>7.7468599999999999</v>
      </c>
      <c r="GT48" s="19">
        <v>7.7468599999999999</v>
      </c>
      <c r="GU48" s="19">
        <v>-0.14685999999999999</v>
      </c>
      <c r="GV48" s="19">
        <v>9.1999999999999993</v>
      </c>
      <c r="GW48" s="19">
        <v>8.1271799999999992</v>
      </c>
      <c r="GX48" s="19">
        <v>8.1271900000000006</v>
      </c>
      <c r="GY48" s="19">
        <v>1.07281</v>
      </c>
      <c r="GZ48" s="19">
        <v>32.9</v>
      </c>
      <c r="HA48" s="19">
        <v>34.103900000000003</v>
      </c>
      <c r="HB48" s="19">
        <v>35.371139999999997</v>
      </c>
      <c r="HC48" s="19">
        <v>-2.4711400000000001</v>
      </c>
      <c r="HD48" s="19">
        <v>44</v>
      </c>
      <c r="HE48" s="19">
        <v>44.060189999999999</v>
      </c>
      <c r="HF48" s="19">
        <v>44.060189999999999</v>
      </c>
      <c r="HG48" s="19">
        <v>-6.019E-2</v>
      </c>
      <c r="HH48" s="19">
        <v>1.9</v>
      </c>
      <c r="HI48" s="19">
        <v>1.97359</v>
      </c>
      <c r="HJ48" s="19">
        <v>1.97359</v>
      </c>
      <c r="HK48" s="19">
        <v>-7.3590000000000003E-2</v>
      </c>
      <c r="HL48" s="19">
        <v>29.6</v>
      </c>
      <c r="HM48" s="19">
        <v>25.67934</v>
      </c>
      <c r="HN48" s="19">
        <v>25.67934</v>
      </c>
      <c r="HO48" s="19">
        <v>3.9206599999999998</v>
      </c>
      <c r="HP48" s="19">
        <v>92.9</v>
      </c>
      <c r="HQ48" s="19">
        <v>94.088470000000001</v>
      </c>
      <c r="HR48" s="19">
        <v>89.173090000000002</v>
      </c>
      <c r="HS48" s="19">
        <v>3.7269100000000002</v>
      </c>
      <c r="HT48" s="19"/>
      <c r="HU48" s="19"/>
      <c r="HV48" s="19"/>
      <c r="HW48" s="19">
        <v>0</v>
      </c>
      <c r="HX48" s="19"/>
      <c r="HY48" s="19"/>
      <c r="HZ48" s="19"/>
      <c r="IA48" s="19">
        <v>0</v>
      </c>
      <c r="IB48" s="19">
        <v>94.1</v>
      </c>
      <c r="IC48" s="19">
        <v>85.482200000000006</v>
      </c>
      <c r="ID48" s="19">
        <v>85.482529999999997</v>
      </c>
      <c r="IE48" s="19">
        <v>8.6174700000000009</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125.9</v>
      </c>
      <c r="JE48" s="19">
        <v>117.81488</v>
      </c>
      <c r="JF48" s="19">
        <v>132.70939999999999</v>
      </c>
      <c r="JG48" s="19">
        <v>-6.8094000000000001</v>
      </c>
      <c r="JH48" s="19"/>
      <c r="JI48" s="19"/>
      <c r="JJ48" s="19"/>
      <c r="JK48" s="19">
        <v>0</v>
      </c>
      <c r="JL48" s="19">
        <v>174.3</v>
      </c>
      <c r="JM48" s="19">
        <v>186.21592000000001</v>
      </c>
      <c r="JN48" s="19">
        <v>186.21592000000001</v>
      </c>
      <c r="JO48" s="19">
        <v>-11.91592</v>
      </c>
      <c r="JP48" s="19">
        <v>200</v>
      </c>
      <c r="JQ48" s="19">
        <v>186.21592000000001</v>
      </c>
      <c r="JR48" s="19">
        <v>186.21592000000001</v>
      </c>
      <c r="JS48" s="19">
        <v>13.784079999999999</v>
      </c>
      <c r="JT48" s="19">
        <v>182.2</v>
      </c>
      <c r="JU48" s="19">
        <v>186.77512999999999</v>
      </c>
      <c r="JV48" s="19">
        <v>186.77512999999999</v>
      </c>
      <c r="JW48" s="19">
        <v>-4.5751299999999997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4.4000000000000004</v>
      </c>
      <c r="LE48" s="19">
        <v>4.0125900000000003</v>
      </c>
      <c r="LF48" s="19">
        <v>4.0125900000000003</v>
      </c>
      <c r="LG48" s="19">
        <v>0.38740999999999998</v>
      </c>
      <c r="LH48" s="19">
        <v>244.6</v>
      </c>
      <c r="LI48" s="19">
        <v>247.13568000000001</v>
      </c>
      <c r="LJ48" s="19">
        <v>221.78432000000001</v>
      </c>
      <c r="LK48" s="19">
        <v>22.81568</v>
      </c>
      <c r="LL48" s="19">
        <v>79.2</v>
      </c>
      <c r="LM48" s="19">
        <v>76.598659999999995</v>
      </c>
      <c r="LN48" s="19">
        <v>97.385440000000003</v>
      </c>
      <c r="LO48" s="19">
        <v>-18.18544</v>
      </c>
      <c r="LP48" s="19">
        <v>65</v>
      </c>
      <c r="LQ48" s="19">
        <v>67.133979999999994</v>
      </c>
      <c r="LR48" s="19">
        <v>67.133979999999994</v>
      </c>
      <c r="LS48" s="19">
        <v>-2.1339800000000002</v>
      </c>
      <c r="LT48" s="19">
        <v>30.4</v>
      </c>
      <c r="LU48" s="19">
        <v>27.483309999999999</v>
      </c>
      <c r="LV48" s="19"/>
      <c r="LW48" s="19">
        <v>30.4</v>
      </c>
      <c r="LX48" s="19">
        <v>29.9</v>
      </c>
      <c r="LY48" s="19">
        <v>29.951450000000001</v>
      </c>
      <c r="LZ48" s="19">
        <v>29.951460000000001</v>
      </c>
      <c r="MA48" s="19">
        <v>-5.1459999999999999E-2</v>
      </c>
      <c r="MB48" s="19"/>
      <c r="MC48" s="19"/>
      <c r="MD48" s="19"/>
      <c r="ME48" s="19">
        <v>0</v>
      </c>
      <c r="MF48" s="19">
        <v>0</v>
      </c>
      <c r="MG48" s="19"/>
      <c r="MH48" s="19"/>
      <c r="MI48" s="19">
        <v>0</v>
      </c>
      <c r="MJ48" s="19">
        <v>0</v>
      </c>
      <c r="MK48" s="19"/>
      <c r="ML48" s="19"/>
      <c r="MM48" s="19">
        <v>0</v>
      </c>
      <c r="MN48" s="19">
        <v>146.9</v>
      </c>
      <c r="MO48" s="19">
        <v>151.08875</v>
      </c>
      <c r="MP48" s="19">
        <v>151.08875</v>
      </c>
      <c r="MQ48" s="19">
        <v>-4.1887499999999998</v>
      </c>
      <c r="MR48" s="19">
        <v>147.9</v>
      </c>
      <c r="MS48" s="19">
        <v>151.08875</v>
      </c>
      <c r="MT48" s="19">
        <v>151.08875</v>
      </c>
      <c r="MU48" s="19">
        <v>-3.1887500000000002</v>
      </c>
      <c r="MV48" s="19">
        <v>150</v>
      </c>
      <c r="MW48" s="19">
        <v>151.54247000000001</v>
      </c>
      <c r="MX48" s="19">
        <v>151.54247000000001</v>
      </c>
      <c r="MY48" s="19">
        <v>-1.54247</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109.2</v>
      </c>
      <c r="OG48" s="19">
        <v>99.5</v>
      </c>
      <c r="OH48" s="19">
        <v>113.336</v>
      </c>
      <c r="OI48" s="19">
        <v>-4.1360000000000001</v>
      </c>
      <c r="OJ48" s="19">
        <v>0</v>
      </c>
      <c r="OK48" s="19"/>
      <c r="OL48" s="19"/>
      <c r="OM48" s="19">
        <v>0</v>
      </c>
      <c r="ON48" s="19">
        <v>0.3</v>
      </c>
      <c r="OO48" s="19">
        <v>0.97799999999999998</v>
      </c>
      <c r="OP48" s="19">
        <v>0.97799999999999998</v>
      </c>
      <c r="OQ48" s="19">
        <v>-0.67800000000000005</v>
      </c>
      <c r="OR48" s="19">
        <v>0</v>
      </c>
      <c r="OS48" s="19"/>
      <c r="OT48" s="19"/>
      <c r="OU48" s="19">
        <v>0</v>
      </c>
      <c r="OV48" s="19">
        <v>20.100000000000001</v>
      </c>
      <c r="OW48" s="19">
        <v>20</v>
      </c>
      <c r="OX48" s="19">
        <v>17.475729999999999</v>
      </c>
      <c r="OY48" s="19">
        <v>2.6242700000000001</v>
      </c>
      <c r="OZ48" s="19">
        <v>20.685580000000002</v>
      </c>
      <c r="PA48" s="19">
        <v>19.401540000000001</v>
      </c>
      <c r="PB48" s="19">
        <v>19.40155</v>
      </c>
      <c r="PC48" s="19">
        <v>1.28403</v>
      </c>
      <c r="PD48" s="19">
        <v>9.9</v>
      </c>
      <c r="PE48" s="19">
        <v>9.9830000000000005</v>
      </c>
      <c r="PF48" s="19">
        <v>9.9830000000000005</v>
      </c>
      <c r="PG48" s="19">
        <v>-8.3000000000000004E-2</v>
      </c>
      <c r="PH48" s="19"/>
      <c r="PI48" s="19"/>
      <c r="PJ48" s="19"/>
      <c r="PK48" s="19">
        <v>0</v>
      </c>
      <c r="PL48" s="19">
        <v>0</v>
      </c>
      <c r="PM48" s="19"/>
      <c r="PN48" s="19"/>
      <c r="PO48" s="19">
        <v>0</v>
      </c>
      <c r="PP48" s="19">
        <v>1</v>
      </c>
      <c r="PQ48" s="19">
        <v>1</v>
      </c>
      <c r="PR48" s="19">
        <v>1</v>
      </c>
      <c r="PS48" s="19">
        <v>0</v>
      </c>
      <c r="PT48" s="19"/>
      <c r="PU48" s="19"/>
      <c r="PV48" s="19"/>
      <c r="PW48" s="19">
        <v>0</v>
      </c>
      <c r="PX48" s="19">
        <v>3.5</v>
      </c>
      <c r="PY48" s="19">
        <v>3.2</v>
      </c>
      <c r="PZ48" s="19">
        <v>3.2</v>
      </c>
      <c r="QA48" s="19">
        <v>0.3</v>
      </c>
      <c r="QB48" s="19">
        <v>0</v>
      </c>
      <c r="QC48" s="19"/>
      <c r="QD48" s="19"/>
      <c r="QE48" s="19">
        <v>0</v>
      </c>
      <c r="QF48" s="19">
        <v>20</v>
      </c>
      <c r="QG48" s="19">
        <v>19.417470000000002</v>
      </c>
      <c r="QH48" s="19">
        <v>19.417470000000002</v>
      </c>
      <c r="QI48" s="19">
        <v>0.58252999999999999</v>
      </c>
      <c r="QJ48" s="19">
        <v>18.899999999999999</v>
      </c>
      <c r="QK48" s="19">
        <v>17.475729999999999</v>
      </c>
      <c r="QL48" s="19">
        <v>17.475729999999999</v>
      </c>
      <c r="QM48" s="19">
        <v>1.4242699999999999</v>
      </c>
      <c r="QN48" s="19">
        <v>3.4</v>
      </c>
      <c r="QO48" s="19">
        <v>3.5</v>
      </c>
      <c r="QP48" s="19">
        <v>3.5</v>
      </c>
      <c r="QQ48" s="19">
        <v>-0.1</v>
      </c>
      <c r="QR48" s="19">
        <v>18.600000000000001</v>
      </c>
      <c r="QS48" s="19">
        <v>17.96116</v>
      </c>
      <c r="QT48" s="19">
        <v>17.96116</v>
      </c>
      <c r="QU48" s="19">
        <v>0.63883999999999996</v>
      </c>
      <c r="QV48" s="19">
        <v>0</v>
      </c>
      <c r="QW48" s="19"/>
      <c r="QX48" s="19"/>
      <c r="QY48" s="19">
        <v>0</v>
      </c>
      <c r="QZ48" s="19">
        <v>0</v>
      </c>
      <c r="RA48" s="19"/>
      <c r="RB48" s="19"/>
      <c r="RC48" s="19">
        <v>0</v>
      </c>
      <c r="RD48" s="19">
        <v>29.2</v>
      </c>
      <c r="RE48" s="19">
        <v>26.86</v>
      </c>
      <c r="RF48" s="19">
        <v>26.86</v>
      </c>
      <c r="RG48" s="19">
        <v>2.34</v>
      </c>
      <c r="RH48" s="19">
        <v>83.5</v>
      </c>
      <c r="RI48" s="19">
        <v>84.5</v>
      </c>
      <c r="RJ48" s="19">
        <v>82.504000000000005</v>
      </c>
      <c r="RK48" s="19">
        <v>0.996</v>
      </c>
      <c r="RL48" s="19">
        <v>0</v>
      </c>
      <c r="RM48" s="19"/>
      <c r="RN48" s="19"/>
      <c r="RO48" s="19">
        <v>0</v>
      </c>
      <c r="RP48" s="19">
        <v>3.4</v>
      </c>
      <c r="RQ48" s="19">
        <v>3.5009999999999999</v>
      </c>
      <c r="RR48" s="19">
        <v>3.5009999999999999</v>
      </c>
      <c r="RS48" s="19">
        <v>-0.10100000000000001</v>
      </c>
      <c r="RT48" s="19">
        <v>20.2</v>
      </c>
      <c r="RU48" s="19">
        <v>19.7727</v>
      </c>
      <c r="RV48" s="19">
        <v>19.772770000000001</v>
      </c>
      <c r="RW48" s="19">
        <v>0.42723</v>
      </c>
      <c r="RX48" s="19">
        <v>2.9</v>
      </c>
      <c r="RY48" s="19">
        <v>2</v>
      </c>
      <c r="RZ48" s="19">
        <v>2</v>
      </c>
      <c r="SA48" s="19">
        <v>0.9</v>
      </c>
      <c r="SB48" s="19"/>
      <c r="SC48" s="19"/>
      <c r="SD48" s="19">
        <v>0.4</v>
      </c>
      <c r="SE48" s="19">
        <v>-0.4</v>
      </c>
      <c r="SF48" s="19">
        <v>7.8</v>
      </c>
      <c r="SG48" s="19">
        <v>9.3000000000000007</v>
      </c>
      <c r="SH48" s="19">
        <v>9.3000000000000007</v>
      </c>
      <c r="SI48" s="19">
        <v>-1.5</v>
      </c>
      <c r="SJ48" s="19">
        <v>8.1999999999999993</v>
      </c>
      <c r="SK48" s="19">
        <v>8.1999999999999993</v>
      </c>
      <c r="SL48" s="19">
        <v>8.1999999999999993</v>
      </c>
      <c r="SM48" s="19">
        <v>0</v>
      </c>
      <c r="SN48" s="19">
        <v>11.4</v>
      </c>
      <c r="SO48" s="19">
        <v>12.621359999999999</v>
      </c>
      <c r="SP48" s="19">
        <v>12.621359999999999</v>
      </c>
      <c r="SQ48" s="19">
        <v>-1.22136</v>
      </c>
      <c r="SR48" s="19">
        <v>16.2</v>
      </c>
      <c r="SS48" s="19">
        <v>15.53398</v>
      </c>
      <c r="ST48" s="19">
        <v>15.53398</v>
      </c>
      <c r="SU48" s="19">
        <v>0.66601999999999995</v>
      </c>
      <c r="SV48" s="19">
        <v>10</v>
      </c>
      <c r="SW48" s="19">
        <v>16.310680000000001</v>
      </c>
      <c r="SX48" s="19">
        <v>16.310680000000001</v>
      </c>
      <c r="SY48" s="19">
        <v>-6.3106799999999996</v>
      </c>
      <c r="SZ48" s="19">
        <v>29.9</v>
      </c>
      <c r="TA48" s="19">
        <v>15.939</v>
      </c>
      <c r="TB48" s="19">
        <v>15.939</v>
      </c>
      <c r="TC48" s="19">
        <v>13.961</v>
      </c>
      <c r="TD48" s="19">
        <v>71.2</v>
      </c>
      <c r="TE48" s="19">
        <v>55.7</v>
      </c>
      <c r="TF48" s="19">
        <v>61.517000000000003</v>
      </c>
      <c r="TG48" s="19">
        <v>9.6829999999999998</v>
      </c>
      <c r="TH48" s="19">
        <v>0</v>
      </c>
      <c r="TI48" s="19"/>
      <c r="TJ48" s="19"/>
      <c r="TK48" s="19">
        <v>0</v>
      </c>
      <c r="TL48" s="19">
        <v>67.2</v>
      </c>
      <c r="TM48" s="19">
        <v>69.8</v>
      </c>
      <c r="TN48" s="19">
        <v>69.768000000000001</v>
      </c>
      <c r="TO48" s="19">
        <v>-2.5680000000000001</v>
      </c>
      <c r="TP48" s="19">
        <v>81.8</v>
      </c>
      <c r="TQ48" s="19">
        <v>90.9</v>
      </c>
      <c r="TR48" s="19">
        <v>84.545000000000002</v>
      </c>
      <c r="TS48" s="19">
        <v>-2.7450000000000001</v>
      </c>
      <c r="TT48" s="19">
        <v>0</v>
      </c>
      <c r="TU48" s="19">
        <v>4.3</v>
      </c>
      <c r="TV48" s="19">
        <v>4.2750000000000004</v>
      </c>
      <c r="TW48" s="19">
        <v>-4.2750000000000004</v>
      </c>
      <c r="TX48" s="19">
        <v>6.2</v>
      </c>
      <c r="TY48" s="19">
        <v>6.7050000000000001</v>
      </c>
      <c r="TZ48" s="19">
        <v>6.7050000000000001</v>
      </c>
      <c r="UA48" s="19">
        <v>-0.505</v>
      </c>
      <c r="UB48" s="19">
        <v>16.5</v>
      </c>
      <c r="UC48" s="19">
        <v>18</v>
      </c>
      <c r="UD48" s="19">
        <v>7</v>
      </c>
      <c r="UE48" s="19">
        <v>9.5</v>
      </c>
      <c r="UF48" s="19">
        <v>5.0999999999999996</v>
      </c>
      <c r="UG48" s="19">
        <v>8.4</v>
      </c>
      <c r="UH48" s="19">
        <v>8.4</v>
      </c>
      <c r="UI48" s="19">
        <v>-3.3</v>
      </c>
      <c r="UJ48" s="19">
        <v>7.6</v>
      </c>
      <c r="UK48" s="19">
        <v>7.8</v>
      </c>
      <c r="UL48" s="19">
        <v>7.8</v>
      </c>
      <c r="UM48" s="19">
        <v>-0.2</v>
      </c>
      <c r="UN48" s="19">
        <v>20.399999999999999</v>
      </c>
      <c r="UO48" s="19">
        <v>19.417470000000002</v>
      </c>
      <c r="UP48" s="19">
        <v>19.417470000000002</v>
      </c>
      <c r="UQ48" s="19">
        <v>0.98253000000000001</v>
      </c>
      <c r="UR48" s="19">
        <v>20.399999999999999</v>
      </c>
      <c r="US48" s="19">
        <v>19.417470000000002</v>
      </c>
      <c r="UT48" s="19">
        <v>19.417470000000002</v>
      </c>
      <c r="UU48" s="19">
        <v>0.98253000000000001</v>
      </c>
      <c r="UV48" s="19">
        <v>20</v>
      </c>
      <c r="UW48" s="19">
        <v>19.417470000000002</v>
      </c>
      <c r="UX48" s="19">
        <v>19.417470000000002</v>
      </c>
      <c r="UY48" s="19">
        <v>0.58252999999999999</v>
      </c>
      <c r="UZ48" s="19">
        <v>0.9</v>
      </c>
      <c r="VA48" s="19">
        <v>1.264</v>
      </c>
      <c r="VB48" s="19">
        <v>1.264</v>
      </c>
      <c r="VC48" s="19">
        <v>-0.36399999999999999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110.2</v>
      </c>
      <c r="VU48" s="19">
        <v>103</v>
      </c>
      <c r="VV48" s="19">
        <v>104.31399999999999</v>
      </c>
      <c r="VW48" s="19">
        <v>5.8860000000000001</v>
      </c>
      <c r="VX48" s="19">
        <v>109.5</v>
      </c>
      <c r="VY48" s="19">
        <v>96.7</v>
      </c>
      <c r="VZ48" s="19">
        <v>91.866</v>
      </c>
      <c r="WA48" s="19">
        <v>17.634</v>
      </c>
      <c r="WB48" s="19">
        <v>0</v>
      </c>
      <c r="WC48" s="19"/>
      <c r="WD48" s="19"/>
      <c r="WE48" s="19">
        <v>0</v>
      </c>
      <c r="WF48" s="19">
        <v>1.4</v>
      </c>
      <c r="WG48" s="19">
        <v>1.4490000000000001</v>
      </c>
      <c r="WH48" s="19">
        <v>1.4490000000000001</v>
      </c>
      <c r="WI48" s="19">
        <v>-4.9000000000000002E-2</v>
      </c>
      <c r="WJ48" s="19">
        <v>2.2000000000000002</v>
      </c>
      <c r="WK48" s="19">
        <v>2.4</v>
      </c>
      <c r="WL48" s="19">
        <v>2.4</v>
      </c>
      <c r="WM48" s="19">
        <v>-0.2</v>
      </c>
      <c r="WN48" s="19"/>
      <c r="WO48" s="19"/>
      <c r="WP48" s="19"/>
      <c r="WQ48" s="19">
        <v>0</v>
      </c>
      <c r="WR48" s="19"/>
      <c r="WS48" s="19"/>
      <c r="WT48" s="19"/>
      <c r="WU48" s="19">
        <v>0</v>
      </c>
      <c r="WV48" s="19">
        <v>0</v>
      </c>
      <c r="WW48" s="19"/>
      <c r="WX48" s="19"/>
      <c r="WY48" s="19">
        <v>0</v>
      </c>
      <c r="WZ48" s="19">
        <v>3.4</v>
      </c>
      <c r="XA48" s="19">
        <v>4.8</v>
      </c>
      <c r="XB48" s="19">
        <v>4.8</v>
      </c>
      <c r="XC48" s="19">
        <v>-1.4</v>
      </c>
      <c r="XD48" s="19">
        <v>20.100000000000001</v>
      </c>
      <c r="XE48" s="19">
        <v>18.4466</v>
      </c>
      <c r="XF48" s="19">
        <v>18.4466</v>
      </c>
      <c r="XG48" s="19">
        <v>1.6534</v>
      </c>
      <c r="XH48" s="19">
        <v>8.3000000000000007</v>
      </c>
      <c r="XI48" s="19">
        <v>10.8</v>
      </c>
      <c r="XJ48" s="19">
        <v>10.8</v>
      </c>
      <c r="XK48" s="19">
        <v>-2.5</v>
      </c>
      <c r="XL48" s="19">
        <v>27.8</v>
      </c>
      <c r="XM48" s="19">
        <v>31</v>
      </c>
      <c r="XN48" s="19">
        <v>28</v>
      </c>
      <c r="XO48" s="19">
        <v>-0.2</v>
      </c>
      <c r="XP48" s="19">
        <v>34.9</v>
      </c>
      <c r="XQ48" s="19">
        <v>31</v>
      </c>
      <c r="XR48" s="19">
        <v>28</v>
      </c>
      <c r="XS48" s="19">
        <v>6.9</v>
      </c>
      <c r="XT48" s="19">
        <v>15.2</v>
      </c>
      <c r="XU48" s="19">
        <v>14</v>
      </c>
      <c r="XV48" s="19">
        <v>14</v>
      </c>
      <c r="XW48" s="19">
        <v>1.2</v>
      </c>
      <c r="XX48" s="19">
        <v>19.399999999999999</v>
      </c>
      <c r="XY48" s="19">
        <v>19</v>
      </c>
      <c r="XZ48" s="19">
        <v>19</v>
      </c>
      <c r="YA48" s="19">
        <v>0.4</v>
      </c>
      <c r="YB48" s="19">
        <v>7</v>
      </c>
      <c r="YC48" s="19">
        <v>7.98</v>
      </c>
      <c r="YD48" s="19">
        <v>7.98</v>
      </c>
      <c r="YE48" s="19">
        <v>-0.98</v>
      </c>
      <c r="YF48" s="19">
        <v>11.1</v>
      </c>
      <c r="YG48" s="19">
        <v>11</v>
      </c>
      <c r="YH48" s="19">
        <v>11</v>
      </c>
      <c r="YI48" s="19">
        <v>0.1</v>
      </c>
    </row>
    <row r="49" spans="1:659" ht="24" customHeight="1" x14ac:dyDescent="0.25">
      <c r="A49" s="1"/>
      <c r="B49" s="13" t="s">
        <v>66</v>
      </c>
      <c r="C49" s="13" t="s">
        <v>795</v>
      </c>
      <c r="D49" s="14">
        <v>206.4</v>
      </c>
      <c r="E49" s="14">
        <v>203.20388</v>
      </c>
      <c r="F49" s="14">
        <v>203.20385999999999</v>
      </c>
      <c r="G49" s="14">
        <v>3.1961400000000002</v>
      </c>
      <c r="H49" s="14">
        <v>627.6</v>
      </c>
      <c r="I49" s="14">
        <v>635.02589999999998</v>
      </c>
      <c r="J49" s="14">
        <v>635.02589999999998</v>
      </c>
      <c r="K49" s="14">
        <v>-7.4259000000000004</v>
      </c>
      <c r="L49" s="14">
        <v>215</v>
      </c>
      <c r="M49" s="14">
        <v>206.58520999999999</v>
      </c>
      <c r="N49" s="14">
        <v>206.58520999999999</v>
      </c>
      <c r="O49" s="14">
        <v>8.41479</v>
      </c>
      <c r="P49" s="14"/>
      <c r="Q49" s="14"/>
      <c r="R49" s="14"/>
      <c r="S49" s="14">
        <v>0</v>
      </c>
      <c r="T49" s="14"/>
      <c r="U49" s="14"/>
      <c r="V49" s="14"/>
      <c r="W49" s="14">
        <v>0</v>
      </c>
      <c r="X49" s="14">
        <v>90.2</v>
      </c>
      <c r="Y49" s="14">
        <v>91.778630000000007</v>
      </c>
      <c r="Z49" s="14">
        <v>91.778639999999996</v>
      </c>
      <c r="AA49" s="14">
        <v>-1.57864</v>
      </c>
      <c r="AB49" s="14">
        <v>199.5</v>
      </c>
      <c r="AC49" s="14">
        <v>200.298</v>
      </c>
      <c r="AD49" s="14">
        <v>189.756</v>
      </c>
      <c r="AE49" s="14">
        <v>9.7439999999999998</v>
      </c>
      <c r="AF49" s="14"/>
      <c r="AG49" s="14"/>
      <c r="AH49" s="14"/>
      <c r="AI49" s="14">
        <v>0</v>
      </c>
      <c r="AJ49" s="14"/>
      <c r="AK49" s="14"/>
      <c r="AL49" s="14"/>
      <c r="AM49" s="14">
        <v>0</v>
      </c>
      <c r="AN49" s="14">
        <v>180.8</v>
      </c>
      <c r="AO49" s="14">
        <v>184.53613000000001</v>
      </c>
      <c r="AP49" s="14">
        <v>183.25935000000001</v>
      </c>
      <c r="AQ49" s="14">
        <v>-2.4593500000000001</v>
      </c>
      <c r="AR49" s="14">
        <v>181.1</v>
      </c>
      <c r="AS49" s="14">
        <v>184.53613000000001</v>
      </c>
      <c r="AT49" s="14">
        <v>183.25935000000001</v>
      </c>
      <c r="AU49" s="14">
        <v>-2.1593499999999999</v>
      </c>
      <c r="AV49" s="14">
        <v>180.5</v>
      </c>
      <c r="AW49" s="14">
        <v>184.53613000000001</v>
      </c>
      <c r="AX49" s="14">
        <v>183.25935000000001</v>
      </c>
      <c r="AY49" s="14">
        <v>-2.75935</v>
      </c>
      <c r="AZ49" s="14">
        <v>270.39999999999998</v>
      </c>
      <c r="BA49" s="14">
        <v>277.63542999999999</v>
      </c>
      <c r="BB49" s="14">
        <v>275.71451999999999</v>
      </c>
      <c r="BC49" s="14">
        <v>-5.3145199999999999</v>
      </c>
      <c r="BD49" s="14"/>
      <c r="BE49" s="14"/>
      <c r="BF49" s="14"/>
      <c r="BG49" s="14">
        <v>0</v>
      </c>
      <c r="BH49" s="14"/>
      <c r="BI49" s="14"/>
      <c r="BJ49" s="14"/>
      <c r="BK49" s="14">
        <v>0</v>
      </c>
      <c r="BL49" s="14">
        <v>557</v>
      </c>
      <c r="BM49" s="14">
        <v>565.52369999999996</v>
      </c>
      <c r="BN49" s="14">
        <v>471.00421</v>
      </c>
      <c r="BO49" s="14">
        <v>85.99579</v>
      </c>
      <c r="BP49" s="14">
        <v>5.5</v>
      </c>
      <c r="BQ49" s="14">
        <v>5.4625000000000004</v>
      </c>
      <c r="BR49" s="14">
        <v>5.4625000000000004</v>
      </c>
      <c r="BS49" s="14">
        <v>3.7499999999999999E-2</v>
      </c>
      <c r="BT49" s="14"/>
      <c r="BU49" s="14"/>
      <c r="BV49" s="14"/>
      <c r="BW49" s="14">
        <v>0</v>
      </c>
      <c r="BX49" s="14"/>
      <c r="BY49" s="14"/>
      <c r="BZ49" s="14"/>
      <c r="CA49" s="14">
        <v>0</v>
      </c>
      <c r="CB49" s="14"/>
      <c r="CC49" s="14"/>
      <c r="CD49" s="14"/>
      <c r="CE49" s="14">
        <v>0</v>
      </c>
      <c r="CF49" s="14"/>
      <c r="CG49" s="14"/>
      <c r="CH49" s="14"/>
      <c r="CI49" s="14">
        <v>0</v>
      </c>
      <c r="CJ49" s="14">
        <v>167.4</v>
      </c>
      <c r="CK49" s="14">
        <v>163.90776</v>
      </c>
      <c r="CL49" s="14">
        <v>163.90777</v>
      </c>
      <c r="CM49" s="14">
        <v>3.4922300000000002</v>
      </c>
      <c r="CN49" s="14">
        <v>7.6</v>
      </c>
      <c r="CO49" s="14">
        <v>6.1392300000000004</v>
      </c>
      <c r="CP49" s="14">
        <v>5.1333399999999996</v>
      </c>
      <c r="CQ49" s="14">
        <v>2.4666600000000001</v>
      </c>
      <c r="CR49" s="14">
        <v>6</v>
      </c>
      <c r="CS49" s="14">
        <v>3.3698999999999999</v>
      </c>
      <c r="CT49" s="14">
        <v>2.8177599999999998</v>
      </c>
      <c r="CU49" s="14">
        <v>3.1822400000000002</v>
      </c>
      <c r="CV49" s="14"/>
      <c r="CW49" s="14"/>
      <c r="CX49" s="14"/>
      <c r="CY49" s="14">
        <v>0</v>
      </c>
      <c r="CZ49" s="14">
        <v>6.8</v>
      </c>
      <c r="DA49" s="14">
        <v>6.8787000000000003</v>
      </c>
      <c r="DB49" s="14">
        <v>6.8787000000000003</v>
      </c>
      <c r="DC49" s="14">
        <v>-7.8700000000000006E-2</v>
      </c>
      <c r="DD49" s="14">
        <v>13.3</v>
      </c>
      <c r="DE49" s="14">
        <v>14.919420000000001</v>
      </c>
      <c r="DF49" s="14">
        <v>14.919420000000001</v>
      </c>
      <c r="DG49" s="14">
        <v>-1.6194200000000001</v>
      </c>
      <c r="DH49" s="14">
        <v>130.19999999999999</v>
      </c>
      <c r="DI49" s="14">
        <v>136.43653</v>
      </c>
      <c r="DJ49" s="14">
        <v>142.30573999999999</v>
      </c>
      <c r="DK49" s="14">
        <v>-12.105740000000001</v>
      </c>
      <c r="DL49" s="14"/>
      <c r="DM49" s="14"/>
      <c r="DN49" s="14"/>
      <c r="DO49" s="14">
        <v>0</v>
      </c>
      <c r="DP49" s="14"/>
      <c r="DQ49" s="14"/>
      <c r="DR49" s="14"/>
      <c r="DS49" s="14">
        <v>0</v>
      </c>
      <c r="DT49" s="14"/>
      <c r="DU49" s="14"/>
      <c r="DV49" s="14"/>
      <c r="DW49" s="14">
        <v>0</v>
      </c>
      <c r="DX49" s="14"/>
      <c r="DY49" s="14"/>
      <c r="DZ49" s="14"/>
      <c r="EA49" s="14">
        <v>0</v>
      </c>
      <c r="EB49" s="14">
        <v>110.4</v>
      </c>
      <c r="EC49" s="14">
        <v>112.35728</v>
      </c>
      <c r="ED49" s="14">
        <v>112.35728</v>
      </c>
      <c r="EE49" s="14">
        <v>-1.9572799999999999</v>
      </c>
      <c r="EF49" s="14">
        <v>223.2</v>
      </c>
      <c r="EG49" s="14">
        <v>208.33819</v>
      </c>
      <c r="EH49" s="14">
        <v>211.58888999999999</v>
      </c>
      <c r="EI49" s="14">
        <v>11.61111</v>
      </c>
      <c r="EJ49" s="14"/>
      <c r="EK49" s="14"/>
      <c r="EL49" s="14"/>
      <c r="EM49" s="14">
        <v>0</v>
      </c>
      <c r="EN49" s="14"/>
      <c r="EO49" s="14"/>
      <c r="EP49" s="14"/>
      <c r="EQ49" s="14">
        <v>0</v>
      </c>
      <c r="ER49" s="14"/>
      <c r="ES49" s="14"/>
      <c r="ET49" s="14"/>
      <c r="EU49" s="14">
        <v>0</v>
      </c>
      <c r="EV49" s="14">
        <v>6.5</v>
      </c>
      <c r="EW49" s="14">
        <v>6.39</v>
      </c>
      <c r="EX49" s="14">
        <v>6.39</v>
      </c>
      <c r="EY49" s="14">
        <v>0.11</v>
      </c>
      <c r="EZ49" s="14">
        <v>305.60000000000002</v>
      </c>
      <c r="FA49" s="14">
        <v>325.26137999999997</v>
      </c>
      <c r="FB49" s="14">
        <v>312.70048000000003</v>
      </c>
      <c r="FC49" s="14">
        <v>-7.1004800000000001</v>
      </c>
      <c r="FD49" s="14">
        <v>41</v>
      </c>
      <c r="FE49" s="14">
        <v>44.484470000000002</v>
      </c>
      <c r="FF49" s="14">
        <v>58.899839999999998</v>
      </c>
      <c r="FG49" s="14">
        <v>-17.899840000000001</v>
      </c>
      <c r="FH49" s="14">
        <v>135.30000000000001</v>
      </c>
      <c r="FI49" s="14">
        <v>135.08071000000001</v>
      </c>
      <c r="FJ49" s="14">
        <v>151.21540999999999</v>
      </c>
      <c r="FK49" s="14">
        <v>-15.91541</v>
      </c>
      <c r="FL49" s="14">
        <v>22.6</v>
      </c>
      <c r="FM49" s="14">
        <v>30.107099999999999</v>
      </c>
      <c r="FN49" s="14">
        <v>22.625250000000001</v>
      </c>
      <c r="FO49" s="14">
        <v>-2.5250000000000002E-2</v>
      </c>
      <c r="FP49" s="14">
        <v>18.2</v>
      </c>
      <c r="FQ49" s="14">
        <v>18.440239999999999</v>
      </c>
      <c r="FR49" s="14">
        <v>18.264620000000001</v>
      </c>
      <c r="FS49" s="14">
        <v>-6.4619999999999997E-2</v>
      </c>
      <c r="FT49" s="14">
        <v>16.100000000000001</v>
      </c>
      <c r="FU49" s="14">
        <v>17.96116</v>
      </c>
      <c r="FV49" s="14">
        <v>17.96116</v>
      </c>
      <c r="FW49" s="14">
        <v>-1.8611599999999999</v>
      </c>
      <c r="FX49" s="14">
        <v>91.4</v>
      </c>
      <c r="FY49" s="14">
        <v>87.68835</v>
      </c>
      <c r="FZ49" s="14">
        <v>87.68835</v>
      </c>
      <c r="GA49" s="14">
        <v>3.7116500000000001</v>
      </c>
      <c r="GB49" s="14">
        <v>181.8</v>
      </c>
      <c r="GC49" s="14">
        <v>184.91493</v>
      </c>
      <c r="GD49" s="14">
        <v>184.91497000000001</v>
      </c>
      <c r="GE49" s="14">
        <v>-3.11497</v>
      </c>
      <c r="GF49" s="14">
        <v>181.5</v>
      </c>
      <c r="GG49" s="14">
        <v>184.91493</v>
      </c>
      <c r="GH49" s="14">
        <v>184.91497000000001</v>
      </c>
      <c r="GI49" s="14">
        <v>-3.4149699999999998</v>
      </c>
      <c r="GJ49" s="14">
        <v>182.7</v>
      </c>
      <c r="GK49" s="14">
        <v>185.47023999999999</v>
      </c>
      <c r="GL49" s="14">
        <v>185.47027</v>
      </c>
      <c r="GM49" s="14">
        <v>-2.77027</v>
      </c>
      <c r="GN49" s="14">
        <v>108.3</v>
      </c>
      <c r="GO49" s="14">
        <v>110.37475000000001</v>
      </c>
      <c r="GP49" s="14">
        <v>110.37475999999999</v>
      </c>
      <c r="GQ49" s="14">
        <v>-2.0747599999999999</v>
      </c>
      <c r="GR49" s="14">
        <v>7.6</v>
      </c>
      <c r="GS49" s="14">
        <v>7.7468599999999999</v>
      </c>
      <c r="GT49" s="14">
        <v>7.7468599999999999</v>
      </c>
      <c r="GU49" s="14">
        <v>-0.14685999999999999</v>
      </c>
      <c r="GV49" s="14">
        <v>9.1999999999999993</v>
      </c>
      <c r="GW49" s="14">
        <v>8.1271799999999992</v>
      </c>
      <c r="GX49" s="14">
        <v>8.1271900000000006</v>
      </c>
      <c r="GY49" s="14">
        <v>1.07281</v>
      </c>
      <c r="GZ49" s="14">
        <v>35.200000000000003</v>
      </c>
      <c r="HA49" s="14">
        <v>35.369720000000001</v>
      </c>
      <c r="HB49" s="14">
        <v>29.544170000000001</v>
      </c>
      <c r="HC49" s="14">
        <v>5.6558299999999999</v>
      </c>
      <c r="HD49" s="14">
        <v>44</v>
      </c>
      <c r="HE49" s="14">
        <v>44.060189999999999</v>
      </c>
      <c r="HF49" s="14">
        <v>44.060189999999999</v>
      </c>
      <c r="HG49" s="14">
        <v>-6.019E-2</v>
      </c>
      <c r="HH49" s="14">
        <v>1.9</v>
      </c>
      <c r="HI49" s="14">
        <v>1.97359</v>
      </c>
      <c r="HJ49" s="14">
        <v>1.97359</v>
      </c>
      <c r="HK49" s="14">
        <v>-7.3590000000000003E-2</v>
      </c>
      <c r="HL49" s="14">
        <v>30.9</v>
      </c>
      <c r="HM49" s="14">
        <v>25.67934</v>
      </c>
      <c r="HN49" s="14">
        <v>25.67934</v>
      </c>
      <c r="HO49" s="14">
        <v>5.2206599999999996</v>
      </c>
      <c r="HP49" s="14">
        <v>94.2</v>
      </c>
      <c r="HQ49" s="14">
        <v>93.802189999999996</v>
      </c>
      <c r="HR49" s="14">
        <v>88.892660000000006</v>
      </c>
      <c r="HS49" s="14">
        <v>5.3073399999999999</v>
      </c>
      <c r="HT49" s="14"/>
      <c r="HU49" s="14"/>
      <c r="HV49" s="14"/>
      <c r="HW49" s="14">
        <v>0</v>
      </c>
      <c r="HX49" s="14"/>
      <c r="HY49" s="14"/>
      <c r="HZ49" s="14"/>
      <c r="IA49" s="14">
        <v>0</v>
      </c>
      <c r="IB49" s="14">
        <v>94.2</v>
      </c>
      <c r="IC49" s="14">
        <v>85.482299999999995</v>
      </c>
      <c r="ID49" s="14">
        <v>85.482529999999997</v>
      </c>
      <c r="IE49" s="14">
        <v>8.7174700000000005</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126.1</v>
      </c>
      <c r="JE49" s="14">
        <v>123.90361</v>
      </c>
      <c r="JF49" s="14">
        <v>132.70939999999999</v>
      </c>
      <c r="JG49" s="14">
        <v>-6.6093999999999999</v>
      </c>
      <c r="JH49" s="14"/>
      <c r="JI49" s="14"/>
      <c r="JJ49" s="14"/>
      <c r="JK49" s="14">
        <v>0</v>
      </c>
      <c r="JL49" s="14">
        <v>174.1</v>
      </c>
      <c r="JM49" s="14">
        <v>186.21592000000001</v>
      </c>
      <c r="JN49" s="14">
        <v>186.21592000000001</v>
      </c>
      <c r="JO49" s="14">
        <v>-12.115919999999999</v>
      </c>
      <c r="JP49" s="14">
        <v>200</v>
      </c>
      <c r="JQ49" s="14">
        <v>186.21592000000001</v>
      </c>
      <c r="JR49" s="14">
        <v>186.21592000000001</v>
      </c>
      <c r="JS49" s="14">
        <v>13.784079999999999</v>
      </c>
      <c r="JT49" s="14">
        <v>183.6</v>
      </c>
      <c r="JU49" s="14">
        <v>186.77512999999999</v>
      </c>
      <c r="JV49" s="14">
        <v>186.77512999999999</v>
      </c>
      <c r="JW49" s="14">
        <v>-3.1751299999999998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4.0125900000000003</v>
      </c>
      <c r="LF49" s="14">
        <v>4.0125900000000003</v>
      </c>
      <c r="LG49" s="14">
        <v>0.58740999999999999</v>
      </c>
      <c r="LH49" s="14">
        <v>173</v>
      </c>
      <c r="LI49" s="14">
        <v>97.491699999999994</v>
      </c>
      <c r="LJ49" s="14">
        <v>187.80618000000001</v>
      </c>
      <c r="LK49" s="14">
        <v>-14.806179999999999</v>
      </c>
      <c r="LL49" s="14">
        <v>86.2</v>
      </c>
      <c r="LM49" s="14">
        <v>101.43528000000001</v>
      </c>
      <c r="LN49" s="14">
        <v>95.850470000000001</v>
      </c>
      <c r="LO49" s="14">
        <v>-9.6504700000000003</v>
      </c>
      <c r="LP49" s="14">
        <v>65.2</v>
      </c>
      <c r="LQ49" s="14">
        <v>67.133979999999994</v>
      </c>
      <c r="LR49" s="14">
        <v>67.133979999999994</v>
      </c>
      <c r="LS49" s="14">
        <v>-1.93398</v>
      </c>
      <c r="LT49" s="14">
        <v>30.4</v>
      </c>
      <c r="LU49" s="14">
        <v>27.483309999999999</v>
      </c>
      <c r="LV49" s="14"/>
      <c r="LW49" s="14">
        <v>30.4</v>
      </c>
      <c r="LX49" s="14">
        <v>30.1</v>
      </c>
      <c r="LY49" s="14">
        <v>29.951450000000001</v>
      </c>
      <c r="LZ49" s="14">
        <v>29.951460000000001</v>
      </c>
      <c r="MA49" s="14">
        <v>0.14854000000000001</v>
      </c>
      <c r="MB49" s="14"/>
      <c r="MC49" s="14"/>
      <c r="MD49" s="14"/>
      <c r="ME49" s="14">
        <v>0</v>
      </c>
      <c r="MF49" s="14">
        <v>0</v>
      </c>
      <c r="MG49" s="14"/>
      <c r="MH49" s="14"/>
      <c r="MI49" s="14">
        <v>0</v>
      </c>
      <c r="MJ49" s="14">
        <v>0</v>
      </c>
      <c r="MK49" s="14"/>
      <c r="ML49" s="14"/>
      <c r="MM49" s="14">
        <v>0</v>
      </c>
      <c r="MN49" s="14">
        <v>146.69999999999999</v>
      </c>
      <c r="MO49" s="14">
        <v>151.08875</v>
      </c>
      <c r="MP49" s="14">
        <v>151.08875</v>
      </c>
      <c r="MQ49" s="14">
        <v>-4.3887499999999999</v>
      </c>
      <c r="MR49" s="14">
        <v>147.6</v>
      </c>
      <c r="MS49" s="14">
        <v>151.08875</v>
      </c>
      <c r="MT49" s="14">
        <v>151.08875</v>
      </c>
      <c r="MU49" s="14">
        <v>-3.48875</v>
      </c>
      <c r="MV49" s="14">
        <v>149</v>
      </c>
      <c r="MW49" s="14">
        <v>151.54247000000001</v>
      </c>
      <c r="MX49" s="14">
        <v>151.54247000000001</v>
      </c>
      <c r="MY49" s="14">
        <v>-2.5424699999999998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100.3</v>
      </c>
      <c r="OG49" s="14">
        <v>99.3</v>
      </c>
      <c r="OH49" s="14">
        <v>111.971</v>
      </c>
      <c r="OI49" s="14">
        <v>-11.670999999999999</v>
      </c>
      <c r="OJ49" s="14">
        <v>0</v>
      </c>
      <c r="OK49" s="14"/>
      <c r="OL49" s="14"/>
      <c r="OM49" s="14">
        <v>0</v>
      </c>
      <c r="ON49" s="14">
        <v>1</v>
      </c>
      <c r="OO49" s="14">
        <v>0.94599999999999995</v>
      </c>
      <c r="OP49" s="14">
        <v>0.94599999999999995</v>
      </c>
      <c r="OQ49" s="14">
        <v>5.3999999999999999E-2</v>
      </c>
      <c r="OR49" s="14">
        <v>0</v>
      </c>
      <c r="OS49" s="14"/>
      <c r="OT49" s="14"/>
      <c r="OU49" s="14">
        <v>0</v>
      </c>
      <c r="OV49" s="14">
        <v>20</v>
      </c>
      <c r="OW49" s="14">
        <v>20</v>
      </c>
      <c r="OX49" s="14">
        <v>17.475729999999999</v>
      </c>
      <c r="OY49" s="14">
        <v>2.52427</v>
      </c>
      <c r="OZ49" s="14">
        <v>20.825099999999999</v>
      </c>
      <c r="PA49" s="14">
        <v>19.401540000000001</v>
      </c>
      <c r="PB49" s="14">
        <v>19.40155</v>
      </c>
      <c r="PC49" s="14">
        <v>1.4235500000000001</v>
      </c>
      <c r="PD49" s="14">
        <v>9.9</v>
      </c>
      <c r="PE49" s="14">
        <v>9.9830000000000005</v>
      </c>
      <c r="PF49" s="14">
        <v>9.9830000000000005</v>
      </c>
      <c r="PG49" s="14">
        <v>-8.3000000000000004E-2</v>
      </c>
      <c r="PH49" s="14"/>
      <c r="PI49" s="14"/>
      <c r="PJ49" s="14"/>
      <c r="PK49" s="14">
        <v>0</v>
      </c>
      <c r="PL49" s="14">
        <v>0</v>
      </c>
      <c r="PM49" s="14"/>
      <c r="PN49" s="14"/>
      <c r="PO49" s="14">
        <v>0</v>
      </c>
      <c r="PP49" s="14">
        <v>1</v>
      </c>
      <c r="PQ49" s="14">
        <v>1</v>
      </c>
      <c r="PR49" s="14">
        <v>1</v>
      </c>
      <c r="PS49" s="14">
        <v>0</v>
      </c>
      <c r="PT49" s="14"/>
      <c r="PU49" s="14"/>
      <c r="PV49" s="14"/>
      <c r="PW49" s="14">
        <v>0</v>
      </c>
      <c r="PX49" s="14">
        <v>3.5</v>
      </c>
      <c r="PY49" s="14">
        <v>3.2</v>
      </c>
      <c r="PZ49" s="14">
        <v>3.2</v>
      </c>
      <c r="QA49" s="14">
        <v>0.3</v>
      </c>
      <c r="QB49" s="14">
        <v>0</v>
      </c>
      <c r="QC49" s="14"/>
      <c r="QD49" s="14"/>
      <c r="QE49" s="14">
        <v>0</v>
      </c>
      <c r="QF49" s="14">
        <v>20</v>
      </c>
      <c r="QG49" s="14">
        <v>19.417470000000002</v>
      </c>
      <c r="QH49" s="14">
        <v>19.417470000000002</v>
      </c>
      <c r="QI49" s="14">
        <v>0.58252999999999999</v>
      </c>
      <c r="QJ49" s="14">
        <v>18.899999999999999</v>
      </c>
      <c r="QK49" s="14">
        <v>17.475729999999999</v>
      </c>
      <c r="QL49" s="14">
        <v>17.475729999999999</v>
      </c>
      <c r="QM49" s="14">
        <v>1.4242699999999999</v>
      </c>
      <c r="QN49" s="14">
        <v>3.4</v>
      </c>
      <c r="QO49" s="14">
        <v>3.5</v>
      </c>
      <c r="QP49" s="14">
        <v>3.5</v>
      </c>
      <c r="QQ49" s="14">
        <v>-0.1</v>
      </c>
      <c r="QR49" s="14">
        <v>18.600000000000001</v>
      </c>
      <c r="QS49" s="14">
        <v>17.96116</v>
      </c>
      <c r="QT49" s="14">
        <v>17.96116</v>
      </c>
      <c r="QU49" s="14">
        <v>0.63883999999999996</v>
      </c>
      <c r="QV49" s="14">
        <v>0</v>
      </c>
      <c r="QW49" s="14"/>
      <c r="QX49" s="14"/>
      <c r="QY49" s="14">
        <v>0</v>
      </c>
      <c r="QZ49" s="14">
        <v>0</v>
      </c>
      <c r="RA49" s="14"/>
      <c r="RB49" s="14"/>
      <c r="RC49" s="14">
        <v>0</v>
      </c>
      <c r="RD49" s="14">
        <v>30.1</v>
      </c>
      <c r="RE49" s="14">
        <v>26.841000000000001</v>
      </c>
      <c r="RF49" s="14">
        <v>26.841000000000001</v>
      </c>
      <c r="RG49" s="14">
        <v>3.2589999999999999</v>
      </c>
      <c r="RH49" s="14">
        <v>84.5</v>
      </c>
      <c r="RI49" s="14">
        <v>83.5</v>
      </c>
      <c r="RJ49" s="14">
        <v>81.507999999999996</v>
      </c>
      <c r="RK49" s="14">
        <v>2.992</v>
      </c>
      <c r="RL49" s="14">
        <v>0</v>
      </c>
      <c r="RM49" s="14"/>
      <c r="RN49" s="14"/>
      <c r="RO49" s="14">
        <v>0</v>
      </c>
      <c r="RP49" s="14">
        <v>3.4</v>
      </c>
      <c r="RQ49" s="14">
        <v>3.5009999999999999</v>
      </c>
      <c r="RR49" s="14">
        <v>3.5009999999999999</v>
      </c>
      <c r="RS49" s="14">
        <v>-0.10100000000000001</v>
      </c>
      <c r="RT49" s="14">
        <v>20.2</v>
      </c>
      <c r="RU49" s="14">
        <v>19.77272</v>
      </c>
      <c r="RV49" s="14">
        <v>19.772770000000001</v>
      </c>
      <c r="RW49" s="14">
        <v>0.42723</v>
      </c>
      <c r="RX49" s="14">
        <v>2.9</v>
      </c>
      <c r="RY49" s="14">
        <v>2</v>
      </c>
      <c r="RZ49" s="14">
        <v>2</v>
      </c>
      <c r="SA49" s="14">
        <v>0.9</v>
      </c>
      <c r="SB49" s="14"/>
      <c r="SC49" s="14"/>
      <c r="SD49" s="14">
        <v>0.4</v>
      </c>
      <c r="SE49" s="14">
        <v>-0.4</v>
      </c>
      <c r="SF49" s="14">
        <v>7.8</v>
      </c>
      <c r="SG49" s="14">
        <v>9.3000000000000007</v>
      </c>
      <c r="SH49" s="14">
        <v>9.3000000000000007</v>
      </c>
      <c r="SI49" s="14">
        <v>-1.5</v>
      </c>
      <c r="SJ49" s="14">
        <v>8.6</v>
      </c>
      <c r="SK49" s="14">
        <v>8.1999999999999993</v>
      </c>
      <c r="SL49" s="14">
        <v>8.1999999999999993</v>
      </c>
      <c r="SM49" s="14">
        <v>0.4</v>
      </c>
      <c r="SN49" s="14">
        <v>11.4</v>
      </c>
      <c r="SO49" s="14">
        <v>12.621359999999999</v>
      </c>
      <c r="SP49" s="14">
        <v>12.621359999999999</v>
      </c>
      <c r="SQ49" s="14">
        <v>-1.22136</v>
      </c>
      <c r="SR49" s="14">
        <v>16.100000000000001</v>
      </c>
      <c r="SS49" s="14">
        <v>15.53398</v>
      </c>
      <c r="ST49" s="14">
        <v>15.53398</v>
      </c>
      <c r="SU49" s="14">
        <v>0.56601999999999997</v>
      </c>
      <c r="SV49" s="14">
        <v>10</v>
      </c>
      <c r="SW49" s="14">
        <v>16.310680000000001</v>
      </c>
      <c r="SX49" s="14">
        <v>16.310680000000001</v>
      </c>
      <c r="SY49" s="14">
        <v>-6.3106799999999996</v>
      </c>
      <c r="SZ49" s="14">
        <v>26.5</v>
      </c>
      <c r="TA49" s="14">
        <v>14.967000000000001</v>
      </c>
      <c r="TB49" s="14">
        <v>14.967000000000001</v>
      </c>
      <c r="TC49" s="14">
        <v>11.532999999999999</v>
      </c>
      <c r="TD49" s="14">
        <v>70.8</v>
      </c>
      <c r="TE49" s="14">
        <v>52.5</v>
      </c>
      <c r="TF49" s="14">
        <v>56.668999999999997</v>
      </c>
      <c r="TG49" s="14">
        <v>14.131</v>
      </c>
      <c r="TH49" s="14">
        <v>0</v>
      </c>
      <c r="TI49" s="14"/>
      <c r="TJ49" s="14"/>
      <c r="TK49" s="14">
        <v>0</v>
      </c>
      <c r="TL49" s="14">
        <v>73.900000000000006</v>
      </c>
      <c r="TM49" s="14">
        <v>69.2</v>
      </c>
      <c r="TN49" s="14">
        <v>69.182000000000002</v>
      </c>
      <c r="TO49" s="14">
        <v>4.718</v>
      </c>
      <c r="TP49" s="14">
        <v>81.2</v>
      </c>
      <c r="TQ49" s="14">
        <v>88.8</v>
      </c>
      <c r="TR49" s="14">
        <v>83.936999999999998</v>
      </c>
      <c r="TS49" s="14">
        <v>-2.7370000000000001</v>
      </c>
      <c r="TT49" s="14">
        <v>0</v>
      </c>
      <c r="TU49" s="14">
        <v>4.2</v>
      </c>
      <c r="TV49" s="14">
        <v>4.1829999999999998</v>
      </c>
      <c r="TW49" s="14">
        <v>-4.1829999999999998</v>
      </c>
      <c r="TX49" s="14">
        <v>6.2</v>
      </c>
      <c r="TY49" s="14">
        <v>6.4429999999999996</v>
      </c>
      <c r="TZ49" s="14">
        <v>6.4429999999999996</v>
      </c>
      <c r="UA49" s="14">
        <v>-0.24299999999999999</v>
      </c>
      <c r="UB49" s="14">
        <v>16.600000000000001</v>
      </c>
      <c r="UC49" s="14">
        <v>18</v>
      </c>
      <c r="UD49" s="14">
        <v>7</v>
      </c>
      <c r="UE49" s="14">
        <v>9.6</v>
      </c>
      <c r="UF49" s="14">
        <v>5.0999999999999996</v>
      </c>
      <c r="UG49" s="14">
        <v>8.4</v>
      </c>
      <c r="UH49" s="14">
        <v>8.4</v>
      </c>
      <c r="UI49" s="14">
        <v>-3.3</v>
      </c>
      <c r="UJ49" s="14">
        <v>7.6</v>
      </c>
      <c r="UK49" s="14">
        <v>7.8</v>
      </c>
      <c r="UL49" s="14">
        <v>7.8</v>
      </c>
      <c r="UM49" s="14">
        <v>-0.2</v>
      </c>
      <c r="UN49" s="14">
        <v>20.399999999999999</v>
      </c>
      <c r="UO49" s="14">
        <v>19.417470000000002</v>
      </c>
      <c r="UP49" s="14">
        <v>19.417470000000002</v>
      </c>
      <c r="UQ49" s="14">
        <v>0.98253000000000001</v>
      </c>
      <c r="UR49" s="14">
        <v>20.399999999999999</v>
      </c>
      <c r="US49" s="14">
        <v>19.417470000000002</v>
      </c>
      <c r="UT49" s="14">
        <v>19.417470000000002</v>
      </c>
      <c r="UU49" s="14">
        <v>0.98253000000000001</v>
      </c>
      <c r="UV49" s="14">
        <v>20</v>
      </c>
      <c r="UW49" s="14">
        <v>19.417470000000002</v>
      </c>
      <c r="UX49" s="14">
        <v>19.417470000000002</v>
      </c>
      <c r="UY49" s="14">
        <v>0.58252999999999999</v>
      </c>
      <c r="UZ49" s="14">
        <v>1.9</v>
      </c>
      <c r="VA49" s="14">
        <v>1.2010000000000001</v>
      </c>
      <c r="VB49" s="14">
        <v>1.2010000000000001</v>
      </c>
      <c r="VC49" s="14">
        <v>0.69899999999999995</v>
      </c>
      <c r="VD49" s="14">
        <v>0</v>
      </c>
      <c r="VE49" s="14"/>
      <c r="VF49" s="14"/>
      <c r="VG49" s="14">
        <v>0</v>
      </c>
      <c r="VH49" s="14">
        <v>0</v>
      </c>
      <c r="VI49" s="14"/>
      <c r="VJ49" s="14"/>
      <c r="VK49" s="14">
        <v>0</v>
      </c>
      <c r="VL49" s="14">
        <v>0</v>
      </c>
      <c r="VM49" s="14"/>
      <c r="VN49" s="14"/>
      <c r="VO49" s="14">
        <v>0</v>
      </c>
      <c r="VP49" s="14">
        <v>0.6</v>
      </c>
      <c r="VQ49" s="14">
        <v>0.6</v>
      </c>
      <c r="VR49" s="14">
        <v>0.6</v>
      </c>
      <c r="VS49" s="14">
        <v>0</v>
      </c>
      <c r="VT49" s="14">
        <v>101.9</v>
      </c>
      <c r="VU49" s="14">
        <v>98.6</v>
      </c>
      <c r="VV49" s="14">
        <v>98.090999999999994</v>
      </c>
      <c r="VW49" s="14">
        <v>3.8090000000000002</v>
      </c>
      <c r="VX49" s="14">
        <v>98.7</v>
      </c>
      <c r="VY49" s="14">
        <v>93.9</v>
      </c>
      <c r="VZ49" s="14">
        <v>88.77</v>
      </c>
      <c r="WA49" s="14">
        <v>9.93</v>
      </c>
      <c r="WB49" s="14">
        <v>0</v>
      </c>
      <c r="WC49" s="14"/>
      <c r="WD49" s="14"/>
      <c r="WE49" s="14">
        <v>0</v>
      </c>
      <c r="WF49" s="14">
        <v>1.4</v>
      </c>
      <c r="WG49" s="14">
        <v>1.4490000000000001</v>
      </c>
      <c r="WH49" s="14">
        <v>1.4490000000000001</v>
      </c>
      <c r="WI49" s="14">
        <v>-4.9000000000000002E-2</v>
      </c>
      <c r="WJ49" s="14">
        <v>2.2000000000000002</v>
      </c>
      <c r="WK49" s="14">
        <v>2.4</v>
      </c>
      <c r="WL49" s="14">
        <v>2.4</v>
      </c>
      <c r="WM49" s="14">
        <v>-0.2</v>
      </c>
      <c r="WN49" s="14"/>
      <c r="WO49" s="14"/>
      <c r="WP49" s="14"/>
      <c r="WQ49" s="14">
        <v>0</v>
      </c>
      <c r="WR49" s="14"/>
      <c r="WS49" s="14"/>
      <c r="WT49" s="14"/>
      <c r="WU49" s="14">
        <v>0</v>
      </c>
      <c r="WV49" s="14">
        <v>0</v>
      </c>
      <c r="WW49" s="14"/>
      <c r="WX49" s="14"/>
      <c r="WY49" s="14">
        <v>0</v>
      </c>
      <c r="WZ49" s="14">
        <v>3.4</v>
      </c>
      <c r="XA49" s="14">
        <v>4.8</v>
      </c>
      <c r="XB49" s="14">
        <v>4.8</v>
      </c>
      <c r="XC49" s="14">
        <v>-1.4</v>
      </c>
      <c r="XD49" s="14">
        <v>20.2</v>
      </c>
      <c r="XE49" s="14">
        <v>18.4466</v>
      </c>
      <c r="XF49" s="14">
        <v>18.4466</v>
      </c>
      <c r="XG49" s="14">
        <v>1.7534000000000001</v>
      </c>
      <c r="XH49" s="14">
        <v>8.6</v>
      </c>
      <c r="XI49" s="14">
        <v>10.8</v>
      </c>
      <c r="XJ49" s="14">
        <v>10.8</v>
      </c>
      <c r="XK49" s="14">
        <v>-2.2000000000000002</v>
      </c>
      <c r="XL49" s="14">
        <v>27.8</v>
      </c>
      <c r="XM49" s="14">
        <v>31</v>
      </c>
      <c r="XN49" s="14">
        <v>28</v>
      </c>
      <c r="XO49" s="14">
        <v>-0.2</v>
      </c>
      <c r="XP49" s="14">
        <v>35</v>
      </c>
      <c r="XQ49" s="14">
        <v>31</v>
      </c>
      <c r="XR49" s="14">
        <v>28</v>
      </c>
      <c r="XS49" s="14">
        <v>7</v>
      </c>
      <c r="XT49" s="14">
        <v>15.2</v>
      </c>
      <c r="XU49" s="14">
        <v>14</v>
      </c>
      <c r="XV49" s="14">
        <v>14</v>
      </c>
      <c r="XW49" s="14">
        <v>1.2</v>
      </c>
      <c r="XX49" s="14">
        <v>19.399999999999999</v>
      </c>
      <c r="XY49" s="14">
        <v>19</v>
      </c>
      <c r="XZ49" s="14">
        <v>19</v>
      </c>
      <c r="YA49" s="14">
        <v>0.4</v>
      </c>
      <c r="YB49" s="14">
        <v>6.3</v>
      </c>
      <c r="YC49" s="14">
        <v>7.98</v>
      </c>
      <c r="YD49" s="14">
        <v>7.98</v>
      </c>
      <c r="YE49" s="14">
        <v>-1.68</v>
      </c>
      <c r="YF49" s="14">
        <v>11.08</v>
      </c>
      <c r="YG49" s="14">
        <v>11</v>
      </c>
      <c r="YH49" s="14">
        <v>11</v>
      </c>
      <c r="YI49" s="14">
        <v>0.08</v>
      </c>
    </row>
    <row r="50" spans="1:659" ht="24" customHeight="1" x14ac:dyDescent="0.25">
      <c r="A50" s="1"/>
      <c r="B50" s="16" t="s">
        <v>66</v>
      </c>
      <c r="C50" s="16" t="s">
        <v>796</v>
      </c>
      <c r="D50" s="17">
        <v>205.6</v>
      </c>
      <c r="E50" s="17">
        <v>203.20388</v>
      </c>
      <c r="F50" s="17">
        <v>203.20385999999999</v>
      </c>
      <c r="G50" s="17">
        <v>2.3961399999999999</v>
      </c>
      <c r="H50" s="17">
        <v>624.70000000000005</v>
      </c>
      <c r="I50" s="17">
        <v>635.02589999999998</v>
      </c>
      <c r="J50" s="17">
        <v>635.02589999999998</v>
      </c>
      <c r="K50" s="17">
        <v>-10.325900000000001</v>
      </c>
      <c r="L50" s="17">
        <v>214.5</v>
      </c>
      <c r="M50" s="17">
        <v>206.58520999999999</v>
      </c>
      <c r="N50" s="17">
        <v>206.58520999999999</v>
      </c>
      <c r="O50" s="17">
        <v>7.91479</v>
      </c>
      <c r="P50" s="17"/>
      <c r="Q50" s="17"/>
      <c r="R50" s="17"/>
      <c r="S50" s="17">
        <v>0</v>
      </c>
      <c r="T50" s="17"/>
      <c r="U50" s="17"/>
      <c r="V50" s="17"/>
      <c r="W50" s="17">
        <v>0</v>
      </c>
      <c r="X50" s="17">
        <v>89.9</v>
      </c>
      <c r="Y50" s="17">
        <v>91.778630000000007</v>
      </c>
      <c r="Z50" s="17">
        <v>91.778639999999996</v>
      </c>
      <c r="AA50" s="17">
        <v>-1.8786400000000001</v>
      </c>
      <c r="AB50" s="17">
        <v>198.8</v>
      </c>
      <c r="AC50" s="17">
        <v>200.298</v>
      </c>
      <c r="AD50" s="17">
        <v>189.756</v>
      </c>
      <c r="AE50" s="17">
        <v>9.0440000000000005</v>
      </c>
      <c r="AF50" s="17"/>
      <c r="AG50" s="17"/>
      <c r="AH50" s="17"/>
      <c r="AI50" s="17">
        <v>0</v>
      </c>
      <c r="AJ50" s="17"/>
      <c r="AK50" s="17"/>
      <c r="AL50" s="17"/>
      <c r="AM50" s="17">
        <v>0</v>
      </c>
      <c r="AN50" s="17">
        <v>178.1</v>
      </c>
      <c r="AO50" s="17">
        <v>177.54302999999999</v>
      </c>
      <c r="AP50" s="17">
        <v>181.11376999999999</v>
      </c>
      <c r="AQ50" s="17">
        <v>-3.0137700000000001</v>
      </c>
      <c r="AR50" s="17">
        <v>178.5</v>
      </c>
      <c r="AS50" s="17">
        <v>177.54302999999999</v>
      </c>
      <c r="AT50" s="17">
        <v>181.11376999999999</v>
      </c>
      <c r="AU50" s="17">
        <v>-2.6137700000000001</v>
      </c>
      <c r="AV50" s="17">
        <v>178.1</v>
      </c>
      <c r="AW50" s="17">
        <v>177.54302999999999</v>
      </c>
      <c r="AX50" s="17">
        <v>181.11376999999999</v>
      </c>
      <c r="AY50" s="17">
        <v>-3.0137700000000001</v>
      </c>
      <c r="AZ50" s="17">
        <v>266</v>
      </c>
      <c r="BA50" s="17">
        <v>267.11428999999998</v>
      </c>
      <c r="BB50" s="17">
        <v>272.48647999999997</v>
      </c>
      <c r="BC50" s="17">
        <v>-6.4864800000000002</v>
      </c>
      <c r="BD50" s="17"/>
      <c r="BE50" s="17"/>
      <c r="BF50" s="17"/>
      <c r="BG50" s="17">
        <v>0</v>
      </c>
      <c r="BH50" s="17"/>
      <c r="BI50" s="17"/>
      <c r="BJ50" s="17"/>
      <c r="BK50" s="17">
        <v>0</v>
      </c>
      <c r="BL50" s="17">
        <v>554.1</v>
      </c>
      <c r="BM50" s="17">
        <v>565.53404</v>
      </c>
      <c r="BN50" s="17">
        <v>469.90174000000002</v>
      </c>
      <c r="BO50" s="17">
        <v>84.198260000000005</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167.8</v>
      </c>
      <c r="CK50" s="17">
        <v>163.90776</v>
      </c>
      <c r="CL50" s="17">
        <v>163.90777</v>
      </c>
      <c r="CM50" s="17">
        <v>3.8922300000000001</v>
      </c>
      <c r="CN50" s="17">
        <v>7.3</v>
      </c>
      <c r="CO50" s="17">
        <v>6.1392300000000004</v>
      </c>
      <c r="CP50" s="17">
        <v>5.1333399999999996</v>
      </c>
      <c r="CQ50" s="17">
        <v>2.1666599999999998</v>
      </c>
      <c r="CR50" s="17">
        <v>5.6</v>
      </c>
      <c r="CS50" s="17">
        <v>3.3698999999999999</v>
      </c>
      <c r="CT50" s="17">
        <v>2.8177599999999998</v>
      </c>
      <c r="CU50" s="17">
        <v>2.7822399999999998</v>
      </c>
      <c r="CV50" s="17"/>
      <c r="CW50" s="17"/>
      <c r="CX50" s="17"/>
      <c r="CY50" s="17">
        <v>0</v>
      </c>
      <c r="CZ50" s="17">
        <v>6.8</v>
      </c>
      <c r="DA50" s="17">
        <v>6.8787000000000003</v>
      </c>
      <c r="DB50" s="17">
        <v>6.8787000000000003</v>
      </c>
      <c r="DC50" s="17">
        <v>-7.8700000000000006E-2</v>
      </c>
      <c r="DD50" s="17">
        <v>13.7</v>
      </c>
      <c r="DE50" s="17">
        <v>14.919420000000001</v>
      </c>
      <c r="DF50" s="17">
        <v>14.919420000000001</v>
      </c>
      <c r="DG50" s="17">
        <v>-1.2194199999999999</v>
      </c>
      <c r="DH50" s="17">
        <v>130.30000000000001</v>
      </c>
      <c r="DI50" s="17">
        <v>134.60817</v>
      </c>
      <c r="DJ50" s="17">
        <v>142.30572000000001</v>
      </c>
      <c r="DK50" s="17">
        <v>-12.00572</v>
      </c>
      <c r="DL50" s="17"/>
      <c r="DM50" s="17"/>
      <c r="DN50" s="17"/>
      <c r="DO50" s="17">
        <v>0</v>
      </c>
      <c r="DP50" s="17"/>
      <c r="DQ50" s="17"/>
      <c r="DR50" s="17"/>
      <c r="DS50" s="17">
        <v>0</v>
      </c>
      <c r="DT50" s="17"/>
      <c r="DU50" s="17"/>
      <c r="DV50" s="17"/>
      <c r="DW50" s="17">
        <v>0</v>
      </c>
      <c r="DX50" s="17"/>
      <c r="DY50" s="17"/>
      <c r="DZ50" s="17"/>
      <c r="EA50" s="17">
        <v>0</v>
      </c>
      <c r="EB50" s="17">
        <v>109.7</v>
      </c>
      <c r="EC50" s="17">
        <v>112.35728</v>
      </c>
      <c r="ED50" s="17">
        <v>112.35728</v>
      </c>
      <c r="EE50" s="17">
        <v>-2.6572800000000001</v>
      </c>
      <c r="EF50" s="17">
        <v>223</v>
      </c>
      <c r="EG50" s="17">
        <v>220.47658999999999</v>
      </c>
      <c r="EH50" s="17">
        <v>216.62012000000001</v>
      </c>
      <c r="EI50" s="17">
        <v>6.37988</v>
      </c>
      <c r="EJ50" s="17"/>
      <c r="EK50" s="17"/>
      <c r="EL50" s="17"/>
      <c r="EM50" s="17">
        <v>0</v>
      </c>
      <c r="EN50" s="17"/>
      <c r="EO50" s="17"/>
      <c r="EP50" s="17"/>
      <c r="EQ50" s="17">
        <v>0</v>
      </c>
      <c r="ER50" s="17"/>
      <c r="ES50" s="17"/>
      <c r="ET50" s="17"/>
      <c r="EU50" s="17">
        <v>0</v>
      </c>
      <c r="EV50" s="17">
        <v>6.5</v>
      </c>
      <c r="EW50" s="17">
        <v>6.39</v>
      </c>
      <c r="EX50" s="17">
        <v>6.39</v>
      </c>
      <c r="EY50" s="17">
        <v>0.11</v>
      </c>
      <c r="EZ50" s="17">
        <v>304.7</v>
      </c>
      <c r="FA50" s="17">
        <v>324.79480000000001</v>
      </c>
      <c r="FB50" s="17">
        <v>309.96415000000002</v>
      </c>
      <c r="FC50" s="17">
        <v>-5.2641499999999999</v>
      </c>
      <c r="FD50" s="17">
        <v>40.799999999999997</v>
      </c>
      <c r="FE50" s="17">
        <v>44.484470000000002</v>
      </c>
      <c r="FF50" s="17">
        <v>58.899839999999998</v>
      </c>
      <c r="FG50" s="17">
        <v>-18.09984</v>
      </c>
      <c r="FH50" s="17">
        <v>132</v>
      </c>
      <c r="FI50" s="17">
        <v>132.11279999999999</v>
      </c>
      <c r="FJ50" s="17">
        <v>151.21541999999999</v>
      </c>
      <c r="FK50" s="17">
        <v>-19.215420000000002</v>
      </c>
      <c r="FL50" s="17">
        <v>21.3</v>
      </c>
      <c r="FM50" s="17">
        <v>30.107099999999999</v>
      </c>
      <c r="FN50" s="17">
        <v>22.625250000000001</v>
      </c>
      <c r="FO50" s="17">
        <v>-1.32525</v>
      </c>
      <c r="FP50" s="17">
        <v>18.2</v>
      </c>
      <c r="FQ50" s="17">
        <v>18.440239999999999</v>
      </c>
      <c r="FR50" s="17">
        <v>18.264620000000001</v>
      </c>
      <c r="FS50" s="17">
        <v>-6.4619999999999997E-2</v>
      </c>
      <c r="FT50" s="17">
        <v>16.100000000000001</v>
      </c>
      <c r="FU50" s="17">
        <v>17.96116</v>
      </c>
      <c r="FV50" s="17">
        <v>17.96116</v>
      </c>
      <c r="FW50" s="17">
        <v>-1.8611599999999999</v>
      </c>
      <c r="FX50" s="17">
        <v>91.6</v>
      </c>
      <c r="FY50" s="17">
        <v>87.68835</v>
      </c>
      <c r="FZ50" s="17">
        <v>87.68835</v>
      </c>
      <c r="GA50" s="17">
        <v>3.9116499999999998</v>
      </c>
      <c r="GB50" s="17">
        <v>180</v>
      </c>
      <c r="GC50" s="17">
        <v>184.91494</v>
      </c>
      <c r="GD50" s="17">
        <v>184.91497000000001</v>
      </c>
      <c r="GE50" s="17">
        <v>-4.9149700000000003</v>
      </c>
      <c r="GF50" s="17">
        <v>180.1</v>
      </c>
      <c r="GG50" s="17">
        <v>184.91494</v>
      </c>
      <c r="GH50" s="17">
        <v>184.91497000000001</v>
      </c>
      <c r="GI50" s="17">
        <v>-4.8149699999999998</v>
      </c>
      <c r="GJ50" s="17">
        <v>182.6</v>
      </c>
      <c r="GK50" s="17">
        <v>185.47023999999999</v>
      </c>
      <c r="GL50" s="17">
        <v>185.47027</v>
      </c>
      <c r="GM50" s="17">
        <v>-2.8702700000000001</v>
      </c>
      <c r="GN50" s="17">
        <v>106.7</v>
      </c>
      <c r="GO50" s="17">
        <v>110.37475000000001</v>
      </c>
      <c r="GP50" s="17">
        <v>110.37475999999999</v>
      </c>
      <c r="GQ50" s="17">
        <v>-3.67476</v>
      </c>
      <c r="GR50" s="17">
        <v>7.6</v>
      </c>
      <c r="GS50" s="17">
        <v>7.7468599999999999</v>
      </c>
      <c r="GT50" s="17">
        <v>7.7468599999999999</v>
      </c>
      <c r="GU50" s="17">
        <v>-0.14685999999999999</v>
      </c>
      <c r="GV50" s="17">
        <v>9.1</v>
      </c>
      <c r="GW50" s="17">
        <v>8.1271799999999992</v>
      </c>
      <c r="GX50" s="17">
        <v>8.1271900000000006</v>
      </c>
      <c r="GY50" s="17">
        <v>0.97280999999999995</v>
      </c>
      <c r="GZ50" s="17">
        <v>35.299999999999997</v>
      </c>
      <c r="HA50" s="17">
        <v>35.370629999999998</v>
      </c>
      <c r="HB50" s="17">
        <v>29.544789999999999</v>
      </c>
      <c r="HC50" s="17">
        <v>5.7552099999999999</v>
      </c>
      <c r="HD50" s="17">
        <v>43.7</v>
      </c>
      <c r="HE50" s="17">
        <v>44.060189999999999</v>
      </c>
      <c r="HF50" s="17">
        <v>44.060189999999999</v>
      </c>
      <c r="HG50" s="17">
        <v>-0.36019000000000001</v>
      </c>
      <c r="HH50" s="17">
        <v>1.9</v>
      </c>
      <c r="HI50" s="17">
        <v>1.97359</v>
      </c>
      <c r="HJ50" s="17">
        <v>1.97359</v>
      </c>
      <c r="HK50" s="17">
        <v>-7.3590000000000003E-2</v>
      </c>
      <c r="HL50" s="17">
        <v>30.3</v>
      </c>
      <c r="HM50" s="17">
        <v>25.67934</v>
      </c>
      <c r="HN50" s="17">
        <v>25.67934</v>
      </c>
      <c r="HO50" s="17">
        <v>4.62066</v>
      </c>
      <c r="HP50" s="17">
        <v>91.9</v>
      </c>
      <c r="HQ50" s="17">
        <v>94.375680000000003</v>
      </c>
      <c r="HR50" s="17">
        <v>89.453500000000005</v>
      </c>
      <c r="HS50" s="17">
        <v>2.4464999999999999</v>
      </c>
      <c r="HT50" s="17"/>
      <c r="HU50" s="17"/>
      <c r="HV50" s="17"/>
      <c r="HW50" s="17">
        <v>0</v>
      </c>
      <c r="HX50" s="17"/>
      <c r="HY50" s="17"/>
      <c r="HZ50" s="17"/>
      <c r="IA50" s="17">
        <v>0</v>
      </c>
      <c r="IB50" s="17">
        <v>93.8</v>
      </c>
      <c r="IC50" s="17">
        <v>85.482330000000005</v>
      </c>
      <c r="ID50" s="17">
        <v>85.482529999999997</v>
      </c>
      <c r="IE50" s="17">
        <v>8.3174700000000001</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125.7</v>
      </c>
      <c r="JE50" s="17">
        <v>125.69278</v>
      </c>
      <c r="JF50" s="17">
        <v>132.70939999999999</v>
      </c>
      <c r="JG50" s="17">
        <v>-7.0094000000000003</v>
      </c>
      <c r="JH50" s="17"/>
      <c r="JI50" s="17"/>
      <c r="JJ50" s="17"/>
      <c r="JK50" s="17">
        <v>0</v>
      </c>
      <c r="JL50" s="17">
        <v>173.8</v>
      </c>
      <c r="JM50" s="17">
        <v>186.21592000000001</v>
      </c>
      <c r="JN50" s="17">
        <v>186.21592000000001</v>
      </c>
      <c r="JO50" s="17">
        <v>-12.41592</v>
      </c>
      <c r="JP50" s="17">
        <v>200</v>
      </c>
      <c r="JQ50" s="17">
        <v>186.21592000000001</v>
      </c>
      <c r="JR50" s="17">
        <v>186.21592000000001</v>
      </c>
      <c r="JS50" s="17">
        <v>13.784079999999999</v>
      </c>
      <c r="JT50" s="17">
        <v>181.8</v>
      </c>
      <c r="JU50" s="17">
        <v>186.77512999999999</v>
      </c>
      <c r="JV50" s="17">
        <v>186.77512999999999</v>
      </c>
      <c r="JW50" s="17">
        <v>-4.9751300000000001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4.0125900000000003</v>
      </c>
      <c r="LF50" s="17">
        <v>4.0125900000000003</v>
      </c>
      <c r="LG50" s="17">
        <v>0.58740999999999999</v>
      </c>
      <c r="LH50" s="17">
        <v>212.1</v>
      </c>
      <c r="LI50" s="17">
        <v>117.2954</v>
      </c>
      <c r="LJ50" s="17">
        <v>197.18886000000001</v>
      </c>
      <c r="LK50" s="17">
        <v>14.91114</v>
      </c>
      <c r="LL50" s="17">
        <v>87.9</v>
      </c>
      <c r="LM50" s="17">
        <v>108.10168</v>
      </c>
      <c r="LN50" s="17">
        <v>99.970789999999994</v>
      </c>
      <c r="LO50" s="17">
        <v>-12.070790000000001</v>
      </c>
      <c r="LP50" s="17">
        <v>65.8</v>
      </c>
      <c r="LQ50" s="17">
        <v>67.133979999999994</v>
      </c>
      <c r="LR50" s="17">
        <v>67.133979999999994</v>
      </c>
      <c r="LS50" s="17">
        <v>-1.3339799999999999</v>
      </c>
      <c r="LT50" s="17">
        <v>30</v>
      </c>
      <c r="LU50" s="17">
        <v>27.483309999999999</v>
      </c>
      <c r="LV50" s="17"/>
      <c r="LW50" s="17">
        <v>30</v>
      </c>
      <c r="LX50" s="17">
        <v>29.9</v>
      </c>
      <c r="LY50" s="17">
        <v>29.951450000000001</v>
      </c>
      <c r="LZ50" s="17">
        <v>29.951460000000001</v>
      </c>
      <c r="MA50" s="17">
        <v>-5.1459999999999999E-2</v>
      </c>
      <c r="MB50" s="17"/>
      <c r="MC50" s="17"/>
      <c r="MD50" s="17"/>
      <c r="ME50" s="17">
        <v>0</v>
      </c>
      <c r="MF50" s="17">
        <v>0</v>
      </c>
      <c r="MG50" s="17"/>
      <c r="MH50" s="17"/>
      <c r="MI50" s="17">
        <v>0</v>
      </c>
      <c r="MJ50" s="17">
        <v>0</v>
      </c>
      <c r="MK50" s="17"/>
      <c r="ML50" s="17"/>
      <c r="MM50" s="17">
        <v>0</v>
      </c>
      <c r="MN50" s="17">
        <v>146.6</v>
      </c>
      <c r="MO50" s="17">
        <v>151.08875</v>
      </c>
      <c r="MP50" s="17">
        <v>151.08875</v>
      </c>
      <c r="MQ50" s="17">
        <v>-4.4887499999999996</v>
      </c>
      <c r="MR50" s="17">
        <v>147.69999999999999</v>
      </c>
      <c r="MS50" s="17">
        <v>151.08875</v>
      </c>
      <c r="MT50" s="17">
        <v>151.08875</v>
      </c>
      <c r="MU50" s="17">
        <v>-3.3887499999999999</v>
      </c>
      <c r="MV50" s="17">
        <v>149.5</v>
      </c>
      <c r="MW50" s="17">
        <v>151.54247000000001</v>
      </c>
      <c r="MX50" s="17">
        <v>151.54247000000001</v>
      </c>
      <c r="MY50" s="17">
        <v>-2.0424699999999998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88.1</v>
      </c>
      <c r="OG50" s="17">
        <v>98.8</v>
      </c>
      <c r="OH50" s="17">
        <v>110.325</v>
      </c>
      <c r="OI50" s="17">
        <v>-22.225000000000001</v>
      </c>
      <c r="OJ50" s="17">
        <v>0</v>
      </c>
      <c r="OK50" s="17"/>
      <c r="OL50" s="17"/>
      <c r="OM50" s="17">
        <v>0</v>
      </c>
      <c r="ON50" s="17">
        <v>1.3</v>
      </c>
      <c r="OO50" s="17">
        <v>0.91900000000000004</v>
      </c>
      <c r="OP50" s="17">
        <v>0.91900000000000004</v>
      </c>
      <c r="OQ50" s="17">
        <v>0.38100000000000001</v>
      </c>
      <c r="OR50" s="17">
        <v>0</v>
      </c>
      <c r="OS50" s="17"/>
      <c r="OT50" s="17"/>
      <c r="OU50" s="17">
        <v>0</v>
      </c>
      <c r="OV50" s="17">
        <v>20</v>
      </c>
      <c r="OW50" s="17">
        <v>20</v>
      </c>
      <c r="OX50" s="17">
        <v>17.475729999999999</v>
      </c>
      <c r="OY50" s="17">
        <v>2.52427</v>
      </c>
      <c r="OZ50" s="17">
        <v>20.662960000000002</v>
      </c>
      <c r="PA50" s="17">
        <v>19.401540000000001</v>
      </c>
      <c r="PB50" s="17">
        <v>19.40155</v>
      </c>
      <c r="PC50" s="17">
        <v>1.2614099999999999</v>
      </c>
      <c r="PD50" s="17">
        <v>10</v>
      </c>
      <c r="PE50" s="17">
        <v>9.9830000000000005</v>
      </c>
      <c r="PF50" s="17">
        <v>9.9830000000000005</v>
      </c>
      <c r="PG50" s="17">
        <v>1.7000000000000001E-2</v>
      </c>
      <c r="PH50" s="17"/>
      <c r="PI50" s="17"/>
      <c r="PJ50" s="17"/>
      <c r="PK50" s="17">
        <v>0</v>
      </c>
      <c r="PL50" s="17">
        <v>0</v>
      </c>
      <c r="PM50" s="17"/>
      <c r="PN50" s="17"/>
      <c r="PO50" s="17">
        <v>0</v>
      </c>
      <c r="PP50" s="17">
        <v>1</v>
      </c>
      <c r="PQ50" s="17">
        <v>1</v>
      </c>
      <c r="PR50" s="17">
        <v>1</v>
      </c>
      <c r="PS50" s="17">
        <v>0</v>
      </c>
      <c r="PT50" s="17"/>
      <c r="PU50" s="17"/>
      <c r="PV50" s="17"/>
      <c r="PW50" s="17">
        <v>0</v>
      </c>
      <c r="PX50" s="17">
        <v>3.4</v>
      </c>
      <c r="PY50" s="17">
        <v>3.2</v>
      </c>
      <c r="PZ50" s="17">
        <v>3.2</v>
      </c>
      <c r="QA50" s="17">
        <v>0.2</v>
      </c>
      <c r="QB50" s="17">
        <v>0</v>
      </c>
      <c r="QC50" s="17"/>
      <c r="QD50" s="17"/>
      <c r="QE50" s="17">
        <v>0</v>
      </c>
      <c r="QF50" s="17">
        <v>20</v>
      </c>
      <c r="QG50" s="17">
        <v>19.417470000000002</v>
      </c>
      <c r="QH50" s="17">
        <v>19.417470000000002</v>
      </c>
      <c r="QI50" s="17">
        <v>0.58252999999999999</v>
      </c>
      <c r="QJ50" s="17">
        <v>18.899999999999999</v>
      </c>
      <c r="QK50" s="17">
        <v>17.475729999999999</v>
      </c>
      <c r="QL50" s="17">
        <v>17.475729999999999</v>
      </c>
      <c r="QM50" s="17">
        <v>1.4242699999999999</v>
      </c>
      <c r="QN50" s="17">
        <v>3.4</v>
      </c>
      <c r="QO50" s="17">
        <v>3.5</v>
      </c>
      <c r="QP50" s="17">
        <v>3.5</v>
      </c>
      <c r="QQ50" s="17">
        <v>-0.1</v>
      </c>
      <c r="QR50" s="17">
        <v>18.5</v>
      </c>
      <c r="QS50" s="17">
        <v>17.96116</v>
      </c>
      <c r="QT50" s="17">
        <v>17.96116</v>
      </c>
      <c r="QU50" s="17">
        <v>0.53883999999999999</v>
      </c>
      <c r="QV50" s="17">
        <v>0</v>
      </c>
      <c r="QW50" s="17"/>
      <c r="QX50" s="17"/>
      <c r="QY50" s="17">
        <v>0</v>
      </c>
      <c r="QZ50" s="17">
        <v>0</v>
      </c>
      <c r="RA50" s="17"/>
      <c r="RB50" s="17"/>
      <c r="RC50" s="17">
        <v>0</v>
      </c>
      <c r="RD50" s="17">
        <v>27.8</v>
      </c>
      <c r="RE50" s="17">
        <v>26.843</v>
      </c>
      <c r="RF50" s="17">
        <v>26.843</v>
      </c>
      <c r="RG50" s="17">
        <v>0.95699999999999996</v>
      </c>
      <c r="RH50" s="17">
        <v>78.8</v>
      </c>
      <c r="RI50" s="17">
        <v>82.6</v>
      </c>
      <c r="RJ50" s="17">
        <v>80.41</v>
      </c>
      <c r="RK50" s="17">
        <v>-1.61</v>
      </c>
      <c r="RL50" s="17">
        <v>0</v>
      </c>
      <c r="RM50" s="17"/>
      <c r="RN50" s="17"/>
      <c r="RO50" s="17">
        <v>0</v>
      </c>
      <c r="RP50" s="17">
        <v>3.4</v>
      </c>
      <c r="RQ50" s="17">
        <v>3.5009999999999999</v>
      </c>
      <c r="RR50" s="17">
        <v>3.5009999999999999</v>
      </c>
      <c r="RS50" s="17">
        <v>-0.10100000000000001</v>
      </c>
      <c r="RT50" s="17">
        <v>20.2</v>
      </c>
      <c r="RU50" s="17">
        <v>19.772729999999999</v>
      </c>
      <c r="RV50" s="17">
        <v>19.772770000000001</v>
      </c>
      <c r="RW50" s="17">
        <v>0.42723</v>
      </c>
      <c r="RX50" s="17">
        <v>2.9</v>
      </c>
      <c r="RY50" s="17">
        <v>2</v>
      </c>
      <c r="RZ50" s="17">
        <v>2</v>
      </c>
      <c r="SA50" s="17">
        <v>0.9</v>
      </c>
      <c r="SB50" s="17"/>
      <c r="SC50" s="17"/>
      <c r="SD50" s="17">
        <v>0.4</v>
      </c>
      <c r="SE50" s="17">
        <v>-0.4</v>
      </c>
      <c r="SF50" s="17">
        <v>7.8</v>
      </c>
      <c r="SG50" s="17">
        <v>9.3000000000000007</v>
      </c>
      <c r="SH50" s="17">
        <v>9.3000000000000007</v>
      </c>
      <c r="SI50" s="17">
        <v>-1.5</v>
      </c>
      <c r="SJ50" s="17">
        <v>8.5</v>
      </c>
      <c r="SK50" s="17">
        <v>8.1999999999999993</v>
      </c>
      <c r="SL50" s="17">
        <v>8.1999999999999993</v>
      </c>
      <c r="SM50" s="17">
        <v>0.3</v>
      </c>
      <c r="SN50" s="17">
        <v>12.4</v>
      </c>
      <c r="SO50" s="17">
        <v>12.621359999999999</v>
      </c>
      <c r="SP50" s="17">
        <v>12.621359999999999</v>
      </c>
      <c r="SQ50" s="17">
        <v>-0.22136</v>
      </c>
      <c r="SR50" s="17">
        <v>16.100000000000001</v>
      </c>
      <c r="SS50" s="17">
        <v>15.53398</v>
      </c>
      <c r="ST50" s="17">
        <v>15.53398</v>
      </c>
      <c r="SU50" s="17">
        <v>0.56601999999999997</v>
      </c>
      <c r="SV50" s="17">
        <v>10</v>
      </c>
      <c r="SW50" s="17">
        <v>16.310680000000001</v>
      </c>
      <c r="SX50" s="17">
        <v>16.310680000000001</v>
      </c>
      <c r="SY50" s="17">
        <v>-6.3106799999999996</v>
      </c>
      <c r="SZ50" s="17">
        <v>17.5</v>
      </c>
      <c r="TA50" s="17">
        <v>14.206</v>
      </c>
      <c r="TB50" s="17">
        <v>14.206</v>
      </c>
      <c r="TC50" s="17">
        <v>3.294</v>
      </c>
      <c r="TD50" s="17">
        <v>66.599999999999994</v>
      </c>
      <c r="TE50" s="17">
        <v>49.6</v>
      </c>
      <c r="TF50" s="17">
        <v>51.540999999999997</v>
      </c>
      <c r="TG50" s="17">
        <v>15.058999999999999</v>
      </c>
      <c r="TH50" s="17">
        <v>0</v>
      </c>
      <c r="TI50" s="17"/>
      <c r="TJ50" s="17"/>
      <c r="TK50" s="17">
        <v>0</v>
      </c>
      <c r="TL50" s="17">
        <v>67.7</v>
      </c>
      <c r="TM50" s="17">
        <v>68.900000000000006</v>
      </c>
      <c r="TN50" s="17">
        <v>68.852999999999994</v>
      </c>
      <c r="TO50" s="17">
        <v>-1.153</v>
      </c>
      <c r="TP50" s="17">
        <v>87.9</v>
      </c>
      <c r="TQ50" s="17">
        <v>86.9</v>
      </c>
      <c r="TR50" s="17">
        <v>83.480999999999995</v>
      </c>
      <c r="TS50" s="17">
        <v>4.4189999999999996</v>
      </c>
      <c r="TT50" s="17">
        <v>0</v>
      </c>
      <c r="TU50" s="17">
        <v>4.0999999999999996</v>
      </c>
      <c r="TV50" s="17">
        <v>4.1369999999999996</v>
      </c>
      <c r="TW50" s="17">
        <v>-4.1369999999999996</v>
      </c>
      <c r="TX50" s="17">
        <v>5.5</v>
      </c>
      <c r="TY50" s="17">
        <v>6.2190000000000003</v>
      </c>
      <c r="TZ50" s="17">
        <v>6.2190000000000003</v>
      </c>
      <c r="UA50" s="17">
        <v>-0.71899999999999997</v>
      </c>
      <c r="UB50" s="17">
        <v>16.8</v>
      </c>
      <c r="UC50" s="17">
        <v>18</v>
      </c>
      <c r="UD50" s="17">
        <v>7</v>
      </c>
      <c r="UE50" s="17">
        <v>9.8000000000000007</v>
      </c>
      <c r="UF50" s="17">
        <v>5.0999999999999996</v>
      </c>
      <c r="UG50" s="17">
        <v>8.4</v>
      </c>
      <c r="UH50" s="17">
        <v>8.4</v>
      </c>
      <c r="UI50" s="17">
        <v>-3.3</v>
      </c>
      <c r="UJ50" s="17">
        <v>7.6</v>
      </c>
      <c r="UK50" s="17">
        <v>7.8</v>
      </c>
      <c r="UL50" s="17">
        <v>7.8</v>
      </c>
      <c r="UM50" s="17">
        <v>-0.2</v>
      </c>
      <c r="UN50" s="17">
        <v>20</v>
      </c>
      <c r="UO50" s="17">
        <v>19.417470000000002</v>
      </c>
      <c r="UP50" s="17">
        <v>19.417470000000002</v>
      </c>
      <c r="UQ50" s="17">
        <v>0.58252999999999999</v>
      </c>
      <c r="UR50" s="17">
        <v>20.399999999999999</v>
      </c>
      <c r="US50" s="17">
        <v>19.417470000000002</v>
      </c>
      <c r="UT50" s="17">
        <v>19.417470000000002</v>
      </c>
      <c r="UU50" s="17">
        <v>0.98253000000000001</v>
      </c>
      <c r="UV50" s="17">
        <v>20</v>
      </c>
      <c r="UW50" s="17">
        <v>19.417470000000002</v>
      </c>
      <c r="UX50" s="17">
        <v>19.417470000000002</v>
      </c>
      <c r="UY50" s="17">
        <v>0.58252999999999999</v>
      </c>
      <c r="UZ50" s="17">
        <v>3.2</v>
      </c>
      <c r="VA50" s="17">
        <v>1.1599999999999999</v>
      </c>
      <c r="VB50" s="17">
        <v>1.1599999999999999</v>
      </c>
      <c r="VC50" s="17">
        <v>2.04</v>
      </c>
      <c r="VD50" s="17">
        <v>0</v>
      </c>
      <c r="VE50" s="17"/>
      <c r="VF50" s="17"/>
      <c r="VG50" s="17">
        <v>0</v>
      </c>
      <c r="VH50" s="17">
        <v>0</v>
      </c>
      <c r="VI50" s="17"/>
      <c r="VJ50" s="17"/>
      <c r="VK50" s="17">
        <v>0</v>
      </c>
      <c r="VL50" s="17">
        <v>0</v>
      </c>
      <c r="VM50" s="17"/>
      <c r="VN50" s="17"/>
      <c r="VO50" s="17">
        <v>0</v>
      </c>
      <c r="VP50" s="17">
        <v>0.6</v>
      </c>
      <c r="VQ50" s="17">
        <v>0.6</v>
      </c>
      <c r="VR50" s="17">
        <v>0.6</v>
      </c>
      <c r="VS50" s="17">
        <v>0</v>
      </c>
      <c r="VT50" s="17">
        <v>95.6</v>
      </c>
      <c r="VU50" s="17">
        <v>93.6</v>
      </c>
      <c r="VV50" s="17">
        <v>91.983999999999995</v>
      </c>
      <c r="VW50" s="17">
        <v>3.6160000000000001</v>
      </c>
      <c r="VX50" s="17">
        <v>78.599999999999994</v>
      </c>
      <c r="VY50" s="17">
        <v>90.6</v>
      </c>
      <c r="VZ50" s="17">
        <v>87.373000000000005</v>
      </c>
      <c r="WA50" s="17">
        <v>-8.7729999999999997</v>
      </c>
      <c r="WB50" s="17">
        <v>0</v>
      </c>
      <c r="WC50" s="17"/>
      <c r="WD50" s="17"/>
      <c r="WE50" s="17">
        <v>0</v>
      </c>
      <c r="WF50" s="17">
        <v>1.4</v>
      </c>
      <c r="WG50" s="17">
        <v>1.4490000000000001</v>
      </c>
      <c r="WH50" s="17">
        <v>1.4490000000000001</v>
      </c>
      <c r="WI50" s="17">
        <v>-4.9000000000000002E-2</v>
      </c>
      <c r="WJ50" s="17">
        <v>2.2000000000000002</v>
      </c>
      <c r="WK50" s="17">
        <v>2.4</v>
      </c>
      <c r="WL50" s="17">
        <v>2.4</v>
      </c>
      <c r="WM50" s="17">
        <v>-0.2</v>
      </c>
      <c r="WN50" s="17"/>
      <c r="WO50" s="17"/>
      <c r="WP50" s="17"/>
      <c r="WQ50" s="17">
        <v>0</v>
      </c>
      <c r="WR50" s="17"/>
      <c r="WS50" s="17"/>
      <c r="WT50" s="17"/>
      <c r="WU50" s="17">
        <v>0</v>
      </c>
      <c r="WV50" s="17">
        <v>0</v>
      </c>
      <c r="WW50" s="17"/>
      <c r="WX50" s="17"/>
      <c r="WY50" s="17">
        <v>0</v>
      </c>
      <c r="WZ50" s="17">
        <v>3.4</v>
      </c>
      <c r="XA50" s="17">
        <v>4.8</v>
      </c>
      <c r="XB50" s="17">
        <v>4.8</v>
      </c>
      <c r="XC50" s="17">
        <v>-1.4</v>
      </c>
      <c r="XD50" s="17">
        <v>20</v>
      </c>
      <c r="XE50" s="17">
        <v>18.4466</v>
      </c>
      <c r="XF50" s="17">
        <v>18.4466</v>
      </c>
      <c r="XG50" s="17">
        <v>1.5533999999999999</v>
      </c>
      <c r="XH50" s="17">
        <v>8.3000000000000007</v>
      </c>
      <c r="XI50" s="17">
        <v>10.8</v>
      </c>
      <c r="XJ50" s="17">
        <v>10.8</v>
      </c>
      <c r="XK50" s="17">
        <v>-2.5</v>
      </c>
      <c r="XL50" s="17">
        <v>27.4</v>
      </c>
      <c r="XM50" s="17">
        <v>31</v>
      </c>
      <c r="XN50" s="17">
        <v>28</v>
      </c>
      <c r="XO50" s="17">
        <v>-0.6</v>
      </c>
      <c r="XP50" s="17">
        <v>34.5</v>
      </c>
      <c r="XQ50" s="17">
        <v>31</v>
      </c>
      <c r="XR50" s="17">
        <v>28</v>
      </c>
      <c r="XS50" s="17">
        <v>6.5</v>
      </c>
      <c r="XT50" s="17">
        <v>14.6</v>
      </c>
      <c r="XU50" s="17">
        <v>14</v>
      </c>
      <c r="XV50" s="17">
        <v>14</v>
      </c>
      <c r="XW50" s="17">
        <v>0.6</v>
      </c>
      <c r="XX50" s="17">
        <v>19.399999999999999</v>
      </c>
      <c r="XY50" s="17">
        <v>19</v>
      </c>
      <c r="XZ50" s="17">
        <v>19</v>
      </c>
      <c r="YA50" s="17">
        <v>0.4</v>
      </c>
      <c r="YB50" s="17">
        <v>6.2</v>
      </c>
      <c r="YC50" s="17">
        <v>7.98</v>
      </c>
      <c r="YD50" s="17">
        <v>7.98</v>
      </c>
      <c r="YE50" s="17">
        <v>-1.78</v>
      </c>
      <c r="YF50" s="17">
        <v>11.07</v>
      </c>
      <c r="YG50" s="17">
        <v>11</v>
      </c>
      <c r="YH50" s="17">
        <v>11</v>
      </c>
      <c r="YI50" s="17">
        <v>7.0000000000000007E-2</v>
      </c>
    </row>
    <row r="51" spans="1:659" ht="24" customHeight="1" x14ac:dyDescent="0.25">
      <c r="A51" s="1"/>
      <c r="B51" s="16" t="s">
        <v>66</v>
      </c>
      <c r="C51" s="16" t="s">
        <v>797</v>
      </c>
      <c r="D51" s="17">
        <v>206.1</v>
      </c>
      <c r="E51" s="17">
        <v>203.20388</v>
      </c>
      <c r="F51" s="17">
        <v>203.20385999999999</v>
      </c>
      <c r="G51" s="17">
        <v>2.8961399999999999</v>
      </c>
      <c r="H51" s="17">
        <v>624.6</v>
      </c>
      <c r="I51" s="17">
        <v>635.02589999999998</v>
      </c>
      <c r="J51" s="17">
        <v>635.02589999999998</v>
      </c>
      <c r="K51" s="17">
        <v>-10.4259</v>
      </c>
      <c r="L51" s="17">
        <v>214.6</v>
      </c>
      <c r="M51" s="17">
        <v>206.58520999999999</v>
      </c>
      <c r="N51" s="17">
        <v>206.58520999999999</v>
      </c>
      <c r="O51" s="17">
        <v>8.0147899999999996</v>
      </c>
      <c r="P51" s="17"/>
      <c r="Q51" s="17"/>
      <c r="R51" s="17"/>
      <c r="S51" s="17">
        <v>0</v>
      </c>
      <c r="T51" s="17"/>
      <c r="U51" s="17"/>
      <c r="V51" s="17"/>
      <c r="W51" s="17">
        <v>0</v>
      </c>
      <c r="X51" s="17">
        <v>89.8</v>
      </c>
      <c r="Y51" s="17">
        <v>91.778630000000007</v>
      </c>
      <c r="Z51" s="17">
        <v>91.778639999999996</v>
      </c>
      <c r="AA51" s="17">
        <v>-1.97864</v>
      </c>
      <c r="AB51" s="17">
        <v>198.7</v>
      </c>
      <c r="AC51" s="17">
        <v>200.298</v>
      </c>
      <c r="AD51" s="17">
        <v>189.756</v>
      </c>
      <c r="AE51" s="17">
        <v>8.9440000000000008</v>
      </c>
      <c r="AF51" s="17"/>
      <c r="AG51" s="17"/>
      <c r="AH51" s="17"/>
      <c r="AI51" s="17">
        <v>0</v>
      </c>
      <c r="AJ51" s="17"/>
      <c r="AK51" s="17"/>
      <c r="AL51" s="17"/>
      <c r="AM51" s="17">
        <v>0</v>
      </c>
      <c r="AN51" s="17">
        <v>180.7</v>
      </c>
      <c r="AO51" s="17">
        <v>172.34135000000001</v>
      </c>
      <c r="AP51" s="17">
        <v>183.35131000000001</v>
      </c>
      <c r="AQ51" s="17">
        <v>-2.6513100000000001</v>
      </c>
      <c r="AR51" s="17">
        <v>181.6</v>
      </c>
      <c r="AS51" s="17">
        <v>172.34135000000001</v>
      </c>
      <c r="AT51" s="17">
        <v>183.35131000000001</v>
      </c>
      <c r="AU51" s="17">
        <v>-1.7513099999999999</v>
      </c>
      <c r="AV51" s="17">
        <v>181.2</v>
      </c>
      <c r="AW51" s="17">
        <v>172.34135000000001</v>
      </c>
      <c r="AX51" s="17">
        <v>183.35131000000001</v>
      </c>
      <c r="AY51" s="17">
        <v>-2.1513100000000001</v>
      </c>
      <c r="AZ51" s="17">
        <v>268.3</v>
      </c>
      <c r="BA51" s="17">
        <v>259.28832999999997</v>
      </c>
      <c r="BB51" s="17">
        <v>275.85287</v>
      </c>
      <c r="BC51" s="17">
        <v>-7.5528700000000004</v>
      </c>
      <c r="BD51" s="17"/>
      <c r="BE51" s="17"/>
      <c r="BF51" s="17"/>
      <c r="BG51" s="17">
        <v>0</v>
      </c>
      <c r="BH51" s="17"/>
      <c r="BI51" s="17"/>
      <c r="BJ51" s="17"/>
      <c r="BK51" s="17">
        <v>0</v>
      </c>
      <c r="BL51" s="17">
        <v>555.20000000000005</v>
      </c>
      <c r="BM51" s="17">
        <v>535.78671999999995</v>
      </c>
      <c r="BN51" s="17">
        <v>536.97955000000002</v>
      </c>
      <c r="BO51" s="17">
        <v>18.22045</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167.2</v>
      </c>
      <c r="CK51" s="17">
        <v>163.90776</v>
      </c>
      <c r="CL51" s="17">
        <v>163.90777</v>
      </c>
      <c r="CM51" s="17">
        <v>3.29223</v>
      </c>
      <c r="CN51" s="17">
        <v>7.5</v>
      </c>
      <c r="CO51" s="17">
        <v>6.1392300000000004</v>
      </c>
      <c r="CP51" s="17">
        <v>5.1333399999999996</v>
      </c>
      <c r="CQ51" s="17">
        <v>2.36666</v>
      </c>
      <c r="CR51" s="17">
        <v>5.5</v>
      </c>
      <c r="CS51" s="17">
        <v>3.3698999999999999</v>
      </c>
      <c r="CT51" s="17">
        <v>2.8177599999999998</v>
      </c>
      <c r="CU51" s="17">
        <v>2.6822400000000002</v>
      </c>
      <c r="CV51" s="17"/>
      <c r="CW51" s="17"/>
      <c r="CX51" s="17"/>
      <c r="CY51" s="17">
        <v>0</v>
      </c>
      <c r="CZ51" s="17">
        <v>6.8</v>
      </c>
      <c r="DA51" s="17">
        <v>6.8787000000000003</v>
      </c>
      <c r="DB51" s="17">
        <v>6.8787000000000003</v>
      </c>
      <c r="DC51" s="17">
        <v>-7.8700000000000006E-2</v>
      </c>
      <c r="DD51" s="17">
        <v>13.7</v>
      </c>
      <c r="DE51" s="17">
        <v>14.919420000000001</v>
      </c>
      <c r="DF51" s="17">
        <v>14.919420000000001</v>
      </c>
      <c r="DG51" s="17">
        <v>-1.2194199999999999</v>
      </c>
      <c r="DH51" s="17">
        <v>130.4</v>
      </c>
      <c r="DI51" s="17">
        <v>123.01437</v>
      </c>
      <c r="DJ51" s="17">
        <v>142.30573000000001</v>
      </c>
      <c r="DK51" s="17">
        <v>-11.90573</v>
      </c>
      <c r="DL51" s="17"/>
      <c r="DM51" s="17"/>
      <c r="DN51" s="17"/>
      <c r="DO51" s="17">
        <v>0</v>
      </c>
      <c r="DP51" s="17"/>
      <c r="DQ51" s="17"/>
      <c r="DR51" s="17"/>
      <c r="DS51" s="17">
        <v>0</v>
      </c>
      <c r="DT51" s="17"/>
      <c r="DU51" s="17"/>
      <c r="DV51" s="17"/>
      <c r="DW51" s="17">
        <v>0</v>
      </c>
      <c r="DX51" s="17"/>
      <c r="DY51" s="17"/>
      <c r="DZ51" s="17"/>
      <c r="EA51" s="17">
        <v>0</v>
      </c>
      <c r="EB51" s="17">
        <v>110.2</v>
      </c>
      <c r="EC51" s="17">
        <v>112.35728</v>
      </c>
      <c r="ED51" s="17">
        <v>112.35728</v>
      </c>
      <c r="EE51" s="17">
        <v>-2.1572800000000001</v>
      </c>
      <c r="EF51" s="17">
        <v>223.4</v>
      </c>
      <c r="EG51" s="17">
        <v>150.32736</v>
      </c>
      <c r="EH51" s="17">
        <v>136.73038</v>
      </c>
      <c r="EI51" s="17">
        <v>86.669619999999995</v>
      </c>
      <c r="EJ51" s="17"/>
      <c r="EK51" s="17"/>
      <c r="EL51" s="17"/>
      <c r="EM51" s="17">
        <v>0</v>
      </c>
      <c r="EN51" s="17"/>
      <c r="EO51" s="17"/>
      <c r="EP51" s="17"/>
      <c r="EQ51" s="17">
        <v>0</v>
      </c>
      <c r="ER51" s="17"/>
      <c r="ES51" s="17"/>
      <c r="ET51" s="17"/>
      <c r="EU51" s="17">
        <v>0</v>
      </c>
      <c r="EV51" s="17">
        <v>6.5</v>
      </c>
      <c r="EW51" s="17">
        <v>6.39</v>
      </c>
      <c r="EX51" s="17">
        <v>6.39</v>
      </c>
      <c r="EY51" s="17">
        <v>0.11</v>
      </c>
      <c r="EZ51" s="17">
        <v>304.60000000000002</v>
      </c>
      <c r="FA51" s="17">
        <v>316.47037</v>
      </c>
      <c r="FB51" s="17">
        <v>228.19413</v>
      </c>
      <c r="FC51" s="17">
        <v>76.405869999999993</v>
      </c>
      <c r="FD51" s="17">
        <v>39</v>
      </c>
      <c r="FE51" s="17">
        <v>44.484470000000002</v>
      </c>
      <c r="FF51" s="17">
        <v>58.899839999999998</v>
      </c>
      <c r="FG51" s="17">
        <v>-19.899840000000001</v>
      </c>
      <c r="FH51" s="17">
        <v>128.5</v>
      </c>
      <c r="FI51" s="17">
        <v>116.85192000000001</v>
      </c>
      <c r="FJ51" s="17">
        <v>151.21544</v>
      </c>
      <c r="FK51" s="17">
        <v>-22.715440000000001</v>
      </c>
      <c r="FL51" s="17">
        <v>22</v>
      </c>
      <c r="FM51" s="17">
        <v>30.107099999999999</v>
      </c>
      <c r="FN51" s="17">
        <v>22.625250000000001</v>
      </c>
      <c r="FO51" s="17">
        <v>-0.62524999999999997</v>
      </c>
      <c r="FP51" s="17">
        <v>18.2</v>
      </c>
      <c r="FQ51" s="17">
        <v>18.440239999999999</v>
      </c>
      <c r="FR51" s="17">
        <v>18.264620000000001</v>
      </c>
      <c r="FS51" s="17">
        <v>-6.4619999999999997E-2</v>
      </c>
      <c r="FT51" s="17">
        <v>16.100000000000001</v>
      </c>
      <c r="FU51" s="17">
        <v>17.96116</v>
      </c>
      <c r="FV51" s="17">
        <v>17.96116</v>
      </c>
      <c r="FW51" s="17">
        <v>-1.8611599999999999</v>
      </c>
      <c r="FX51" s="17">
        <v>90.7</v>
      </c>
      <c r="FY51" s="17">
        <v>87.68835</v>
      </c>
      <c r="FZ51" s="17">
        <v>87.68835</v>
      </c>
      <c r="GA51" s="17">
        <v>3.0116499999999999</v>
      </c>
      <c r="GB51" s="17">
        <v>181</v>
      </c>
      <c r="GC51" s="17">
        <v>184.91493</v>
      </c>
      <c r="GD51" s="17">
        <v>184.91497000000001</v>
      </c>
      <c r="GE51" s="17">
        <v>-3.9149699999999998</v>
      </c>
      <c r="GF51" s="17">
        <v>181.6</v>
      </c>
      <c r="GG51" s="17">
        <v>184.91493</v>
      </c>
      <c r="GH51" s="17">
        <v>184.91497000000001</v>
      </c>
      <c r="GI51" s="17">
        <v>-3.3149700000000002</v>
      </c>
      <c r="GJ51" s="17">
        <v>182.3</v>
      </c>
      <c r="GK51" s="17">
        <v>185.47022999999999</v>
      </c>
      <c r="GL51" s="17">
        <v>185.47027</v>
      </c>
      <c r="GM51" s="17">
        <v>-3.1702699999999999</v>
      </c>
      <c r="GN51" s="17">
        <v>107.6</v>
      </c>
      <c r="GO51" s="17">
        <v>110.37475000000001</v>
      </c>
      <c r="GP51" s="17">
        <v>110.37475999999999</v>
      </c>
      <c r="GQ51" s="17">
        <v>-2.7747600000000001</v>
      </c>
      <c r="GR51" s="17">
        <v>7.5</v>
      </c>
      <c r="GS51" s="17">
        <v>7.7468599999999999</v>
      </c>
      <c r="GT51" s="17">
        <v>7.7468599999999999</v>
      </c>
      <c r="GU51" s="17">
        <v>-0.24686</v>
      </c>
      <c r="GV51" s="17">
        <v>9.1</v>
      </c>
      <c r="GW51" s="17">
        <v>8.1271799999999992</v>
      </c>
      <c r="GX51" s="17">
        <v>8.1271900000000006</v>
      </c>
      <c r="GY51" s="17">
        <v>0.97280999999999995</v>
      </c>
      <c r="GZ51" s="17">
        <v>32.799999999999997</v>
      </c>
      <c r="HA51" s="17">
        <v>35.369219999999999</v>
      </c>
      <c r="HB51" s="17">
        <v>35.371630000000003</v>
      </c>
      <c r="HC51" s="17">
        <v>-2.5716299999999999</v>
      </c>
      <c r="HD51" s="17">
        <v>44.1</v>
      </c>
      <c r="HE51" s="17">
        <v>44.060189999999999</v>
      </c>
      <c r="HF51" s="17">
        <v>44.060189999999999</v>
      </c>
      <c r="HG51" s="17">
        <v>3.9809999999999998E-2</v>
      </c>
      <c r="HH51" s="17">
        <v>1.9</v>
      </c>
      <c r="HI51" s="17">
        <v>1.97359</v>
      </c>
      <c r="HJ51" s="17">
        <v>1.97359</v>
      </c>
      <c r="HK51" s="17">
        <v>-7.3590000000000003E-2</v>
      </c>
      <c r="HL51" s="17">
        <v>30</v>
      </c>
      <c r="HM51" s="17">
        <v>25.67934</v>
      </c>
      <c r="HN51" s="17">
        <v>25.67934</v>
      </c>
      <c r="HO51" s="17">
        <v>4.3206600000000002</v>
      </c>
      <c r="HP51" s="17">
        <v>93.7</v>
      </c>
      <c r="HQ51" s="17">
        <v>94.086500000000001</v>
      </c>
      <c r="HR51" s="17">
        <v>89.173119999999997</v>
      </c>
      <c r="HS51" s="17">
        <v>4.5268800000000002</v>
      </c>
      <c r="HT51" s="17"/>
      <c r="HU51" s="17"/>
      <c r="HV51" s="17"/>
      <c r="HW51" s="17">
        <v>0</v>
      </c>
      <c r="HX51" s="17"/>
      <c r="HY51" s="17"/>
      <c r="HZ51" s="17"/>
      <c r="IA51" s="17">
        <v>0</v>
      </c>
      <c r="IB51" s="17">
        <v>94</v>
      </c>
      <c r="IC51" s="17">
        <v>85.482110000000006</v>
      </c>
      <c r="ID51" s="17">
        <v>85.48254</v>
      </c>
      <c r="IE51" s="17">
        <v>8.5174599999999998</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126.1</v>
      </c>
      <c r="JE51" s="17">
        <v>110.61552</v>
      </c>
      <c r="JF51" s="17">
        <v>132.70939999999999</v>
      </c>
      <c r="JG51" s="17">
        <v>-6.6093999999999999</v>
      </c>
      <c r="JH51" s="17"/>
      <c r="JI51" s="17"/>
      <c r="JJ51" s="17"/>
      <c r="JK51" s="17">
        <v>0</v>
      </c>
      <c r="JL51" s="17">
        <v>173.3</v>
      </c>
      <c r="JM51" s="17">
        <v>186.21592000000001</v>
      </c>
      <c r="JN51" s="17">
        <v>186.21592000000001</v>
      </c>
      <c r="JO51" s="17">
        <v>-12.91592</v>
      </c>
      <c r="JP51" s="17">
        <v>200</v>
      </c>
      <c r="JQ51" s="17">
        <v>186.21592000000001</v>
      </c>
      <c r="JR51" s="17">
        <v>186.21592000000001</v>
      </c>
      <c r="JS51" s="17">
        <v>13.784079999999999</v>
      </c>
      <c r="JT51" s="17">
        <v>182.3</v>
      </c>
      <c r="JU51" s="17">
        <v>186.77512999999999</v>
      </c>
      <c r="JV51" s="17">
        <v>186.77512999999999</v>
      </c>
      <c r="JW51" s="17">
        <v>-4.4751300000000001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4.0125900000000003</v>
      </c>
      <c r="LF51" s="17">
        <v>4.0125900000000003</v>
      </c>
      <c r="LG51" s="17">
        <v>0.58740999999999999</v>
      </c>
      <c r="LH51" s="17">
        <v>247.6</v>
      </c>
      <c r="LI51" s="17">
        <v>240.75451000000001</v>
      </c>
      <c r="LJ51" s="17">
        <v>181.57885999999999</v>
      </c>
      <c r="LK51" s="17">
        <v>66.021140000000003</v>
      </c>
      <c r="LL51" s="17">
        <v>86.1</v>
      </c>
      <c r="LM51" s="17">
        <v>90.24118</v>
      </c>
      <c r="LN51" s="17">
        <v>121.3788</v>
      </c>
      <c r="LO51" s="17">
        <v>-35.278799999999997</v>
      </c>
      <c r="LP51" s="17">
        <v>66.2</v>
      </c>
      <c r="LQ51" s="17">
        <v>67.133979999999994</v>
      </c>
      <c r="LR51" s="17">
        <v>67.133979999999994</v>
      </c>
      <c r="LS51" s="17">
        <v>-0.93398000000000003</v>
      </c>
      <c r="LT51" s="17">
        <v>30.1</v>
      </c>
      <c r="LU51" s="17">
        <v>27.483309999999999</v>
      </c>
      <c r="LV51" s="17"/>
      <c r="LW51" s="17">
        <v>30.1</v>
      </c>
      <c r="LX51" s="17">
        <v>30.1</v>
      </c>
      <c r="LY51" s="17">
        <v>29.951450000000001</v>
      </c>
      <c r="LZ51" s="17">
        <v>29.951460000000001</v>
      </c>
      <c r="MA51" s="17">
        <v>0.14854000000000001</v>
      </c>
      <c r="MB51" s="17"/>
      <c r="MC51" s="17"/>
      <c r="MD51" s="17"/>
      <c r="ME51" s="17">
        <v>0</v>
      </c>
      <c r="MF51" s="17">
        <v>0</v>
      </c>
      <c r="MG51" s="17"/>
      <c r="MH51" s="17"/>
      <c r="MI51" s="17">
        <v>0</v>
      </c>
      <c r="MJ51" s="17">
        <v>0</v>
      </c>
      <c r="MK51" s="17"/>
      <c r="ML51" s="17"/>
      <c r="MM51" s="17">
        <v>0</v>
      </c>
      <c r="MN51" s="17">
        <v>146.30000000000001</v>
      </c>
      <c r="MO51" s="17">
        <v>151.08875</v>
      </c>
      <c r="MP51" s="17">
        <v>151.08875</v>
      </c>
      <c r="MQ51" s="17">
        <v>-4.7887500000000003</v>
      </c>
      <c r="MR51" s="17">
        <v>147.5</v>
      </c>
      <c r="MS51" s="17">
        <v>151.08875</v>
      </c>
      <c r="MT51" s="17">
        <v>151.08875</v>
      </c>
      <c r="MU51" s="17">
        <v>-3.5887500000000001</v>
      </c>
      <c r="MV51" s="17">
        <v>148.80000000000001</v>
      </c>
      <c r="MW51" s="17">
        <v>151.54247000000001</v>
      </c>
      <c r="MX51" s="17">
        <v>151.54247000000001</v>
      </c>
      <c r="MY51" s="17">
        <v>-2.74247</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87.3</v>
      </c>
      <c r="OG51" s="17">
        <v>97.4</v>
      </c>
      <c r="OH51" s="17">
        <v>108.426</v>
      </c>
      <c r="OI51" s="17">
        <v>-21.126000000000001</v>
      </c>
      <c r="OJ51" s="17">
        <v>0</v>
      </c>
      <c r="OK51" s="17"/>
      <c r="OL51" s="17"/>
      <c r="OM51" s="17">
        <v>0</v>
      </c>
      <c r="ON51" s="17">
        <v>0</v>
      </c>
      <c r="OO51" s="17">
        <v>1.018</v>
      </c>
      <c r="OP51" s="17">
        <v>1.018</v>
      </c>
      <c r="OQ51" s="17">
        <v>-1.018</v>
      </c>
      <c r="OR51" s="17">
        <v>0</v>
      </c>
      <c r="OS51" s="17"/>
      <c r="OT51" s="17"/>
      <c r="OU51" s="17">
        <v>0</v>
      </c>
      <c r="OV51" s="17">
        <v>20</v>
      </c>
      <c r="OW51" s="17">
        <v>20</v>
      </c>
      <c r="OX51" s="17">
        <v>17.475729999999999</v>
      </c>
      <c r="OY51" s="17">
        <v>2.52427</v>
      </c>
      <c r="OZ51" s="17">
        <v>20.712720000000001</v>
      </c>
      <c r="PA51" s="17">
        <v>19.401540000000001</v>
      </c>
      <c r="PB51" s="17">
        <v>19.40155</v>
      </c>
      <c r="PC51" s="17">
        <v>1.3111699999999999</v>
      </c>
      <c r="PD51" s="17">
        <v>10</v>
      </c>
      <c r="PE51" s="17">
        <v>9.9830000000000005</v>
      </c>
      <c r="PF51" s="17">
        <v>9.9830000000000005</v>
      </c>
      <c r="PG51" s="17">
        <v>1.7000000000000001E-2</v>
      </c>
      <c r="PH51" s="17"/>
      <c r="PI51" s="17"/>
      <c r="PJ51" s="17"/>
      <c r="PK51" s="17">
        <v>0</v>
      </c>
      <c r="PL51" s="17">
        <v>0</v>
      </c>
      <c r="PM51" s="17"/>
      <c r="PN51" s="17"/>
      <c r="PO51" s="17">
        <v>0</v>
      </c>
      <c r="PP51" s="17">
        <v>1</v>
      </c>
      <c r="PQ51" s="17">
        <v>1</v>
      </c>
      <c r="PR51" s="17">
        <v>1</v>
      </c>
      <c r="PS51" s="17">
        <v>0</v>
      </c>
      <c r="PT51" s="17"/>
      <c r="PU51" s="17"/>
      <c r="PV51" s="17"/>
      <c r="PW51" s="17">
        <v>0</v>
      </c>
      <c r="PX51" s="17">
        <v>3.3</v>
      </c>
      <c r="PY51" s="17">
        <v>3.2</v>
      </c>
      <c r="PZ51" s="17">
        <v>3.2</v>
      </c>
      <c r="QA51" s="17">
        <v>0.1</v>
      </c>
      <c r="QB51" s="17">
        <v>0</v>
      </c>
      <c r="QC51" s="17"/>
      <c r="QD51" s="17"/>
      <c r="QE51" s="17">
        <v>0</v>
      </c>
      <c r="QF51" s="17">
        <v>20</v>
      </c>
      <c r="QG51" s="17">
        <v>19.417470000000002</v>
      </c>
      <c r="QH51" s="17">
        <v>19.417470000000002</v>
      </c>
      <c r="QI51" s="17">
        <v>0.58252999999999999</v>
      </c>
      <c r="QJ51" s="17">
        <v>19</v>
      </c>
      <c r="QK51" s="17">
        <v>17.475729999999999</v>
      </c>
      <c r="QL51" s="17">
        <v>17.475729999999999</v>
      </c>
      <c r="QM51" s="17">
        <v>1.52427</v>
      </c>
      <c r="QN51" s="17">
        <v>3.4</v>
      </c>
      <c r="QO51" s="17">
        <v>3.5</v>
      </c>
      <c r="QP51" s="17">
        <v>3.5</v>
      </c>
      <c r="QQ51" s="17">
        <v>-0.1</v>
      </c>
      <c r="QR51" s="17">
        <v>18.5</v>
      </c>
      <c r="QS51" s="17">
        <v>17.96116</v>
      </c>
      <c r="QT51" s="17">
        <v>17.96116</v>
      </c>
      <c r="QU51" s="17">
        <v>0.53883999999999999</v>
      </c>
      <c r="QV51" s="17">
        <v>0</v>
      </c>
      <c r="QW51" s="17"/>
      <c r="QX51" s="17"/>
      <c r="QY51" s="17">
        <v>0</v>
      </c>
      <c r="QZ51" s="17">
        <v>0</v>
      </c>
      <c r="RA51" s="17"/>
      <c r="RB51" s="17"/>
      <c r="RC51" s="17">
        <v>0</v>
      </c>
      <c r="RD51" s="17">
        <v>25.1</v>
      </c>
      <c r="RE51" s="17">
        <v>26.614000000000001</v>
      </c>
      <c r="RF51" s="17">
        <v>26.614000000000001</v>
      </c>
      <c r="RG51" s="17">
        <v>-1.514</v>
      </c>
      <c r="RH51" s="17">
        <v>66.8</v>
      </c>
      <c r="RI51" s="17">
        <v>81.900000000000006</v>
      </c>
      <c r="RJ51" s="17">
        <v>79.691999999999993</v>
      </c>
      <c r="RK51" s="17">
        <v>-12.891999999999999</v>
      </c>
      <c r="RL51" s="17">
        <v>0</v>
      </c>
      <c r="RM51" s="17"/>
      <c r="RN51" s="17"/>
      <c r="RO51" s="17">
        <v>0</v>
      </c>
      <c r="RP51" s="17">
        <v>3.4</v>
      </c>
      <c r="RQ51" s="17">
        <v>3.5009999999999999</v>
      </c>
      <c r="RR51" s="17">
        <v>3.5009999999999999</v>
      </c>
      <c r="RS51" s="17">
        <v>-0.10100000000000001</v>
      </c>
      <c r="RT51" s="17">
        <v>20.2</v>
      </c>
      <c r="RU51" s="17">
        <v>19.772670000000002</v>
      </c>
      <c r="RV51" s="17">
        <v>19.772780000000001</v>
      </c>
      <c r="RW51" s="17">
        <v>0.42721999999999999</v>
      </c>
      <c r="RX51" s="17">
        <v>2.8</v>
      </c>
      <c r="RY51" s="17">
        <v>2</v>
      </c>
      <c r="RZ51" s="17">
        <v>2</v>
      </c>
      <c r="SA51" s="17">
        <v>0.8</v>
      </c>
      <c r="SB51" s="17"/>
      <c r="SC51" s="17"/>
      <c r="SD51" s="17">
        <v>0.4</v>
      </c>
      <c r="SE51" s="17">
        <v>-0.4</v>
      </c>
      <c r="SF51" s="17">
        <v>7.7</v>
      </c>
      <c r="SG51" s="17">
        <v>9.3000000000000007</v>
      </c>
      <c r="SH51" s="17">
        <v>9.3000000000000007</v>
      </c>
      <c r="SI51" s="17">
        <v>-1.6</v>
      </c>
      <c r="SJ51" s="17">
        <v>8.1999999999999993</v>
      </c>
      <c r="SK51" s="17">
        <v>8.1999999999999993</v>
      </c>
      <c r="SL51" s="17">
        <v>8.1999999999999993</v>
      </c>
      <c r="SM51" s="17">
        <v>0</v>
      </c>
      <c r="SN51" s="17">
        <v>12</v>
      </c>
      <c r="SO51" s="17">
        <v>12.621359999999999</v>
      </c>
      <c r="SP51" s="17">
        <v>12.621359999999999</v>
      </c>
      <c r="SQ51" s="17">
        <v>-0.62136000000000002</v>
      </c>
      <c r="SR51" s="17">
        <v>16.100000000000001</v>
      </c>
      <c r="SS51" s="17">
        <v>15.53398</v>
      </c>
      <c r="ST51" s="17">
        <v>15.53398</v>
      </c>
      <c r="SU51" s="17">
        <v>0.56601999999999997</v>
      </c>
      <c r="SV51" s="17">
        <v>10</v>
      </c>
      <c r="SW51" s="17">
        <v>16.310680000000001</v>
      </c>
      <c r="SX51" s="17">
        <v>16.310680000000001</v>
      </c>
      <c r="SY51" s="17">
        <v>-6.3106799999999996</v>
      </c>
      <c r="SZ51" s="17">
        <v>18.399999999999999</v>
      </c>
      <c r="TA51" s="17">
        <v>14.051</v>
      </c>
      <c r="TB51" s="17">
        <v>14.051</v>
      </c>
      <c r="TC51" s="17">
        <v>4.3490000000000002</v>
      </c>
      <c r="TD51" s="17">
        <v>68.599999999999994</v>
      </c>
      <c r="TE51" s="17">
        <v>47.3</v>
      </c>
      <c r="TF51" s="17">
        <v>48.218000000000004</v>
      </c>
      <c r="TG51" s="17">
        <v>20.382000000000001</v>
      </c>
      <c r="TH51" s="17">
        <v>0</v>
      </c>
      <c r="TI51" s="17"/>
      <c r="TJ51" s="17"/>
      <c r="TK51" s="17">
        <v>0</v>
      </c>
      <c r="TL51" s="17">
        <v>70.7</v>
      </c>
      <c r="TM51" s="17">
        <v>66</v>
      </c>
      <c r="TN51" s="17">
        <v>65.954999999999998</v>
      </c>
      <c r="TO51" s="17">
        <v>4.7450000000000001</v>
      </c>
      <c r="TP51" s="17">
        <v>86.8</v>
      </c>
      <c r="TQ51" s="17">
        <v>85.4</v>
      </c>
      <c r="TR51" s="17">
        <v>82.341999999999999</v>
      </c>
      <c r="TS51" s="17">
        <v>4.4580000000000002</v>
      </c>
      <c r="TT51" s="17">
        <v>0</v>
      </c>
      <c r="TU51" s="17">
        <v>3.7</v>
      </c>
      <c r="TV51" s="17">
        <v>3.7090000000000001</v>
      </c>
      <c r="TW51" s="17">
        <v>-3.7090000000000001</v>
      </c>
      <c r="TX51" s="17">
        <v>3.2</v>
      </c>
      <c r="TY51" s="17">
        <v>5.4320000000000004</v>
      </c>
      <c r="TZ51" s="17">
        <v>5.4320000000000004</v>
      </c>
      <c r="UA51" s="17">
        <v>-2.2320000000000002</v>
      </c>
      <c r="UB51" s="17">
        <v>16.8</v>
      </c>
      <c r="UC51" s="17">
        <v>18</v>
      </c>
      <c r="UD51" s="17">
        <v>7</v>
      </c>
      <c r="UE51" s="17">
        <v>9.8000000000000007</v>
      </c>
      <c r="UF51" s="17">
        <v>5.0999999999999996</v>
      </c>
      <c r="UG51" s="17">
        <v>8.4</v>
      </c>
      <c r="UH51" s="17">
        <v>8.4</v>
      </c>
      <c r="UI51" s="17">
        <v>-3.3</v>
      </c>
      <c r="UJ51" s="17">
        <v>7.3</v>
      </c>
      <c r="UK51" s="17">
        <v>7.8</v>
      </c>
      <c r="UL51" s="17">
        <v>7.8</v>
      </c>
      <c r="UM51" s="17">
        <v>-0.5</v>
      </c>
      <c r="UN51" s="17">
        <v>19.7</v>
      </c>
      <c r="UO51" s="17">
        <v>19.417470000000002</v>
      </c>
      <c r="UP51" s="17">
        <v>19.417470000000002</v>
      </c>
      <c r="UQ51" s="17">
        <v>0.28253</v>
      </c>
      <c r="UR51" s="17">
        <v>20.399999999999999</v>
      </c>
      <c r="US51" s="17">
        <v>19.417470000000002</v>
      </c>
      <c r="UT51" s="17">
        <v>19.417470000000002</v>
      </c>
      <c r="UU51" s="17">
        <v>0.98253000000000001</v>
      </c>
      <c r="UV51" s="17">
        <v>20</v>
      </c>
      <c r="UW51" s="17">
        <v>19.417470000000002</v>
      </c>
      <c r="UX51" s="17">
        <v>19.417470000000002</v>
      </c>
      <c r="UY51" s="17">
        <v>0.58252999999999999</v>
      </c>
      <c r="UZ51" s="17">
        <v>0.6</v>
      </c>
      <c r="VA51" s="17">
        <v>1.0249999999999999</v>
      </c>
      <c r="VB51" s="17">
        <v>1.0249999999999999</v>
      </c>
      <c r="VC51" s="17">
        <v>-0.42499999999999999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81.5</v>
      </c>
      <c r="VU51" s="17">
        <v>86.6</v>
      </c>
      <c r="VV51" s="17">
        <v>88.111999999999995</v>
      </c>
      <c r="VW51" s="17">
        <v>-6.6120000000000001</v>
      </c>
      <c r="VX51" s="17">
        <v>69</v>
      </c>
      <c r="VY51" s="17">
        <v>85.8</v>
      </c>
      <c r="VZ51" s="17">
        <v>84.905000000000001</v>
      </c>
      <c r="WA51" s="17">
        <v>-15.904999999999999</v>
      </c>
      <c r="WB51" s="17">
        <v>0</v>
      </c>
      <c r="WC51" s="17"/>
      <c r="WD51" s="17"/>
      <c r="WE51" s="17">
        <v>0</v>
      </c>
      <c r="WF51" s="17">
        <v>1.4</v>
      </c>
      <c r="WG51" s="17">
        <v>1.4490000000000001</v>
      </c>
      <c r="WH51" s="17">
        <v>1.4490000000000001</v>
      </c>
      <c r="WI51" s="17">
        <v>-4.9000000000000002E-2</v>
      </c>
      <c r="WJ51" s="17">
        <v>2.2000000000000002</v>
      </c>
      <c r="WK51" s="17">
        <v>2.4</v>
      </c>
      <c r="WL51" s="17">
        <v>2.4</v>
      </c>
      <c r="WM51" s="17">
        <v>-0.2</v>
      </c>
      <c r="WN51" s="17"/>
      <c r="WO51" s="17"/>
      <c r="WP51" s="17"/>
      <c r="WQ51" s="17">
        <v>0</v>
      </c>
      <c r="WR51" s="17"/>
      <c r="WS51" s="17"/>
      <c r="WT51" s="17"/>
      <c r="WU51" s="17">
        <v>0</v>
      </c>
      <c r="WV51" s="17">
        <v>0</v>
      </c>
      <c r="WW51" s="17"/>
      <c r="WX51" s="17"/>
      <c r="WY51" s="17">
        <v>0</v>
      </c>
      <c r="WZ51" s="17">
        <v>3.4</v>
      </c>
      <c r="XA51" s="17">
        <v>4.8</v>
      </c>
      <c r="XB51" s="17">
        <v>4.8</v>
      </c>
      <c r="XC51" s="17">
        <v>-1.4</v>
      </c>
      <c r="XD51" s="17">
        <v>20.100000000000001</v>
      </c>
      <c r="XE51" s="17">
        <v>18.4466</v>
      </c>
      <c r="XF51" s="17">
        <v>18.4466</v>
      </c>
      <c r="XG51" s="17">
        <v>1.6534</v>
      </c>
      <c r="XH51" s="17">
        <v>7.7</v>
      </c>
      <c r="XI51" s="17">
        <v>10.8</v>
      </c>
      <c r="XJ51" s="17">
        <v>10.8</v>
      </c>
      <c r="XK51" s="17">
        <v>-3.1</v>
      </c>
      <c r="XL51" s="17">
        <v>27.3</v>
      </c>
      <c r="XM51" s="17">
        <v>31</v>
      </c>
      <c r="XN51" s="17">
        <v>28</v>
      </c>
      <c r="XO51" s="17">
        <v>-0.7</v>
      </c>
      <c r="XP51" s="17">
        <v>34.5</v>
      </c>
      <c r="XQ51" s="17">
        <v>31</v>
      </c>
      <c r="XR51" s="17">
        <v>28</v>
      </c>
      <c r="XS51" s="17">
        <v>6.5</v>
      </c>
      <c r="XT51" s="17">
        <v>15</v>
      </c>
      <c r="XU51" s="17">
        <v>14</v>
      </c>
      <c r="XV51" s="17">
        <v>14</v>
      </c>
      <c r="XW51" s="17">
        <v>1</v>
      </c>
      <c r="XX51" s="17">
        <v>19.399999999999999</v>
      </c>
      <c r="XY51" s="17">
        <v>19</v>
      </c>
      <c r="XZ51" s="17">
        <v>19</v>
      </c>
      <c r="YA51" s="17">
        <v>0.4</v>
      </c>
      <c r="YB51" s="17">
        <v>8.1999999999999993</v>
      </c>
      <c r="YC51" s="17">
        <v>7.98</v>
      </c>
      <c r="YD51" s="17">
        <v>7.98</v>
      </c>
      <c r="YE51" s="17">
        <v>0.22</v>
      </c>
      <c r="YF51" s="17">
        <v>11.06</v>
      </c>
      <c r="YG51" s="17">
        <v>11</v>
      </c>
      <c r="YH51" s="17">
        <v>11</v>
      </c>
      <c r="YI51" s="17">
        <v>0.06</v>
      </c>
    </row>
    <row r="52" spans="1:659" ht="24" customHeight="1" x14ac:dyDescent="0.25">
      <c r="A52" s="1"/>
      <c r="B52" s="16" t="s">
        <v>66</v>
      </c>
      <c r="C52" s="16" t="s">
        <v>798</v>
      </c>
      <c r="D52" s="17">
        <v>204.5</v>
      </c>
      <c r="E52" s="17">
        <v>203.20388</v>
      </c>
      <c r="F52" s="17">
        <v>203.20385999999999</v>
      </c>
      <c r="G52" s="17">
        <v>1.2961400000000001</v>
      </c>
      <c r="H52" s="17">
        <v>625.5</v>
      </c>
      <c r="I52" s="17">
        <v>635.02589999999998</v>
      </c>
      <c r="J52" s="17">
        <v>635.02589999999998</v>
      </c>
      <c r="K52" s="17">
        <v>-9.5259</v>
      </c>
      <c r="L52" s="17">
        <v>214.8</v>
      </c>
      <c r="M52" s="17">
        <v>206.58520999999999</v>
      </c>
      <c r="N52" s="17">
        <v>206.58520999999999</v>
      </c>
      <c r="O52" s="17">
        <v>8.2147900000000007</v>
      </c>
      <c r="P52" s="17"/>
      <c r="Q52" s="17"/>
      <c r="R52" s="17"/>
      <c r="S52" s="17">
        <v>0</v>
      </c>
      <c r="T52" s="17"/>
      <c r="U52" s="17"/>
      <c r="V52" s="17"/>
      <c r="W52" s="17">
        <v>0</v>
      </c>
      <c r="X52" s="17">
        <v>90</v>
      </c>
      <c r="Y52" s="17">
        <v>91.778630000000007</v>
      </c>
      <c r="Z52" s="17">
        <v>91.778639999999996</v>
      </c>
      <c r="AA52" s="17">
        <v>-1.77864</v>
      </c>
      <c r="AB52" s="17">
        <v>198.7</v>
      </c>
      <c r="AC52" s="17">
        <v>200.298</v>
      </c>
      <c r="AD52" s="17">
        <v>189.756</v>
      </c>
      <c r="AE52" s="17">
        <v>8.9440000000000008</v>
      </c>
      <c r="AF52" s="17"/>
      <c r="AG52" s="17"/>
      <c r="AH52" s="17"/>
      <c r="AI52" s="17">
        <v>0</v>
      </c>
      <c r="AJ52" s="17"/>
      <c r="AK52" s="17"/>
      <c r="AL52" s="17"/>
      <c r="AM52" s="17">
        <v>0</v>
      </c>
      <c r="AN52" s="17">
        <v>173.4</v>
      </c>
      <c r="AO52" s="17">
        <v>173.06014999999999</v>
      </c>
      <c r="AP52" s="17">
        <v>184.68383</v>
      </c>
      <c r="AQ52" s="17">
        <v>-11.28383</v>
      </c>
      <c r="AR52" s="17">
        <v>174.3</v>
      </c>
      <c r="AS52" s="17">
        <v>173.06014999999999</v>
      </c>
      <c r="AT52" s="17">
        <v>184.68383</v>
      </c>
      <c r="AU52" s="17">
        <v>-10.38383</v>
      </c>
      <c r="AV52" s="17">
        <v>173.6</v>
      </c>
      <c r="AW52" s="17">
        <v>173.06014999999999</v>
      </c>
      <c r="AX52" s="17">
        <v>184.68383</v>
      </c>
      <c r="AY52" s="17">
        <v>-11.083830000000001</v>
      </c>
      <c r="AZ52" s="17">
        <v>266.39999999999998</v>
      </c>
      <c r="BA52" s="17">
        <v>260.36977999999999</v>
      </c>
      <c r="BB52" s="17">
        <v>277.85766000000001</v>
      </c>
      <c r="BC52" s="17">
        <v>-11.457660000000001</v>
      </c>
      <c r="BD52" s="17"/>
      <c r="BE52" s="17"/>
      <c r="BF52" s="17"/>
      <c r="BG52" s="17">
        <v>0</v>
      </c>
      <c r="BH52" s="17"/>
      <c r="BI52" s="17"/>
      <c r="BJ52" s="17"/>
      <c r="BK52" s="17">
        <v>0</v>
      </c>
      <c r="BL52" s="17">
        <v>556.20000000000005</v>
      </c>
      <c r="BM52" s="17">
        <v>560.98871999999994</v>
      </c>
      <c r="BN52" s="17">
        <v>551.75905999999998</v>
      </c>
      <c r="BO52" s="17">
        <v>4.4409400000000003</v>
      </c>
      <c r="BP52" s="17">
        <v>5.6</v>
      </c>
      <c r="BQ52" s="17">
        <v>5.4625000000000004</v>
      </c>
      <c r="BR52" s="17">
        <v>5.4625000000000004</v>
      </c>
      <c r="BS52" s="17">
        <v>0.13750000000000001</v>
      </c>
      <c r="BT52" s="17"/>
      <c r="BU52" s="17"/>
      <c r="BV52" s="17"/>
      <c r="BW52" s="17">
        <v>0</v>
      </c>
      <c r="BX52" s="17"/>
      <c r="BY52" s="17"/>
      <c r="BZ52" s="17"/>
      <c r="CA52" s="17">
        <v>0</v>
      </c>
      <c r="CB52" s="17"/>
      <c r="CC52" s="17"/>
      <c r="CD52" s="17"/>
      <c r="CE52" s="17">
        <v>0</v>
      </c>
      <c r="CF52" s="17"/>
      <c r="CG52" s="17"/>
      <c r="CH52" s="17"/>
      <c r="CI52" s="17">
        <v>0</v>
      </c>
      <c r="CJ52" s="17">
        <v>166.5</v>
      </c>
      <c r="CK52" s="17">
        <v>163.90776</v>
      </c>
      <c r="CL52" s="17">
        <v>163.90777</v>
      </c>
      <c r="CM52" s="17">
        <v>2.5922299999999998</v>
      </c>
      <c r="CN52" s="17">
        <v>7.5</v>
      </c>
      <c r="CO52" s="17">
        <v>6.1392300000000004</v>
      </c>
      <c r="CP52" s="17">
        <v>5.1333399999999996</v>
      </c>
      <c r="CQ52" s="17">
        <v>2.36666</v>
      </c>
      <c r="CR52" s="17">
        <v>5.5</v>
      </c>
      <c r="CS52" s="17">
        <v>3.3698999999999999</v>
      </c>
      <c r="CT52" s="17">
        <v>2.8177599999999998</v>
      </c>
      <c r="CU52" s="17">
        <v>2.6822400000000002</v>
      </c>
      <c r="CV52" s="17"/>
      <c r="CW52" s="17"/>
      <c r="CX52" s="17"/>
      <c r="CY52" s="17">
        <v>0</v>
      </c>
      <c r="CZ52" s="17">
        <v>6.8</v>
      </c>
      <c r="DA52" s="17">
        <v>6.8787000000000003</v>
      </c>
      <c r="DB52" s="17">
        <v>6.8787000000000003</v>
      </c>
      <c r="DC52" s="17">
        <v>-7.8700000000000006E-2</v>
      </c>
      <c r="DD52" s="17">
        <v>13.7</v>
      </c>
      <c r="DE52" s="17">
        <v>14.919420000000001</v>
      </c>
      <c r="DF52" s="17">
        <v>14.919420000000001</v>
      </c>
      <c r="DG52" s="17">
        <v>-1.2194199999999999</v>
      </c>
      <c r="DH52" s="17">
        <v>130.4</v>
      </c>
      <c r="DI52" s="17">
        <v>121.43711999999999</v>
      </c>
      <c r="DJ52" s="17">
        <v>142.30571</v>
      </c>
      <c r="DK52" s="17">
        <v>-11.905709999999999</v>
      </c>
      <c r="DL52" s="17"/>
      <c r="DM52" s="17"/>
      <c r="DN52" s="17"/>
      <c r="DO52" s="17">
        <v>0</v>
      </c>
      <c r="DP52" s="17"/>
      <c r="DQ52" s="17"/>
      <c r="DR52" s="17"/>
      <c r="DS52" s="17">
        <v>0</v>
      </c>
      <c r="DT52" s="17"/>
      <c r="DU52" s="17"/>
      <c r="DV52" s="17"/>
      <c r="DW52" s="17">
        <v>0</v>
      </c>
      <c r="DX52" s="17"/>
      <c r="DY52" s="17"/>
      <c r="DZ52" s="17"/>
      <c r="EA52" s="17">
        <v>0</v>
      </c>
      <c r="EB52" s="17">
        <v>110.2</v>
      </c>
      <c r="EC52" s="17">
        <v>112.35728</v>
      </c>
      <c r="ED52" s="17">
        <v>112.35728</v>
      </c>
      <c r="EE52" s="17">
        <v>-2.1572800000000001</v>
      </c>
      <c r="EF52" s="17">
        <v>223</v>
      </c>
      <c r="EG52" s="17">
        <v>181.43145000000001</v>
      </c>
      <c r="EH52" s="17">
        <v>153.30869000000001</v>
      </c>
      <c r="EI52" s="17">
        <v>69.691310000000001</v>
      </c>
      <c r="EJ52" s="17"/>
      <c r="EK52" s="17"/>
      <c r="EL52" s="17"/>
      <c r="EM52" s="17">
        <v>0</v>
      </c>
      <c r="EN52" s="17"/>
      <c r="EO52" s="17"/>
      <c r="EP52" s="17"/>
      <c r="EQ52" s="17">
        <v>0</v>
      </c>
      <c r="ER52" s="17"/>
      <c r="ES52" s="17"/>
      <c r="ET52" s="17"/>
      <c r="EU52" s="17">
        <v>0</v>
      </c>
      <c r="EV52" s="17">
        <v>6.5</v>
      </c>
      <c r="EW52" s="17">
        <v>6.39</v>
      </c>
      <c r="EX52" s="17">
        <v>6.39</v>
      </c>
      <c r="EY52" s="17">
        <v>0.11</v>
      </c>
      <c r="EZ52" s="17">
        <v>305.39999999999998</v>
      </c>
      <c r="FA52" s="17">
        <v>309.53663</v>
      </c>
      <c r="FB52" s="17">
        <v>228.19413</v>
      </c>
      <c r="FC52" s="17">
        <v>77.205870000000004</v>
      </c>
      <c r="FD52" s="17">
        <v>40.9</v>
      </c>
      <c r="FE52" s="17">
        <v>44.484470000000002</v>
      </c>
      <c r="FF52" s="17">
        <v>58.899839999999998</v>
      </c>
      <c r="FG52" s="17">
        <v>-17.999839999999999</v>
      </c>
      <c r="FH52" s="17">
        <v>122.9</v>
      </c>
      <c r="FI52" s="17">
        <v>115.43022000000001</v>
      </c>
      <c r="FJ52" s="17">
        <v>151.21543</v>
      </c>
      <c r="FK52" s="17">
        <v>-28.315429999999999</v>
      </c>
      <c r="FL52" s="17">
        <v>21.8</v>
      </c>
      <c r="FM52" s="17">
        <v>30.107099999999999</v>
      </c>
      <c r="FN52" s="17">
        <v>22.625250000000001</v>
      </c>
      <c r="FO52" s="17">
        <v>-0.82525000000000004</v>
      </c>
      <c r="FP52" s="17">
        <v>18.2</v>
      </c>
      <c r="FQ52" s="17">
        <v>18.440239999999999</v>
      </c>
      <c r="FR52" s="17">
        <v>18.264620000000001</v>
      </c>
      <c r="FS52" s="17">
        <v>-6.4619999999999997E-2</v>
      </c>
      <c r="FT52" s="17">
        <v>16.100000000000001</v>
      </c>
      <c r="FU52" s="17">
        <v>17.96116</v>
      </c>
      <c r="FV52" s="17">
        <v>17.96116</v>
      </c>
      <c r="FW52" s="17">
        <v>-1.8611599999999999</v>
      </c>
      <c r="FX52" s="17">
        <v>91.8</v>
      </c>
      <c r="FY52" s="17">
        <v>87.68835</v>
      </c>
      <c r="FZ52" s="17">
        <v>87.68835</v>
      </c>
      <c r="GA52" s="17">
        <v>4.11165</v>
      </c>
      <c r="GB52" s="17">
        <v>181.5</v>
      </c>
      <c r="GC52" s="17">
        <v>184.91493</v>
      </c>
      <c r="GD52" s="17">
        <v>184.91497000000001</v>
      </c>
      <c r="GE52" s="17">
        <v>-3.4149699999999998</v>
      </c>
      <c r="GF52" s="17">
        <v>182.1</v>
      </c>
      <c r="GG52" s="17">
        <v>184.91493</v>
      </c>
      <c r="GH52" s="17">
        <v>184.91497000000001</v>
      </c>
      <c r="GI52" s="17">
        <v>-2.8149700000000002</v>
      </c>
      <c r="GJ52" s="17">
        <v>182.8</v>
      </c>
      <c r="GK52" s="17">
        <v>185.47022999999999</v>
      </c>
      <c r="GL52" s="17">
        <v>185.47027</v>
      </c>
      <c r="GM52" s="17">
        <v>-2.6702699999999999</v>
      </c>
      <c r="GN52" s="17">
        <v>107.5</v>
      </c>
      <c r="GO52" s="17">
        <v>110.37475000000001</v>
      </c>
      <c r="GP52" s="17">
        <v>110.37475999999999</v>
      </c>
      <c r="GQ52" s="17">
        <v>-2.8747600000000002</v>
      </c>
      <c r="GR52" s="17">
        <v>7.6</v>
      </c>
      <c r="GS52" s="17">
        <v>7.7468599999999999</v>
      </c>
      <c r="GT52" s="17">
        <v>7.7468599999999999</v>
      </c>
      <c r="GU52" s="17">
        <v>-0.14685999999999999</v>
      </c>
      <c r="GV52" s="17">
        <v>9.1</v>
      </c>
      <c r="GW52" s="17">
        <v>8.1271799999999992</v>
      </c>
      <c r="GX52" s="17">
        <v>8.1271900000000006</v>
      </c>
      <c r="GY52" s="17">
        <v>0.97280999999999995</v>
      </c>
      <c r="GZ52" s="17">
        <v>32.6</v>
      </c>
      <c r="HA52" s="17">
        <v>35.36965</v>
      </c>
      <c r="HB52" s="17">
        <v>29.54543</v>
      </c>
      <c r="HC52" s="17">
        <v>3.05457</v>
      </c>
      <c r="HD52" s="17">
        <v>44.1</v>
      </c>
      <c r="HE52" s="17">
        <v>44.060189999999999</v>
      </c>
      <c r="HF52" s="17">
        <v>44.060189999999999</v>
      </c>
      <c r="HG52" s="17">
        <v>3.9809999999999998E-2</v>
      </c>
      <c r="HH52" s="17">
        <v>1.9</v>
      </c>
      <c r="HI52" s="17">
        <v>1.97359</v>
      </c>
      <c r="HJ52" s="17">
        <v>1.97359</v>
      </c>
      <c r="HK52" s="17">
        <v>-7.3590000000000003E-2</v>
      </c>
      <c r="HL52" s="17">
        <v>29.8</v>
      </c>
      <c r="HM52" s="17">
        <v>25.67934</v>
      </c>
      <c r="HN52" s="17">
        <v>25.67934</v>
      </c>
      <c r="HO52" s="17">
        <v>4.12066</v>
      </c>
      <c r="HP52" s="17">
        <v>94</v>
      </c>
      <c r="HQ52" s="17">
        <v>93.988910000000004</v>
      </c>
      <c r="HR52" s="17">
        <v>89.173100000000005</v>
      </c>
      <c r="HS52" s="17">
        <v>4.8269000000000002</v>
      </c>
      <c r="HT52" s="17"/>
      <c r="HU52" s="17"/>
      <c r="HV52" s="17"/>
      <c r="HW52" s="17">
        <v>0</v>
      </c>
      <c r="HX52" s="17"/>
      <c r="HY52" s="17"/>
      <c r="HZ52" s="17"/>
      <c r="IA52" s="17">
        <v>0</v>
      </c>
      <c r="IB52" s="17">
        <v>94</v>
      </c>
      <c r="IC52" s="17">
        <v>85.482060000000004</v>
      </c>
      <c r="ID52" s="17">
        <v>85.48254</v>
      </c>
      <c r="IE52" s="17">
        <v>8.5174599999999998</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126.2</v>
      </c>
      <c r="JE52" s="17">
        <v>103.35874</v>
      </c>
      <c r="JF52" s="17">
        <v>132.70939999999999</v>
      </c>
      <c r="JG52" s="17">
        <v>-6.5094000000000003</v>
      </c>
      <c r="JH52" s="17"/>
      <c r="JI52" s="17"/>
      <c r="JJ52" s="17"/>
      <c r="JK52" s="17">
        <v>0</v>
      </c>
      <c r="JL52" s="17">
        <v>173.5</v>
      </c>
      <c r="JM52" s="17">
        <v>186.21592000000001</v>
      </c>
      <c r="JN52" s="17">
        <v>186.21592000000001</v>
      </c>
      <c r="JO52" s="17">
        <v>-12.715920000000001</v>
      </c>
      <c r="JP52" s="17">
        <v>200</v>
      </c>
      <c r="JQ52" s="17">
        <v>186.21592000000001</v>
      </c>
      <c r="JR52" s="17">
        <v>186.21592000000001</v>
      </c>
      <c r="JS52" s="17">
        <v>13.784079999999999</v>
      </c>
      <c r="JT52" s="17">
        <v>181.7</v>
      </c>
      <c r="JU52" s="17">
        <v>186.77512999999999</v>
      </c>
      <c r="JV52" s="17">
        <v>186.77512999999999</v>
      </c>
      <c r="JW52" s="17">
        <v>-5.0751299999999997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4.0125900000000003</v>
      </c>
      <c r="LF52" s="17">
        <v>4.0125900000000003</v>
      </c>
      <c r="LG52" s="17">
        <v>0.58740999999999999</v>
      </c>
      <c r="LH52" s="17">
        <v>238.2</v>
      </c>
      <c r="LI52" s="17">
        <v>237.69970000000001</v>
      </c>
      <c r="LJ52" s="17">
        <v>181.57749999999999</v>
      </c>
      <c r="LK52" s="17">
        <v>56.622500000000002</v>
      </c>
      <c r="LL52" s="17">
        <v>83</v>
      </c>
      <c r="LM52" s="17">
        <v>88.818250000000006</v>
      </c>
      <c r="LN52" s="17">
        <v>121.37515999999999</v>
      </c>
      <c r="LO52" s="17">
        <v>-38.375160000000001</v>
      </c>
      <c r="LP52" s="17">
        <v>66.099999999999994</v>
      </c>
      <c r="LQ52" s="17">
        <v>67.133979999999994</v>
      </c>
      <c r="LR52" s="17">
        <v>67.133979999999994</v>
      </c>
      <c r="LS52" s="17">
        <v>-1.0339799999999999</v>
      </c>
      <c r="LT52" s="17">
        <v>30.1</v>
      </c>
      <c r="LU52" s="17">
        <v>27.483309999999999</v>
      </c>
      <c r="LV52" s="17"/>
      <c r="LW52" s="17">
        <v>30.1</v>
      </c>
      <c r="LX52" s="17">
        <v>30</v>
      </c>
      <c r="LY52" s="17">
        <v>29.951450000000001</v>
      </c>
      <c r="LZ52" s="17">
        <v>29.951460000000001</v>
      </c>
      <c r="MA52" s="17">
        <v>4.854E-2</v>
      </c>
      <c r="MB52" s="17"/>
      <c r="MC52" s="17"/>
      <c r="MD52" s="17"/>
      <c r="ME52" s="17">
        <v>0</v>
      </c>
      <c r="MF52" s="17">
        <v>0</v>
      </c>
      <c r="MG52" s="17"/>
      <c r="MH52" s="17"/>
      <c r="MI52" s="17">
        <v>0</v>
      </c>
      <c r="MJ52" s="17">
        <v>0</v>
      </c>
      <c r="MK52" s="17"/>
      <c r="ML52" s="17"/>
      <c r="MM52" s="17">
        <v>0</v>
      </c>
      <c r="MN52" s="17">
        <v>146.80000000000001</v>
      </c>
      <c r="MO52" s="17">
        <v>151.08875</v>
      </c>
      <c r="MP52" s="17">
        <v>151.08875</v>
      </c>
      <c r="MQ52" s="17">
        <v>-4.2887500000000003</v>
      </c>
      <c r="MR52" s="17">
        <v>147.9</v>
      </c>
      <c r="MS52" s="17">
        <v>151.08875</v>
      </c>
      <c r="MT52" s="17">
        <v>151.08875</v>
      </c>
      <c r="MU52" s="17">
        <v>-3.1887500000000002</v>
      </c>
      <c r="MV52" s="17">
        <v>149.69999999999999</v>
      </c>
      <c r="MW52" s="17">
        <v>151.54247000000001</v>
      </c>
      <c r="MX52" s="17">
        <v>151.54247000000001</v>
      </c>
      <c r="MY52" s="17">
        <v>-1.8424700000000001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87.6</v>
      </c>
      <c r="OG52" s="17">
        <v>95.5</v>
      </c>
      <c r="OH52" s="17">
        <v>106.443</v>
      </c>
      <c r="OI52" s="17">
        <v>-18.843</v>
      </c>
      <c r="OJ52" s="17">
        <v>0</v>
      </c>
      <c r="OK52" s="17"/>
      <c r="OL52" s="17"/>
      <c r="OM52" s="17">
        <v>0</v>
      </c>
      <c r="ON52" s="17">
        <v>0</v>
      </c>
      <c r="OO52" s="17">
        <v>1.1579999999999999</v>
      </c>
      <c r="OP52" s="17">
        <v>1.1579999999999999</v>
      </c>
      <c r="OQ52" s="17">
        <v>-1.1579999999999999</v>
      </c>
      <c r="OR52" s="17">
        <v>0</v>
      </c>
      <c r="OS52" s="17"/>
      <c r="OT52" s="17"/>
      <c r="OU52" s="17">
        <v>0</v>
      </c>
      <c r="OV52" s="17">
        <v>20</v>
      </c>
      <c r="OW52" s="17">
        <v>20</v>
      </c>
      <c r="OX52" s="17">
        <v>17.475729999999999</v>
      </c>
      <c r="OY52" s="17">
        <v>2.52427</v>
      </c>
      <c r="OZ52" s="17">
        <v>20.396239999999999</v>
      </c>
      <c r="PA52" s="17">
        <v>19.401540000000001</v>
      </c>
      <c r="PB52" s="17">
        <v>19.40155</v>
      </c>
      <c r="PC52" s="17">
        <v>0.99468999999999996</v>
      </c>
      <c r="PD52" s="17">
        <v>9.9</v>
      </c>
      <c r="PE52" s="17">
        <v>9.9830000000000005</v>
      </c>
      <c r="PF52" s="17">
        <v>9.9830000000000005</v>
      </c>
      <c r="PG52" s="17">
        <v>-8.3000000000000004E-2</v>
      </c>
      <c r="PH52" s="17"/>
      <c r="PI52" s="17"/>
      <c r="PJ52" s="17"/>
      <c r="PK52" s="17">
        <v>0</v>
      </c>
      <c r="PL52" s="17">
        <v>0</v>
      </c>
      <c r="PM52" s="17"/>
      <c r="PN52" s="17"/>
      <c r="PO52" s="17">
        <v>0</v>
      </c>
      <c r="PP52" s="17">
        <v>1</v>
      </c>
      <c r="PQ52" s="17">
        <v>1</v>
      </c>
      <c r="PR52" s="17">
        <v>1</v>
      </c>
      <c r="PS52" s="17">
        <v>0</v>
      </c>
      <c r="PT52" s="17"/>
      <c r="PU52" s="17"/>
      <c r="PV52" s="17"/>
      <c r="PW52" s="17">
        <v>0</v>
      </c>
      <c r="PX52" s="17">
        <v>3.2</v>
      </c>
      <c r="PY52" s="17">
        <v>3.2</v>
      </c>
      <c r="PZ52" s="17">
        <v>3.2</v>
      </c>
      <c r="QA52" s="17">
        <v>0</v>
      </c>
      <c r="QB52" s="17">
        <v>10.3</v>
      </c>
      <c r="QC52" s="17"/>
      <c r="QD52" s="17"/>
      <c r="QE52" s="17">
        <v>10.3</v>
      </c>
      <c r="QF52" s="17">
        <v>20</v>
      </c>
      <c r="QG52" s="17">
        <v>19.417470000000002</v>
      </c>
      <c r="QH52" s="17">
        <v>19.417470000000002</v>
      </c>
      <c r="QI52" s="17">
        <v>0.58252999999999999</v>
      </c>
      <c r="QJ52" s="17">
        <v>18.899999999999999</v>
      </c>
      <c r="QK52" s="17">
        <v>17.475729999999999</v>
      </c>
      <c r="QL52" s="17">
        <v>17.475729999999999</v>
      </c>
      <c r="QM52" s="17">
        <v>1.4242699999999999</v>
      </c>
      <c r="QN52" s="17">
        <v>3.4</v>
      </c>
      <c r="QO52" s="17">
        <v>3.5</v>
      </c>
      <c r="QP52" s="17">
        <v>3.5</v>
      </c>
      <c r="QQ52" s="17">
        <v>-0.1</v>
      </c>
      <c r="QR52" s="17">
        <v>18.5</v>
      </c>
      <c r="QS52" s="17">
        <v>17.96116</v>
      </c>
      <c r="QT52" s="17">
        <v>17.96116</v>
      </c>
      <c r="QU52" s="17">
        <v>0.53883999999999999</v>
      </c>
      <c r="QV52" s="17">
        <v>0</v>
      </c>
      <c r="QW52" s="17"/>
      <c r="QX52" s="17"/>
      <c r="QY52" s="17">
        <v>0</v>
      </c>
      <c r="QZ52" s="17">
        <v>0</v>
      </c>
      <c r="RA52" s="17"/>
      <c r="RB52" s="17"/>
      <c r="RC52" s="17">
        <v>0</v>
      </c>
      <c r="RD52" s="17">
        <v>27</v>
      </c>
      <c r="RE52" s="17">
        <v>26.306999999999999</v>
      </c>
      <c r="RF52" s="17">
        <v>26.306999999999999</v>
      </c>
      <c r="RG52" s="17">
        <v>0.69299999999999995</v>
      </c>
      <c r="RH52" s="17">
        <v>67.599999999999994</v>
      </c>
      <c r="RI52" s="17">
        <v>81.2</v>
      </c>
      <c r="RJ52" s="17">
        <v>79.099000000000004</v>
      </c>
      <c r="RK52" s="17">
        <v>-11.499000000000001</v>
      </c>
      <c r="RL52" s="17">
        <v>0</v>
      </c>
      <c r="RM52" s="17"/>
      <c r="RN52" s="17"/>
      <c r="RO52" s="17">
        <v>0</v>
      </c>
      <c r="RP52" s="17">
        <v>3.4</v>
      </c>
      <c r="RQ52" s="17">
        <v>3.5009999999999999</v>
      </c>
      <c r="RR52" s="17">
        <v>3.5009999999999999</v>
      </c>
      <c r="RS52" s="17">
        <v>-0.10100000000000001</v>
      </c>
      <c r="RT52" s="17">
        <v>20.2</v>
      </c>
      <c r="RU52" s="17">
        <v>19.772659999999998</v>
      </c>
      <c r="RV52" s="17">
        <v>19.772780000000001</v>
      </c>
      <c r="RW52" s="17">
        <v>0.42721999999999999</v>
      </c>
      <c r="RX52" s="17">
        <v>2.8</v>
      </c>
      <c r="RY52" s="17">
        <v>2</v>
      </c>
      <c r="RZ52" s="17">
        <v>2</v>
      </c>
      <c r="SA52" s="17">
        <v>0.8</v>
      </c>
      <c r="SB52" s="17"/>
      <c r="SC52" s="17"/>
      <c r="SD52" s="17">
        <v>0.4</v>
      </c>
      <c r="SE52" s="17">
        <v>-0.4</v>
      </c>
      <c r="SF52" s="17">
        <v>7.8</v>
      </c>
      <c r="SG52" s="17">
        <v>9.3000000000000007</v>
      </c>
      <c r="SH52" s="17">
        <v>9.3000000000000007</v>
      </c>
      <c r="SI52" s="17">
        <v>-1.5</v>
      </c>
      <c r="SJ52" s="17">
        <v>8.1999999999999993</v>
      </c>
      <c r="SK52" s="17">
        <v>8.1999999999999993</v>
      </c>
      <c r="SL52" s="17">
        <v>8.1999999999999993</v>
      </c>
      <c r="SM52" s="17">
        <v>0</v>
      </c>
      <c r="SN52" s="17">
        <v>12</v>
      </c>
      <c r="SO52" s="17">
        <v>12.621359999999999</v>
      </c>
      <c r="SP52" s="17">
        <v>12.621359999999999</v>
      </c>
      <c r="SQ52" s="17">
        <v>-0.62136000000000002</v>
      </c>
      <c r="SR52" s="17">
        <v>16.100000000000001</v>
      </c>
      <c r="SS52" s="17">
        <v>15.53398</v>
      </c>
      <c r="ST52" s="17">
        <v>15.53398</v>
      </c>
      <c r="SU52" s="17">
        <v>0.56601999999999997</v>
      </c>
      <c r="SV52" s="17">
        <v>10</v>
      </c>
      <c r="SW52" s="17">
        <v>16.310680000000001</v>
      </c>
      <c r="SX52" s="17">
        <v>16.310680000000001</v>
      </c>
      <c r="SY52" s="17">
        <v>-6.3106799999999996</v>
      </c>
      <c r="SZ52" s="17">
        <v>26.4</v>
      </c>
      <c r="TA52" s="17">
        <v>14.097</v>
      </c>
      <c r="TB52" s="17">
        <v>14.097</v>
      </c>
      <c r="TC52" s="17">
        <v>12.303000000000001</v>
      </c>
      <c r="TD52" s="17">
        <v>58.2</v>
      </c>
      <c r="TE52" s="17">
        <v>45.2</v>
      </c>
      <c r="TF52" s="17">
        <v>45.497</v>
      </c>
      <c r="TG52" s="17">
        <v>12.702999999999999</v>
      </c>
      <c r="TH52" s="17">
        <v>0</v>
      </c>
      <c r="TI52" s="17"/>
      <c r="TJ52" s="17"/>
      <c r="TK52" s="17">
        <v>0</v>
      </c>
      <c r="TL52" s="17">
        <v>64.599999999999994</v>
      </c>
      <c r="TM52" s="17">
        <v>62.2</v>
      </c>
      <c r="TN52" s="17">
        <v>62.201000000000001</v>
      </c>
      <c r="TO52" s="17">
        <v>2.399</v>
      </c>
      <c r="TP52" s="17">
        <v>92.9</v>
      </c>
      <c r="TQ52" s="17">
        <v>83.5</v>
      </c>
      <c r="TR52" s="17">
        <v>80.975999999999999</v>
      </c>
      <c r="TS52" s="17">
        <v>11.923999999999999</v>
      </c>
      <c r="TT52" s="17">
        <v>0</v>
      </c>
      <c r="TU52" s="17">
        <v>3.2</v>
      </c>
      <c r="TV52" s="17">
        <v>3.153</v>
      </c>
      <c r="TW52" s="17">
        <v>-3.153</v>
      </c>
      <c r="TX52" s="17">
        <v>3.3</v>
      </c>
      <c r="TY52" s="17">
        <v>4.4560000000000004</v>
      </c>
      <c r="TZ52" s="17">
        <v>4.4560000000000004</v>
      </c>
      <c r="UA52" s="17">
        <v>-1.1559999999999999</v>
      </c>
      <c r="UB52" s="17">
        <v>16.7</v>
      </c>
      <c r="UC52" s="17">
        <v>18</v>
      </c>
      <c r="UD52" s="17">
        <v>7</v>
      </c>
      <c r="UE52" s="17">
        <v>9.6999999999999993</v>
      </c>
      <c r="UF52" s="17">
        <v>5.0999999999999996</v>
      </c>
      <c r="UG52" s="17">
        <v>8.4</v>
      </c>
      <c r="UH52" s="17">
        <v>8.4</v>
      </c>
      <c r="UI52" s="17">
        <v>-3.3</v>
      </c>
      <c r="UJ52" s="17">
        <v>7.3</v>
      </c>
      <c r="UK52" s="17">
        <v>7.8</v>
      </c>
      <c r="UL52" s="17">
        <v>7.8</v>
      </c>
      <c r="UM52" s="17">
        <v>-0.5</v>
      </c>
      <c r="UN52" s="17">
        <v>19.7</v>
      </c>
      <c r="UO52" s="17">
        <v>19.417470000000002</v>
      </c>
      <c r="UP52" s="17">
        <v>19.417470000000002</v>
      </c>
      <c r="UQ52" s="17">
        <v>0.28253</v>
      </c>
      <c r="UR52" s="17">
        <v>20.399999999999999</v>
      </c>
      <c r="US52" s="17">
        <v>19.417470000000002</v>
      </c>
      <c r="UT52" s="17">
        <v>19.417470000000002</v>
      </c>
      <c r="UU52" s="17">
        <v>0.98253000000000001</v>
      </c>
      <c r="UV52" s="17">
        <v>20</v>
      </c>
      <c r="UW52" s="17">
        <v>19.417470000000002</v>
      </c>
      <c r="UX52" s="17">
        <v>19.417470000000002</v>
      </c>
      <c r="UY52" s="17">
        <v>0.58252999999999999</v>
      </c>
      <c r="UZ52" s="17">
        <v>0</v>
      </c>
      <c r="VA52" s="17">
        <v>0.86</v>
      </c>
      <c r="VB52" s="17">
        <v>0.86</v>
      </c>
      <c r="VC52" s="17">
        <v>-0.86</v>
      </c>
      <c r="VD52" s="17">
        <v>0</v>
      </c>
      <c r="VE52" s="17"/>
      <c r="VF52" s="17"/>
      <c r="VG52" s="17">
        <v>0</v>
      </c>
      <c r="VH52" s="17">
        <v>0</v>
      </c>
      <c r="VI52" s="17"/>
      <c r="VJ52" s="17"/>
      <c r="VK52" s="17">
        <v>0</v>
      </c>
      <c r="VL52" s="17">
        <v>0</v>
      </c>
      <c r="VM52" s="17"/>
      <c r="VN52" s="17"/>
      <c r="VO52" s="17">
        <v>0</v>
      </c>
      <c r="VP52" s="17">
        <v>0.6</v>
      </c>
      <c r="VQ52" s="17">
        <v>0.6</v>
      </c>
      <c r="VR52" s="17">
        <v>0.6</v>
      </c>
      <c r="VS52" s="17">
        <v>0</v>
      </c>
      <c r="VT52" s="17">
        <v>80.2</v>
      </c>
      <c r="VU52" s="17">
        <v>79.900000000000006</v>
      </c>
      <c r="VV52" s="17">
        <v>84.983999999999995</v>
      </c>
      <c r="VW52" s="17">
        <v>-4.7839999999999998</v>
      </c>
      <c r="VX52" s="17">
        <v>57.8</v>
      </c>
      <c r="VY52" s="17">
        <v>80.599999999999994</v>
      </c>
      <c r="VZ52" s="17">
        <v>82.08</v>
      </c>
      <c r="WA52" s="17">
        <v>-24.28</v>
      </c>
      <c r="WB52" s="17">
        <v>0</v>
      </c>
      <c r="WC52" s="17"/>
      <c r="WD52" s="17"/>
      <c r="WE52" s="17">
        <v>0</v>
      </c>
      <c r="WF52" s="17">
        <v>1.4</v>
      </c>
      <c r="WG52" s="17">
        <v>1.4490000000000001</v>
      </c>
      <c r="WH52" s="17">
        <v>1.4490000000000001</v>
      </c>
      <c r="WI52" s="17">
        <v>-4.9000000000000002E-2</v>
      </c>
      <c r="WJ52" s="17">
        <v>2.2000000000000002</v>
      </c>
      <c r="WK52" s="17">
        <v>2.4</v>
      </c>
      <c r="WL52" s="17">
        <v>2.4</v>
      </c>
      <c r="WM52" s="17">
        <v>-0.2</v>
      </c>
      <c r="WN52" s="17"/>
      <c r="WO52" s="17"/>
      <c r="WP52" s="17"/>
      <c r="WQ52" s="17">
        <v>0</v>
      </c>
      <c r="WR52" s="17"/>
      <c r="WS52" s="17"/>
      <c r="WT52" s="17"/>
      <c r="WU52" s="17">
        <v>0</v>
      </c>
      <c r="WV52" s="17">
        <v>0</v>
      </c>
      <c r="WW52" s="17"/>
      <c r="WX52" s="17"/>
      <c r="WY52" s="17">
        <v>0</v>
      </c>
      <c r="WZ52" s="17">
        <v>3.4</v>
      </c>
      <c r="XA52" s="17">
        <v>4.8</v>
      </c>
      <c r="XB52" s="17">
        <v>4.8</v>
      </c>
      <c r="XC52" s="17">
        <v>-1.4</v>
      </c>
      <c r="XD52" s="17">
        <v>20</v>
      </c>
      <c r="XE52" s="17">
        <v>18.4466</v>
      </c>
      <c r="XF52" s="17">
        <v>18.4466</v>
      </c>
      <c r="XG52" s="17">
        <v>1.5533999999999999</v>
      </c>
      <c r="XH52" s="17">
        <v>8.5</v>
      </c>
      <c r="XI52" s="17">
        <v>10.8</v>
      </c>
      <c r="XJ52" s="17">
        <v>10.8</v>
      </c>
      <c r="XK52" s="17">
        <v>-2.2999999999999998</v>
      </c>
      <c r="XL52" s="17">
        <v>27.3</v>
      </c>
      <c r="XM52" s="17">
        <v>31</v>
      </c>
      <c r="XN52" s="17">
        <v>28</v>
      </c>
      <c r="XO52" s="17">
        <v>-0.7</v>
      </c>
      <c r="XP52" s="17">
        <v>34.5</v>
      </c>
      <c r="XQ52" s="17">
        <v>31</v>
      </c>
      <c r="XR52" s="17">
        <v>28</v>
      </c>
      <c r="XS52" s="17">
        <v>6.5</v>
      </c>
      <c r="XT52" s="17">
        <v>14.8</v>
      </c>
      <c r="XU52" s="17">
        <v>14</v>
      </c>
      <c r="XV52" s="17">
        <v>14</v>
      </c>
      <c r="XW52" s="17">
        <v>0.8</v>
      </c>
      <c r="XX52" s="17">
        <v>19.399999999999999</v>
      </c>
      <c r="XY52" s="17">
        <v>19</v>
      </c>
      <c r="XZ52" s="17">
        <v>19</v>
      </c>
      <c r="YA52" s="17">
        <v>0.4</v>
      </c>
      <c r="YB52" s="17">
        <v>8.8000000000000007</v>
      </c>
      <c r="YC52" s="17">
        <v>7.98</v>
      </c>
      <c r="YD52" s="17">
        <v>7.98</v>
      </c>
      <c r="YE52" s="17">
        <v>0.82</v>
      </c>
      <c r="YF52" s="17">
        <v>11.07</v>
      </c>
      <c r="YG52" s="17">
        <v>11</v>
      </c>
      <c r="YH52" s="17">
        <v>11</v>
      </c>
      <c r="YI52" s="17">
        <v>7.0000000000000007E-2</v>
      </c>
    </row>
    <row r="53" spans="1:659" ht="24" customHeight="1" x14ac:dyDescent="0.25">
      <c r="A53" s="1"/>
      <c r="B53" s="16" t="s">
        <v>66</v>
      </c>
      <c r="C53" s="16" t="s">
        <v>799</v>
      </c>
      <c r="D53" s="17">
        <v>204</v>
      </c>
      <c r="E53" s="17">
        <v>203.20388</v>
      </c>
      <c r="F53" s="17">
        <v>203.20385999999999</v>
      </c>
      <c r="G53" s="17">
        <v>0.79613999999999996</v>
      </c>
      <c r="H53" s="17">
        <v>626</v>
      </c>
      <c r="I53" s="17">
        <v>635.02589999999998</v>
      </c>
      <c r="J53" s="17">
        <v>635.02589999999998</v>
      </c>
      <c r="K53" s="17">
        <v>-9.0259</v>
      </c>
      <c r="L53" s="17">
        <v>214.6</v>
      </c>
      <c r="M53" s="17">
        <v>206.58520999999999</v>
      </c>
      <c r="N53" s="17">
        <v>206.58520999999999</v>
      </c>
      <c r="O53" s="17">
        <v>8.0147899999999996</v>
      </c>
      <c r="P53" s="17"/>
      <c r="Q53" s="17"/>
      <c r="R53" s="17"/>
      <c r="S53" s="17">
        <v>0</v>
      </c>
      <c r="T53" s="17"/>
      <c r="U53" s="17"/>
      <c r="V53" s="17"/>
      <c r="W53" s="17">
        <v>0</v>
      </c>
      <c r="X53" s="17">
        <v>89.8</v>
      </c>
      <c r="Y53" s="17">
        <v>91.778630000000007</v>
      </c>
      <c r="Z53" s="17">
        <v>91.778639999999996</v>
      </c>
      <c r="AA53" s="17">
        <v>-1.97864</v>
      </c>
      <c r="AB53" s="17">
        <v>199.2</v>
      </c>
      <c r="AC53" s="17">
        <v>200.298</v>
      </c>
      <c r="AD53" s="17">
        <v>189.756</v>
      </c>
      <c r="AE53" s="17">
        <v>9.4440000000000008</v>
      </c>
      <c r="AF53" s="17"/>
      <c r="AG53" s="17"/>
      <c r="AH53" s="17"/>
      <c r="AI53" s="17">
        <v>0</v>
      </c>
      <c r="AJ53" s="17"/>
      <c r="AK53" s="17"/>
      <c r="AL53" s="17"/>
      <c r="AM53" s="17">
        <v>0</v>
      </c>
      <c r="AN53" s="17">
        <v>177.4</v>
      </c>
      <c r="AO53" s="17">
        <v>170.45107999999999</v>
      </c>
      <c r="AP53" s="17">
        <v>179.35576</v>
      </c>
      <c r="AQ53" s="17">
        <v>-1.9557599999999999</v>
      </c>
      <c r="AR53" s="17">
        <v>177.5</v>
      </c>
      <c r="AS53" s="17">
        <v>170.45107999999999</v>
      </c>
      <c r="AT53" s="17">
        <v>179.35576</v>
      </c>
      <c r="AU53" s="17">
        <v>-1.8557600000000001</v>
      </c>
      <c r="AV53" s="17">
        <v>177.1</v>
      </c>
      <c r="AW53" s="17">
        <v>170.45107999999999</v>
      </c>
      <c r="AX53" s="17">
        <v>179.35576</v>
      </c>
      <c r="AY53" s="17">
        <v>-2.25576</v>
      </c>
      <c r="AZ53" s="17">
        <v>269.5</v>
      </c>
      <c r="BA53" s="17">
        <v>256.44441999999998</v>
      </c>
      <c r="BB53" s="17">
        <v>269.84154999999998</v>
      </c>
      <c r="BC53" s="17">
        <v>-0.34155000000000002</v>
      </c>
      <c r="BD53" s="17"/>
      <c r="BE53" s="17"/>
      <c r="BF53" s="17"/>
      <c r="BG53" s="17">
        <v>0</v>
      </c>
      <c r="BH53" s="17"/>
      <c r="BI53" s="17"/>
      <c r="BJ53" s="17"/>
      <c r="BK53" s="17">
        <v>0</v>
      </c>
      <c r="BL53" s="17">
        <v>555.79999999999995</v>
      </c>
      <c r="BM53" s="17">
        <v>551.13156000000004</v>
      </c>
      <c r="BN53" s="17">
        <v>526.31014000000005</v>
      </c>
      <c r="BO53" s="17">
        <v>29.48986</v>
      </c>
      <c r="BP53" s="17">
        <v>5.5</v>
      </c>
      <c r="BQ53" s="17">
        <v>5.4625000000000004</v>
      </c>
      <c r="BR53" s="17">
        <v>5.4625000000000004</v>
      </c>
      <c r="BS53" s="17">
        <v>3.7499999999999999E-2</v>
      </c>
      <c r="BT53" s="17"/>
      <c r="BU53" s="17"/>
      <c r="BV53" s="17"/>
      <c r="BW53" s="17">
        <v>0</v>
      </c>
      <c r="BX53" s="17"/>
      <c r="BY53" s="17"/>
      <c r="BZ53" s="17"/>
      <c r="CA53" s="17">
        <v>0</v>
      </c>
      <c r="CB53" s="17"/>
      <c r="CC53" s="17"/>
      <c r="CD53" s="17"/>
      <c r="CE53" s="17">
        <v>0</v>
      </c>
      <c r="CF53" s="17"/>
      <c r="CG53" s="17"/>
      <c r="CH53" s="17"/>
      <c r="CI53" s="17">
        <v>0</v>
      </c>
      <c r="CJ53" s="17">
        <v>162.6</v>
      </c>
      <c r="CK53" s="17">
        <v>163.90776</v>
      </c>
      <c r="CL53" s="17">
        <v>163.90777</v>
      </c>
      <c r="CM53" s="17">
        <v>-1.3077700000000001</v>
      </c>
      <c r="CN53" s="17">
        <v>7.5</v>
      </c>
      <c r="CO53" s="17">
        <v>6.1392300000000004</v>
      </c>
      <c r="CP53" s="17">
        <v>5.1333399999999996</v>
      </c>
      <c r="CQ53" s="17">
        <v>2.36666</v>
      </c>
      <c r="CR53" s="17">
        <v>6</v>
      </c>
      <c r="CS53" s="17">
        <v>3.3698999999999999</v>
      </c>
      <c r="CT53" s="17">
        <v>2.8177599999999998</v>
      </c>
      <c r="CU53" s="17">
        <v>3.1822400000000002</v>
      </c>
      <c r="CV53" s="17"/>
      <c r="CW53" s="17"/>
      <c r="CX53" s="17"/>
      <c r="CY53" s="17">
        <v>0</v>
      </c>
      <c r="CZ53" s="17">
        <v>6.8</v>
      </c>
      <c r="DA53" s="17">
        <v>6.8787000000000003</v>
      </c>
      <c r="DB53" s="17">
        <v>6.8787000000000003</v>
      </c>
      <c r="DC53" s="17">
        <v>-7.8700000000000006E-2</v>
      </c>
      <c r="DD53" s="17">
        <v>13.8</v>
      </c>
      <c r="DE53" s="17">
        <v>14.919420000000001</v>
      </c>
      <c r="DF53" s="17">
        <v>14.919420000000001</v>
      </c>
      <c r="DG53" s="17">
        <v>-1.1194200000000001</v>
      </c>
      <c r="DH53" s="17">
        <v>130.6</v>
      </c>
      <c r="DI53" s="17">
        <v>114.11946</v>
      </c>
      <c r="DJ53" s="17">
        <v>142.30565000000001</v>
      </c>
      <c r="DK53" s="17">
        <v>-11.70565</v>
      </c>
      <c r="DL53" s="17"/>
      <c r="DM53" s="17"/>
      <c r="DN53" s="17"/>
      <c r="DO53" s="17">
        <v>0</v>
      </c>
      <c r="DP53" s="17"/>
      <c r="DQ53" s="17"/>
      <c r="DR53" s="17"/>
      <c r="DS53" s="17">
        <v>0</v>
      </c>
      <c r="DT53" s="17"/>
      <c r="DU53" s="17"/>
      <c r="DV53" s="17"/>
      <c r="DW53" s="17">
        <v>0</v>
      </c>
      <c r="DX53" s="17"/>
      <c r="DY53" s="17"/>
      <c r="DZ53" s="17"/>
      <c r="EA53" s="17">
        <v>0</v>
      </c>
      <c r="EB53" s="17">
        <v>110.1</v>
      </c>
      <c r="EC53" s="17">
        <v>112.35728</v>
      </c>
      <c r="ED53" s="17">
        <v>112.35728</v>
      </c>
      <c r="EE53" s="17">
        <v>-2.2572800000000002</v>
      </c>
      <c r="EF53" s="17">
        <v>124</v>
      </c>
      <c r="EG53" s="17">
        <v>175.85251</v>
      </c>
      <c r="EH53" s="17">
        <v>145.14213000000001</v>
      </c>
      <c r="EI53" s="17">
        <v>-21.142130000000002</v>
      </c>
      <c r="EJ53" s="17"/>
      <c r="EK53" s="17"/>
      <c r="EL53" s="17"/>
      <c r="EM53" s="17">
        <v>0</v>
      </c>
      <c r="EN53" s="17"/>
      <c r="EO53" s="17"/>
      <c r="EP53" s="17"/>
      <c r="EQ53" s="17">
        <v>0</v>
      </c>
      <c r="ER53" s="17"/>
      <c r="ES53" s="17"/>
      <c r="ET53" s="17"/>
      <c r="EU53" s="17">
        <v>0</v>
      </c>
      <c r="EV53" s="17">
        <v>6.5</v>
      </c>
      <c r="EW53" s="17">
        <v>6.39</v>
      </c>
      <c r="EX53" s="17">
        <v>6.39</v>
      </c>
      <c r="EY53" s="17">
        <v>0.11</v>
      </c>
      <c r="EZ53" s="17">
        <v>384.7</v>
      </c>
      <c r="FA53" s="17">
        <v>304.28492</v>
      </c>
      <c r="FB53" s="17">
        <v>228.19412</v>
      </c>
      <c r="FC53" s="17">
        <v>156.50587999999999</v>
      </c>
      <c r="FD53" s="17">
        <v>38.4</v>
      </c>
      <c r="FE53" s="17">
        <v>44.484470000000002</v>
      </c>
      <c r="FF53" s="17">
        <v>58.899839999999998</v>
      </c>
      <c r="FG53" s="17">
        <v>-20.499839999999999</v>
      </c>
      <c r="FH53" s="17">
        <v>124.4</v>
      </c>
      <c r="FI53" s="17">
        <v>112.14256</v>
      </c>
      <c r="FJ53" s="17">
        <v>151.21543</v>
      </c>
      <c r="FK53" s="17">
        <v>-26.815429999999999</v>
      </c>
      <c r="FL53" s="17">
        <v>22.8</v>
      </c>
      <c r="FM53" s="17">
        <v>30.107099999999999</v>
      </c>
      <c r="FN53" s="17">
        <v>22.625250000000001</v>
      </c>
      <c r="FO53" s="17">
        <v>0.17474999999999999</v>
      </c>
      <c r="FP53" s="17">
        <v>18.600000000000001</v>
      </c>
      <c r="FQ53" s="17">
        <v>18.440239999999999</v>
      </c>
      <c r="FR53" s="17">
        <v>18.264620000000001</v>
      </c>
      <c r="FS53" s="17">
        <v>0.33538000000000001</v>
      </c>
      <c r="FT53" s="17">
        <v>16.100000000000001</v>
      </c>
      <c r="FU53" s="17">
        <v>17.96116</v>
      </c>
      <c r="FV53" s="17">
        <v>17.96116</v>
      </c>
      <c r="FW53" s="17">
        <v>-1.8611599999999999</v>
      </c>
      <c r="FX53" s="17">
        <v>88.6</v>
      </c>
      <c r="FY53" s="17">
        <v>87.68835</v>
      </c>
      <c r="FZ53" s="17">
        <v>87.68835</v>
      </c>
      <c r="GA53" s="17">
        <v>0.91164999999999996</v>
      </c>
      <c r="GB53" s="17">
        <v>180.1</v>
      </c>
      <c r="GC53" s="17">
        <v>184.91492</v>
      </c>
      <c r="GD53" s="17">
        <v>184.91497000000001</v>
      </c>
      <c r="GE53" s="17">
        <v>-4.8149699999999998</v>
      </c>
      <c r="GF53" s="17">
        <v>181.5</v>
      </c>
      <c r="GG53" s="17">
        <v>184.91492</v>
      </c>
      <c r="GH53" s="17">
        <v>184.91497000000001</v>
      </c>
      <c r="GI53" s="17">
        <v>-3.4149699999999998</v>
      </c>
      <c r="GJ53" s="17">
        <v>182.5</v>
      </c>
      <c r="GK53" s="17">
        <v>185.47022000000001</v>
      </c>
      <c r="GL53" s="17">
        <v>185.47027</v>
      </c>
      <c r="GM53" s="17">
        <v>-2.9702700000000002</v>
      </c>
      <c r="GN53" s="17">
        <v>106</v>
      </c>
      <c r="GO53" s="17">
        <v>110.37475000000001</v>
      </c>
      <c r="GP53" s="17">
        <v>110.37475999999999</v>
      </c>
      <c r="GQ53" s="17">
        <v>-4.3747600000000002</v>
      </c>
      <c r="GR53" s="17">
        <v>7.6</v>
      </c>
      <c r="GS53" s="17">
        <v>7.7468599999999999</v>
      </c>
      <c r="GT53" s="17">
        <v>7.7468599999999999</v>
      </c>
      <c r="GU53" s="17">
        <v>-0.14685999999999999</v>
      </c>
      <c r="GV53" s="17">
        <v>9.1</v>
      </c>
      <c r="GW53" s="17">
        <v>8.1271799999999992</v>
      </c>
      <c r="GX53" s="17">
        <v>8.1271900000000006</v>
      </c>
      <c r="GY53" s="17">
        <v>0.97280999999999995</v>
      </c>
      <c r="GZ53" s="17">
        <v>32.6</v>
      </c>
      <c r="HA53" s="17">
        <v>35.371040000000001</v>
      </c>
      <c r="HB53" s="17">
        <v>35.371639999999999</v>
      </c>
      <c r="HC53" s="17">
        <v>-2.7716400000000001</v>
      </c>
      <c r="HD53" s="17">
        <v>43.6</v>
      </c>
      <c r="HE53" s="17">
        <v>44.060189999999999</v>
      </c>
      <c r="HF53" s="17">
        <v>44.060189999999999</v>
      </c>
      <c r="HG53" s="17">
        <v>-0.46018999999999999</v>
      </c>
      <c r="HH53" s="17">
        <v>1.9</v>
      </c>
      <c r="HI53" s="17">
        <v>1.97359</v>
      </c>
      <c r="HJ53" s="17">
        <v>1.97359</v>
      </c>
      <c r="HK53" s="17">
        <v>-7.3590000000000003E-2</v>
      </c>
      <c r="HL53" s="17">
        <v>29.2</v>
      </c>
      <c r="HM53" s="17">
        <v>13.33126</v>
      </c>
      <c r="HN53" s="17">
        <v>13.33126</v>
      </c>
      <c r="HO53" s="17">
        <v>15.868740000000001</v>
      </c>
      <c r="HP53" s="17">
        <v>94.6</v>
      </c>
      <c r="HQ53" s="17">
        <v>93.985669999999999</v>
      </c>
      <c r="HR53" s="17">
        <v>89.17304</v>
      </c>
      <c r="HS53" s="17">
        <v>5.4269600000000002</v>
      </c>
      <c r="HT53" s="17"/>
      <c r="HU53" s="17"/>
      <c r="HV53" s="17"/>
      <c r="HW53" s="17">
        <v>0</v>
      </c>
      <c r="HX53" s="17"/>
      <c r="HY53" s="17"/>
      <c r="HZ53" s="17"/>
      <c r="IA53" s="17">
        <v>0</v>
      </c>
      <c r="IB53" s="17">
        <v>93.6</v>
      </c>
      <c r="IC53" s="17">
        <v>85.481840000000005</v>
      </c>
      <c r="ID53" s="17">
        <v>85.482529999999997</v>
      </c>
      <c r="IE53" s="17">
        <v>8.1174700000000009</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126</v>
      </c>
      <c r="JE53" s="17">
        <v>103.32829</v>
      </c>
      <c r="JF53" s="17">
        <v>132.70939999999999</v>
      </c>
      <c r="JG53" s="17">
        <v>-6.7093999999999996</v>
      </c>
      <c r="JH53" s="17"/>
      <c r="JI53" s="17"/>
      <c r="JJ53" s="17"/>
      <c r="JK53" s="17">
        <v>0</v>
      </c>
      <c r="JL53" s="17">
        <v>173.3</v>
      </c>
      <c r="JM53" s="17">
        <v>186.21592000000001</v>
      </c>
      <c r="JN53" s="17">
        <v>186.21592000000001</v>
      </c>
      <c r="JO53" s="17">
        <v>-12.91592</v>
      </c>
      <c r="JP53" s="17">
        <v>200</v>
      </c>
      <c r="JQ53" s="17">
        <v>186.21592000000001</v>
      </c>
      <c r="JR53" s="17">
        <v>186.21592000000001</v>
      </c>
      <c r="JS53" s="17">
        <v>13.784079999999999</v>
      </c>
      <c r="JT53" s="17">
        <v>181.9</v>
      </c>
      <c r="JU53" s="17">
        <v>186.77512999999999</v>
      </c>
      <c r="JV53" s="17">
        <v>186.77512999999999</v>
      </c>
      <c r="JW53" s="17">
        <v>-4.8751300000000004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4.0125900000000003</v>
      </c>
      <c r="LF53" s="17">
        <v>4.0125900000000003</v>
      </c>
      <c r="LG53" s="17">
        <v>0.58740999999999999</v>
      </c>
      <c r="LH53" s="17">
        <v>241.3</v>
      </c>
      <c r="LI53" s="17">
        <v>231.46100999999999</v>
      </c>
      <c r="LJ53" s="17">
        <v>181.57671999999999</v>
      </c>
      <c r="LK53" s="17">
        <v>59.723280000000003</v>
      </c>
      <c r="LL53" s="17">
        <v>87.5</v>
      </c>
      <c r="LM53" s="17">
        <v>86.186089999999993</v>
      </c>
      <c r="LN53" s="17">
        <v>116.65303</v>
      </c>
      <c r="LO53" s="17">
        <v>-29.153030000000001</v>
      </c>
      <c r="LP53" s="17">
        <v>65.900000000000006</v>
      </c>
      <c r="LQ53" s="17">
        <v>67.133979999999994</v>
      </c>
      <c r="LR53" s="17">
        <v>67.133979999999994</v>
      </c>
      <c r="LS53" s="17">
        <v>-1.2339800000000001</v>
      </c>
      <c r="LT53" s="17">
        <v>30</v>
      </c>
      <c r="LU53" s="17">
        <v>27.483309999999999</v>
      </c>
      <c r="LV53" s="17"/>
      <c r="LW53" s="17">
        <v>30</v>
      </c>
      <c r="LX53" s="17">
        <v>29.9</v>
      </c>
      <c r="LY53" s="17">
        <v>29.951450000000001</v>
      </c>
      <c r="LZ53" s="17">
        <v>29.951460000000001</v>
      </c>
      <c r="MA53" s="17">
        <v>-5.1459999999999999E-2</v>
      </c>
      <c r="MB53" s="17"/>
      <c r="MC53" s="17"/>
      <c r="MD53" s="17"/>
      <c r="ME53" s="17">
        <v>0</v>
      </c>
      <c r="MF53" s="17">
        <v>0</v>
      </c>
      <c r="MG53" s="17"/>
      <c r="MH53" s="17"/>
      <c r="MI53" s="17">
        <v>0</v>
      </c>
      <c r="MJ53" s="17">
        <v>0</v>
      </c>
      <c r="MK53" s="17"/>
      <c r="ML53" s="17"/>
      <c r="MM53" s="17">
        <v>0</v>
      </c>
      <c r="MN53" s="17">
        <v>146.4</v>
      </c>
      <c r="MO53" s="17">
        <v>151.08875</v>
      </c>
      <c r="MP53" s="17">
        <v>151.08875</v>
      </c>
      <c r="MQ53" s="17">
        <v>-4.6887499999999998</v>
      </c>
      <c r="MR53" s="17">
        <v>147.5</v>
      </c>
      <c r="MS53" s="17">
        <v>151.08875</v>
      </c>
      <c r="MT53" s="17">
        <v>151.08875</v>
      </c>
      <c r="MU53" s="17">
        <v>-3.5887500000000001</v>
      </c>
      <c r="MV53" s="17">
        <v>149.4</v>
      </c>
      <c r="MW53" s="17">
        <v>151.54247000000001</v>
      </c>
      <c r="MX53" s="17">
        <v>151.54247000000001</v>
      </c>
      <c r="MY53" s="17">
        <v>-2.1424699999999999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76.2</v>
      </c>
      <c r="OG53" s="17">
        <v>92.4</v>
      </c>
      <c r="OH53" s="17">
        <v>103.761</v>
      </c>
      <c r="OI53" s="17">
        <v>-27.561</v>
      </c>
      <c r="OJ53" s="17">
        <v>0</v>
      </c>
      <c r="OK53" s="17"/>
      <c r="OL53" s="17"/>
      <c r="OM53" s="17">
        <v>0</v>
      </c>
      <c r="ON53" s="17">
        <v>0</v>
      </c>
      <c r="OO53" s="17">
        <v>1.413</v>
      </c>
      <c r="OP53" s="17">
        <v>1.413</v>
      </c>
      <c r="OQ53" s="17">
        <v>-1.413</v>
      </c>
      <c r="OR53" s="17">
        <v>0</v>
      </c>
      <c r="OS53" s="17"/>
      <c r="OT53" s="17"/>
      <c r="OU53" s="17">
        <v>0</v>
      </c>
      <c r="OV53" s="17">
        <v>20</v>
      </c>
      <c r="OW53" s="17">
        <v>20</v>
      </c>
      <c r="OX53" s="17">
        <v>17.475729999999999</v>
      </c>
      <c r="OY53" s="17">
        <v>2.52427</v>
      </c>
      <c r="OZ53" s="17">
        <v>14.23019</v>
      </c>
      <c r="PA53" s="17">
        <v>19.401540000000001</v>
      </c>
      <c r="PB53" s="17">
        <v>19.40155</v>
      </c>
      <c r="PC53" s="17">
        <v>-5.17136</v>
      </c>
      <c r="PD53" s="17">
        <v>10</v>
      </c>
      <c r="PE53" s="17">
        <v>9.9830000000000005</v>
      </c>
      <c r="PF53" s="17">
        <v>9.9830000000000005</v>
      </c>
      <c r="PG53" s="17">
        <v>1.7000000000000001E-2</v>
      </c>
      <c r="PH53" s="17"/>
      <c r="PI53" s="17"/>
      <c r="PJ53" s="17"/>
      <c r="PK53" s="17">
        <v>0</v>
      </c>
      <c r="PL53" s="17">
        <v>0</v>
      </c>
      <c r="PM53" s="17"/>
      <c r="PN53" s="17"/>
      <c r="PO53" s="17">
        <v>0</v>
      </c>
      <c r="PP53" s="17">
        <v>1</v>
      </c>
      <c r="PQ53" s="17">
        <v>1</v>
      </c>
      <c r="PR53" s="17">
        <v>1</v>
      </c>
      <c r="PS53" s="17">
        <v>0</v>
      </c>
      <c r="PT53" s="17"/>
      <c r="PU53" s="17"/>
      <c r="PV53" s="17"/>
      <c r="PW53" s="17">
        <v>0</v>
      </c>
      <c r="PX53" s="17">
        <v>3.5</v>
      </c>
      <c r="PY53" s="17">
        <v>3.2</v>
      </c>
      <c r="PZ53" s="17">
        <v>3.2</v>
      </c>
      <c r="QA53" s="17">
        <v>0.3</v>
      </c>
      <c r="QB53" s="17">
        <v>20.100000000000001</v>
      </c>
      <c r="QC53" s="17"/>
      <c r="QD53" s="17"/>
      <c r="QE53" s="17">
        <v>20.100000000000001</v>
      </c>
      <c r="QF53" s="17">
        <v>20</v>
      </c>
      <c r="QG53" s="17">
        <v>19.417470000000002</v>
      </c>
      <c r="QH53" s="17">
        <v>19.417470000000002</v>
      </c>
      <c r="QI53" s="17">
        <v>0.58252999999999999</v>
      </c>
      <c r="QJ53" s="17">
        <v>19</v>
      </c>
      <c r="QK53" s="17">
        <v>17.475729999999999</v>
      </c>
      <c r="QL53" s="17">
        <v>17.475729999999999</v>
      </c>
      <c r="QM53" s="17">
        <v>1.52427</v>
      </c>
      <c r="QN53" s="17">
        <v>3.4</v>
      </c>
      <c r="QO53" s="17">
        <v>3.5</v>
      </c>
      <c r="QP53" s="17">
        <v>3.5</v>
      </c>
      <c r="QQ53" s="17">
        <v>-0.1</v>
      </c>
      <c r="QR53" s="17">
        <v>18.5</v>
      </c>
      <c r="QS53" s="17">
        <v>17.96116</v>
      </c>
      <c r="QT53" s="17">
        <v>17.96116</v>
      </c>
      <c r="QU53" s="17">
        <v>0.53883999999999999</v>
      </c>
      <c r="QV53" s="17">
        <v>0</v>
      </c>
      <c r="QW53" s="17"/>
      <c r="QX53" s="17"/>
      <c r="QY53" s="17">
        <v>0</v>
      </c>
      <c r="QZ53" s="17">
        <v>0</v>
      </c>
      <c r="RA53" s="17"/>
      <c r="RB53" s="17"/>
      <c r="RC53" s="17">
        <v>0</v>
      </c>
      <c r="RD53" s="17">
        <v>19.600000000000001</v>
      </c>
      <c r="RE53" s="17">
        <v>25.765999999999998</v>
      </c>
      <c r="RF53" s="17">
        <v>25.765999999999998</v>
      </c>
      <c r="RG53" s="17">
        <v>-6.1660000000000004</v>
      </c>
      <c r="RH53" s="17">
        <v>52.4</v>
      </c>
      <c r="RI53" s="17">
        <v>80.099999999999994</v>
      </c>
      <c r="RJ53" s="17">
        <v>77.054000000000002</v>
      </c>
      <c r="RK53" s="17">
        <v>-24.654</v>
      </c>
      <c r="RL53" s="17">
        <v>0</v>
      </c>
      <c r="RM53" s="17"/>
      <c r="RN53" s="17"/>
      <c r="RO53" s="17">
        <v>0</v>
      </c>
      <c r="RP53" s="17">
        <v>3.4</v>
      </c>
      <c r="RQ53" s="17">
        <v>3.5009999999999999</v>
      </c>
      <c r="RR53" s="17">
        <v>3.5009999999999999</v>
      </c>
      <c r="RS53" s="17">
        <v>-0.10100000000000001</v>
      </c>
      <c r="RT53" s="17">
        <v>20.2</v>
      </c>
      <c r="RU53" s="17">
        <v>19.77261</v>
      </c>
      <c r="RV53" s="17">
        <v>19.772770000000001</v>
      </c>
      <c r="RW53" s="17">
        <v>0.42723</v>
      </c>
      <c r="RX53" s="17">
        <v>2.8</v>
      </c>
      <c r="RY53" s="17">
        <v>2</v>
      </c>
      <c r="RZ53" s="17">
        <v>2</v>
      </c>
      <c r="SA53" s="17">
        <v>0.8</v>
      </c>
      <c r="SB53" s="17"/>
      <c r="SC53" s="17"/>
      <c r="SD53" s="17">
        <v>0.4</v>
      </c>
      <c r="SE53" s="17">
        <v>-0.4</v>
      </c>
      <c r="SF53" s="17">
        <v>7.8</v>
      </c>
      <c r="SG53" s="17">
        <v>9.3000000000000007</v>
      </c>
      <c r="SH53" s="17">
        <v>9.3000000000000007</v>
      </c>
      <c r="SI53" s="17">
        <v>-1.5</v>
      </c>
      <c r="SJ53" s="17">
        <v>8.1999999999999993</v>
      </c>
      <c r="SK53" s="17">
        <v>8.1999999999999993</v>
      </c>
      <c r="SL53" s="17">
        <v>8.1999999999999993</v>
      </c>
      <c r="SM53" s="17">
        <v>0</v>
      </c>
      <c r="SN53" s="17">
        <v>12.2</v>
      </c>
      <c r="SO53" s="17">
        <v>12.621359999999999</v>
      </c>
      <c r="SP53" s="17">
        <v>12.621359999999999</v>
      </c>
      <c r="SQ53" s="17">
        <v>-0.42136000000000001</v>
      </c>
      <c r="SR53" s="17">
        <v>16.100000000000001</v>
      </c>
      <c r="SS53" s="17">
        <v>15.53398</v>
      </c>
      <c r="ST53" s="17">
        <v>15.53398</v>
      </c>
      <c r="SU53" s="17">
        <v>0.56601999999999997</v>
      </c>
      <c r="SV53" s="17">
        <v>10</v>
      </c>
      <c r="SW53" s="17">
        <v>16.310680000000001</v>
      </c>
      <c r="SX53" s="17">
        <v>16.310680000000001</v>
      </c>
      <c r="SY53" s="17">
        <v>-6.3106799999999996</v>
      </c>
      <c r="SZ53" s="17">
        <v>19.2</v>
      </c>
      <c r="TA53" s="17">
        <v>14.201000000000001</v>
      </c>
      <c r="TB53" s="17">
        <v>14.201000000000001</v>
      </c>
      <c r="TC53" s="17">
        <v>4.9989999999999997</v>
      </c>
      <c r="TD53" s="17">
        <v>66.900000000000006</v>
      </c>
      <c r="TE53" s="17">
        <v>43.5</v>
      </c>
      <c r="TF53" s="17">
        <v>43.183</v>
      </c>
      <c r="TG53" s="17">
        <v>23.716999999999999</v>
      </c>
      <c r="TH53" s="17">
        <v>0</v>
      </c>
      <c r="TI53" s="17"/>
      <c r="TJ53" s="17"/>
      <c r="TK53" s="17">
        <v>0</v>
      </c>
      <c r="TL53" s="17">
        <v>53.8</v>
      </c>
      <c r="TM53" s="17">
        <v>57.5</v>
      </c>
      <c r="TN53" s="17">
        <v>57.484000000000002</v>
      </c>
      <c r="TO53" s="17">
        <v>-3.6840000000000002</v>
      </c>
      <c r="TP53" s="17">
        <v>92.5</v>
      </c>
      <c r="TQ53" s="17">
        <v>80.8</v>
      </c>
      <c r="TR53" s="17">
        <v>77.599000000000004</v>
      </c>
      <c r="TS53" s="17">
        <v>14.901</v>
      </c>
      <c r="TT53" s="17">
        <v>0</v>
      </c>
      <c r="TU53" s="17">
        <v>2.8</v>
      </c>
      <c r="TV53" s="17">
        <v>2.746</v>
      </c>
      <c r="TW53" s="17">
        <v>-2.746</v>
      </c>
      <c r="TX53" s="17">
        <v>2.5</v>
      </c>
      <c r="TY53" s="17">
        <v>3.7890000000000001</v>
      </c>
      <c r="TZ53" s="17">
        <v>3.7890000000000001</v>
      </c>
      <c r="UA53" s="17">
        <v>-1.2889999999999999</v>
      </c>
      <c r="UB53" s="17">
        <v>16.7</v>
      </c>
      <c r="UC53" s="17">
        <v>18</v>
      </c>
      <c r="UD53" s="17">
        <v>7</v>
      </c>
      <c r="UE53" s="17">
        <v>9.6999999999999993</v>
      </c>
      <c r="UF53" s="17">
        <v>5.0999999999999996</v>
      </c>
      <c r="UG53" s="17">
        <v>8.4</v>
      </c>
      <c r="UH53" s="17">
        <v>8.4</v>
      </c>
      <c r="UI53" s="17">
        <v>-3.3</v>
      </c>
      <c r="UJ53" s="17">
        <v>7.5</v>
      </c>
      <c r="UK53" s="17">
        <v>7.8</v>
      </c>
      <c r="UL53" s="17">
        <v>7.8</v>
      </c>
      <c r="UM53" s="17">
        <v>-0.3</v>
      </c>
      <c r="UN53" s="17">
        <v>19.7</v>
      </c>
      <c r="UO53" s="17">
        <v>19.417470000000002</v>
      </c>
      <c r="UP53" s="17">
        <v>19.417470000000002</v>
      </c>
      <c r="UQ53" s="17">
        <v>0.28253</v>
      </c>
      <c r="UR53" s="17">
        <v>20.399999999999999</v>
      </c>
      <c r="US53" s="17">
        <v>19.417470000000002</v>
      </c>
      <c r="UT53" s="17">
        <v>19.417470000000002</v>
      </c>
      <c r="UU53" s="17">
        <v>0.98253000000000001</v>
      </c>
      <c r="UV53" s="17">
        <v>20</v>
      </c>
      <c r="UW53" s="17">
        <v>19.417470000000002</v>
      </c>
      <c r="UX53" s="17">
        <v>19.417470000000002</v>
      </c>
      <c r="UY53" s="17">
        <v>0.58252999999999999</v>
      </c>
      <c r="UZ53" s="17">
        <v>0</v>
      </c>
      <c r="VA53" s="17">
        <v>0.91800000000000004</v>
      </c>
      <c r="VB53" s="17">
        <v>0.91800000000000004</v>
      </c>
      <c r="VC53" s="17">
        <v>-0.91800000000000004</v>
      </c>
      <c r="VD53" s="17">
        <v>0</v>
      </c>
      <c r="VE53" s="17"/>
      <c r="VF53" s="17"/>
      <c r="VG53" s="17">
        <v>0</v>
      </c>
      <c r="VH53" s="17">
        <v>0</v>
      </c>
      <c r="VI53" s="17"/>
      <c r="VJ53" s="17"/>
      <c r="VK53" s="17">
        <v>0</v>
      </c>
      <c r="VL53" s="17">
        <v>0</v>
      </c>
      <c r="VM53" s="17"/>
      <c r="VN53" s="17"/>
      <c r="VO53" s="17">
        <v>0</v>
      </c>
      <c r="VP53" s="17">
        <v>0.6</v>
      </c>
      <c r="VQ53" s="17">
        <v>0.6</v>
      </c>
      <c r="VR53" s="17">
        <v>0.6</v>
      </c>
      <c r="VS53" s="17">
        <v>0</v>
      </c>
      <c r="VT53" s="17">
        <v>58</v>
      </c>
      <c r="VU53" s="17">
        <v>73.599999999999994</v>
      </c>
      <c r="VV53" s="17">
        <v>81.236000000000004</v>
      </c>
      <c r="VW53" s="17">
        <v>-23.236000000000001</v>
      </c>
      <c r="VX53" s="17">
        <v>43.7</v>
      </c>
      <c r="VY53" s="17">
        <v>73.900000000000006</v>
      </c>
      <c r="VZ53" s="17">
        <v>78.254999999999995</v>
      </c>
      <c r="WA53" s="17">
        <v>-34.555</v>
      </c>
      <c r="WB53" s="17">
        <v>0</v>
      </c>
      <c r="WC53" s="17"/>
      <c r="WD53" s="17"/>
      <c r="WE53" s="17">
        <v>0</v>
      </c>
      <c r="WF53" s="17">
        <v>1.4</v>
      </c>
      <c r="WG53" s="17">
        <v>1.4490000000000001</v>
      </c>
      <c r="WH53" s="17">
        <v>1.4490000000000001</v>
      </c>
      <c r="WI53" s="17">
        <v>-4.9000000000000002E-2</v>
      </c>
      <c r="WJ53" s="17">
        <v>2.2000000000000002</v>
      </c>
      <c r="WK53" s="17">
        <v>2.4</v>
      </c>
      <c r="WL53" s="17">
        <v>2.4</v>
      </c>
      <c r="WM53" s="17">
        <v>-0.2</v>
      </c>
      <c r="WN53" s="17"/>
      <c r="WO53" s="17"/>
      <c r="WP53" s="17"/>
      <c r="WQ53" s="17">
        <v>0</v>
      </c>
      <c r="WR53" s="17"/>
      <c r="WS53" s="17"/>
      <c r="WT53" s="17"/>
      <c r="WU53" s="17">
        <v>0</v>
      </c>
      <c r="WV53" s="17">
        <v>0</v>
      </c>
      <c r="WW53" s="17"/>
      <c r="WX53" s="17"/>
      <c r="WY53" s="17">
        <v>0</v>
      </c>
      <c r="WZ53" s="17">
        <v>3.4</v>
      </c>
      <c r="XA53" s="17">
        <v>4.8</v>
      </c>
      <c r="XB53" s="17">
        <v>4.8</v>
      </c>
      <c r="XC53" s="17">
        <v>-1.4</v>
      </c>
      <c r="XD53" s="17">
        <v>20</v>
      </c>
      <c r="XE53" s="17">
        <v>18.4466</v>
      </c>
      <c r="XF53" s="17">
        <v>18.4466</v>
      </c>
      <c r="XG53" s="17">
        <v>1.5533999999999999</v>
      </c>
      <c r="XH53" s="17">
        <v>8.6999999999999993</v>
      </c>
      <c r="XI53" s="17">
        <v>10.8</v>
      </c>
      <c r="XJ53" s="17">
        <v>10.8</v>
      </c>
      <c r="XK53" s="17">
        <v>-2.1</v>
      </c>
      <c r="XL53" s="17">
        <v>27.3</v>
      </c>
      <c r="XM53" s="17">
        <v>31</v>
      </c>
      <c r="XN53" s="17">
        <v>28</v>
      </c>
      <c r="XO53" s="17">
        <v>-0.7</v>
      </c>
      <c r="XP53" s="17">
        <v>34.4</v>
      </c>
      <c r="XQ53" s="17">
        <v>31</v>
      </c>
      <c r="XR53" s="17">
        <v>28</v>
      </c>
      <c r="XS53" s="17">
        <v>6.4</v>
      </c>
      <c r="XT53" s="17">
        <v>15.3</v>
      </c>
      <c r="XU53" s="17">
        <v>14</v>
      </c>
      <c r="XV53" s="17">
        <v>14</v>
      </c>
      <c r="XW53" s="17">
        <v>1.3</v>
      </c>
      <c r="XX53" s="17">
        <v>19.399999999999999</v>
      </c>
      <c r="XY53" s="17">
        <v>19</v>
      </c>
      <c r="XZ53" s="17">
        <v>19</v>
      </c>
      <c r="YA53" s="17">
        <v>0.4</v>
      </c>
      <c r="YB53" s="17">
        <v>8.6</v>
      </c>
      <c r="YC53" s="17">
        <v>7.98</v>
      </c>
      <c r="YD53" s="17">
        <v>7.98</v>
      </c>
      <c r="YE53" s="17">
        <v>0.62</v>
      </c>
      <c r="YF53" s="17">
        <v>11.02</v>
      </c>
      <c r="YG53" s="17">
        <v>11</v>
      </c>
      <c r="YH53" s="17">
        <v>11</v>
      </c>
      <c r="YI53" s="17">
        <v>0.02</v>
      </c>
    </row>
    <row r="54" spans="1:659" ht="24" customHeight="1" x14ac:dyDescent="0.25">
      <c r="A54" s="1"/>
      <c r="B54" s="16" t="s">
        <v>66</v>
      </c>
      <c r="C54" s="16" t="s">
        <v>800</v>
      </c>
      <c r="D54" s="17">
        <v>205.6</v>
      </c>
      <c r="E54" s="17">
        <v>203.20388</v>
      </c>
      <c r="F54" s="17">
        <v>203.20384999999999</v>
      </c>
      <c r="G54" s="17">
        <v>2.39615</v>
      </c>
      <c r="H54" s="17">
        <v>626.29999999999995</v>
      </c>
      <c r="I54" s="17">
        <v>635.02589999999998</v>
      </c>
      <c r="J54" s="17">
        <v>635.02589999999998</v>
      </c>
      <c r="K54" s="17">
        <v>-8.7258999999999993</v>
      </c>
      <c r="L54" s="17">
        <v>214.5</v>
      </c>
      <c r="M54" s="17">
        <v>206.58520999999999</v>
      </c>
      <c r="N54" s="17">
        <v>206.58520999999999</v>
      </c>
      <c r="O54" s="17">
        <v>7.91479</v>
      </c>
      <c r="P54" s="17"/>
      <c r="Q54" s="17"/>
      <c r="R54" s="17"/>
      <c r="S54" s="17">
        <v>0</v>
      </c>
      <c r="T54" s="17"/>
      <c r="U54" s="17"/>
      <c r="V54" s="17"/>
      <c r="W54" s="17">
        <v>0</v>
      </c>
      <c r="X54" s="17">
        <v>90.6</v>
      </c>
      <c r="Y54" s="17">
        <v>91.778630000000007</v>
      </c>
      <c r="Z54" s="17">
        <v>91.778639999999996</v>
      </c>
      <c r="AA54" s="17">
        <v>-1.1786399999999999</v>
      </c>
      <c r="AB54" s="17">
        <v>196.7</v>
      </c>
      <c r="AC54" s="17">
        <v>200.298</v>
      </c>
      <c r="AD54" s="17">
        <v>189.756</v>
      </c>
      <c r="AE54" s="17">
        <v>6.944</v>
      </c>
      <c r="AF54" s="17"/>
      <c r="AG54" s="17"/>
      <c r="AH54" s="17"/>
      <c r="AI54" s="17">
        <v>0</v>
      </c>
      <c r="AJ54" s="17"/>
      <c r="AK54" s="17"/>
      <c r="AL54" s="17"/>
      <c r="AM54" s="17">
        <v>0</v>
      </c>
      <c r="AN54" s="17">
        <v>158.4</v>
      </c>
      <c r="AO54" s="17">
        <v>179.01945000000001</v>
      </c>
      <c r="AP54" s="17">
        <v>180.68783999999999</v>
      </c>
      <c r="AQ54" s="17">
        <v>-22.287839999999999</v>
      </c>
      <c r="AR54" s="17">
        <v>158.4</v>
      </c>
      <c r="AS54" s="17">
        <v>179.01945000000001</v>
      </c>
      <c r="AT54" s="17">
        <v>180.68783999999999</v>
      </c>
      <c r="AU54" s="17">
        <v>-22.287839999999999</v>
      </c>
      <c r="AV54" s="17">
        <v>158.4</v>
      </c>
      <c r="AW54" s="17">
        <v>179.01945000000001</v>
      </c>
      <c r="AX54" s="17">
        <v>180.68783999999999</v>
      </c>
      <c r="AY54" s="17">
        <v>-22.287839999999999</v>
      </c>
      <c r="AZ54" s="17">
        <v>266.7</v>
      </c>
      <c r="BA54" s="17">
        <v>269.33557000000002</v>
      </c>
      <c r="BB54" s="17">
        <v>271.84566000000001</v>
      </c>
      <c r="BC54" s="17">
        <v>-5.1456600000000003</v>
      </c>
      <c r="BD54" s="17"/>
      <c r="BE54" s="17"/>
      <c r="BF54" s="17"/>
      <c r="BG54" s="17">
        <v>0</v>
      </c>
      <c r="BH54" s="17"/>
      <c r="BI54" s="17"/>
      <c r="BJ54" s="17"/>
      <c r="BK54" s="17">
        <v>0</v>
      </c>
      <c r="BL54" s="17">
        <v>558.6</v>
      </c>
      <c r="BM54" s="17">
        <v>554.51405</v>
      </c>
      <c r="BN54" s="17">
        <v>409.18333999999999</v>
      </c>
      <c r="BO54" s="17">
        <v>149.41666000000001</v>
      </c>
      <c r="BP54" s="17">
        <v>5.5</v>
      </c>
      <c r="BQ54" s="17">
        <v>5.4625000000000004</v>
      </c>
      <c r="BR54" s="17">
        <v>5.4625000000000004</v>
      </c>
      <c r="BS54" s="17">
        <v>3.7499999999999999E-2</v>
      </c>
      <c r="BT54" s="17"/>
      <c r="BU54" s="17"/>
      <c r="BV54" s="17"/>
      <c r="BW54" s="17">
        <v>0</v>
      </c>
      <c r="BX54" s="17"/>
      <c r="BY54" s="17"/>
      <c r="BZ54" s="17"/>
      <c r="CA54" s="17">
        <v>0</v>
      </c>
      <c r="CB54" s="17"/>
      <c r="CC54" s="17"/>
      <c r="CD54" s="17"/>
      <c r="CE54" s="17">
        <v>0</v>
      </c>
      <c r="CF54" s="17"/>
      <c r="CG54" s="17"/>
      <c r="CH54" s="17"/>
      <c r="CI54" s="17">
        <v>0</v>
      </c>
      <c r="CJ54" s="17">
        <v>170.3</v>
      </c>
      <c r="CK54" s="17">
        <v>163.90776</v>
      </c>
      <c r="CL54" s="17">
        <v>163.90777</v>
      </c>
      <c r="CM54" s="17">
        <v>6.3922299999999996</v>
      </c>
      <c r="CN54" s="17">
        <v>7.6</v>
      </c>
      <c r="CO54" s="17">
        <v>6.1392300000000004</v>
      </c>
      <c r="CP54" s="17">
        <v>5.1333399999999996</v>
      </c>
      <c r="CQ54" s="17">
        <v>2.4666600000000001</v>
      </c>
      <c r="CR54" s="17">
        <v>6</v>
      </c>
      <c r="CS54" s="17">
        <v>3.3698999999999999</v>
      </c>
      <c r="CT54" s="17">
        <v>2.8177599999999998</v>
      </c>
      <c r="CU54" s="17">
        <v>3.1822400000000002</v>
      </c>
      <c r="CV54" s="17"/>
      <c r="CW54" s="17"/>
      <c r="CX54" s="17"/>
      <c r="CY54" s="17">
        <v>0</v>
      </c>
      <c r="CZ54" s="17">
        <v>6.8</v>
      </c>
      <c r="DA54" s="17">
        <v>6.8787000000000003</v>
      </c>
      <c r="DB54" s="17">
        <v>6.8787000000000003</v>
      </c>
      <c r="DC54" s="17">
        <v>-7.8700000000000006E-2</v>
      </c>
      <c r="DD54" s="17">
        <v>13.9</v>
      </c>
      <c r="DE54" s="17">
        <v>14.919420000000001</v>
      </c>
      <c r="DF54" s="17">
        <v>14.919420000000001</v>
      </c>
      <c r="DG54" s="17">
        <v>-1.01942</v>
      </c>
      <c r="DH54" s="17">
        <v>88.2</v>
      </c>
      <c r="DI54" s="17">
        <v>104.1746</v>
      </c>
      <c r="DJ54" s="17">
        <v>137.20528999999999</v>
      </c>
      <c r="DK54" s="17">
        <v>-49.005290000000002</v>
      </c>
      <c r="DL54" s="17"/>
      <c r="DM54" s="17"/>
      <c r="DN54" s="17"/>
      <c r="DO54" s="17">
        <v>0</v>
      </c>
      <c r="DP54" s="17"/>
      <c r="DQ54" s="17"/>
      <c r="DR54" s="17"/>
      <c r="DS54" s="17">
        <v>0</v>
      </c>
      <c r="DT54" s="17"/>
      <c r="DU54" s="17"/>
      <c r="DV54" s="17"/>
      <c r="DW54" s="17">
        <v>0</v>
      </c>
      <c r="DX54" s="17"/>
      <c r="DY54" s="17"/>
      <c r="DZ54" s="17"/>
      <c r="EA54" s="17">
        <v>0</v>
      </c>
      <c r="EB54" s="17">
        <v>110.4</v>
      </c>
      <c r="EC54" s="17">
        <v>112.35728</v>
      </c>
      <c r="ED54" s="17">
        <v>112.35728</v>
      </c>
      <c r="EE54" s="17">
        <v>-1.9572799999999999</v>
      </c>
      <c r="EF54" s="17">
        <v>121.2</v>
      </c>
      <c r="EG54" s="17">
        <v>121.07686</v>
      </c>
      <c r="EH54" s="17">
        <v>72.475449999999995</v>
      </c>
      <c r="EI54" s="17">
        <v>48.724550000000001</v>
      </c>
      <c r="EJ54" s="17"/>
      <c r="EK54" s="17"/>
      <c r="EL54" s="17"/>
      <c r="EM54" s="17">
        <v>0</v>
      </c>
      <c r="EN54" s="17"/>
      <c r="EO54" s="17"/>
      <c r="EP54" s="17"/>
      <c r="EQ54" s="17">
        <v>0</v>
      </c>
      <c r="ER54" s="17"/>
      <c r="ES54" s="17"/>
      <c r="ET54" s="17"/>
      <c r="EU54" s="17">
        <v>0</v>
      </c>
      <c r="EV54" s="17">
        <v>6.5</v>
      </c>
      <c r="EW54" s="17">
        <v>6.39</v>
      </c>
      <c r="EX54" s="17">
        <v>6.39</v>
      </c>
      <c r="EY54" s="17">
        <v>0.11</v>
      </c>
      <c r="EZ54" s="17">
        <v>386.3</v>
      </c>
      <c r="FA54" s="17">
        <v>228.45613</v>
      </c>
      <c r="FB54" s="17">
        <v>228.19408000000001</v>
      </c>
      <c r="FC54" s="17">
        <v>158.10592</v>
      </c>
      <c r="FD54" s="17">
        <v>41.1</v>
      </c>
      <c r="FE54" s="17">
        <v>44.484470000000002</v>
      </c>
      <c r="FF54" s="17">
        <v>58.899839999999998</v>
      </c>
      <c r="FG54" s="17">
        <v>-17.79984</v>
      </c>
      <c r="FH54" s="17">
        <v>144.1</v>
      </c>
      <c r="FI54" s="17">
        <v>66.988669999999999</v>
      </c>
      <c r="FJ54" s="17">
        <v>151.21537000000001</v>
      </c>
      <c r="FK54" s="17">
        <v>-7.1153700000000004</v>
      </c>
      <c r="FL54" s="17">
        <v>23.4</v>
      </c>
      <c r="FM54" s="17">
        <v>30.107099999999999</v>
      </c>
      <c r="FN54" s="17">
        <v>22.625250000000001</v>
      </c>
      <c r="FO54" s="17">
        <v>0.77475000000000005</v>
      </c>
      <c r="FP54" s="17">
        <v>18.399999999999999</v>
      </c>
      <c r="FQ54" s="17">
        <v>18.440239999999999</v>
      </c>
      <c r="FR54" s="17">
        <v>18.264620000000001</v>
      </c>
      <c r="FS54" s="17">
        <v>0.13538</v>
      </c>
      <c r="FT54" s="17">
        <v>16.100000000000001</v>
      </c>
      <c r="FU54" s="17">
        <v>17.96116</v>
      </c>
      <c r="FV54" s="17">
        <v>17.96116</v>
      </c>
      <c r="FW54" s="17">
        <v>-1.8611599999999999</v>
      </c>
      <c r="FX54" s="17">
        <v>88.3</v>
      </c>
      <c r="FY54" s="17">
        <v>87.68835</v>
      </c>
      <c r="FZ54" s="17">
        <v>87.68835</v>
      </c>
      <c r="GA54" s="17">
        <v>0.61165000000000003</v>
      </c>
      <c r="GB54" s="17">
        <v>181.8</v>
      </c>
      <c r="GC54" s="17">
        <v>184.91492</v>
      </c>
      <c r="GD54" s="17">
        <v>184.91496000000001</v>
      </c>
      <c r="GE54" s="17">
        <v>-3.11496</v>
      </c>
      <c r="GF54" s="17">
        <v>182.1</v>
      </c>
      <c r="GG54" s="17">
        <v>184.91492</v>
      </c>
      <c r="GH54" s="17">
        <v>184.91496000000001</v>
      </c>
      <c r="GI54" s="17">
        <v>-2.8149600000000001</v>
      </c>
      <c r="GJ54" s="17">
        <v>182.2</v>
      </c>
      <c r="GK54" s="17">
        <v>185.47022000000001</v>
      </c>
      <c r="GL54" s="17">
        <v>185.47026</v>
      </c>
      <c r="GM54" s="17">
        <v>-3.2702599999999999</v>
      </c>
      <c r="GN54" s="17">
        <v>110.1</v>
      </c>
      <c r="GO54" s="17">
        <v>110.37475000000001</v>
      </c>
      <c r="GP54" s="17">
        <v>110.37475999999999</v>
      </c>
      <c r="GQ54" s="17">
        <v>-0.27476</v>
      </c>
      <c r="GR54" s="17">
        <v>7.6</v>
      </c>
      <c r="GS54" s="17">
        <v>7.7468599999999999</v>
      </c>
      <c r="GT54" s="17">
        <v>7.7468599999999999</v>
      </c>
      <c r="GU54" s="17">
        <v>-0.14685999999999999</v>
      </c>
      <c r="GV54" s="17">
        <v>9.1</v>
      </c>
      <c r="GW54" s="17">
        <v>8.1271799999999992</v>
      </c>
      <c r="GX54" s="17">
        <v>8.1271900000000006</v>
      </c>
      <c r="GY54" s="17">
        <v>0.97280999999999995</v>
      </c>
      <c r="GZ54" s="17">
        <v>33.5</v>
      </c>
      <c r="HA54" s="17">
        <v>35.371250000000003</v>
      </c>
      <c r="HB54" s="17">
        <v>29.5457</v>
      </c>
      <c r="HC54" s="17">
        <v>3.9542999999999999</v>
      </c>
      <c r="HD54" s="17">
        <v>44.7</v>
      </c>
      <c r="HE54" s="17">
        <v>44.060189999999999</v>
      </c>
      <c r="HF54" s="17">
        <v>44.060189999999999</v>
      </c>
      <c r="HG54" s="17">
        <v>0.63980999999999999</v>
      </c>
      <c r="HH54" s="17">
        <v>1.9</v>
      </c>
      <c r="HI54" s="17">
        <v>1.97359</v>
      </c>
      <c r="HJ54" s="17">
        <v>1.97359</v>
      </c>
      <c r="HK54" s="17">
        <v>-7.3590000000000003E-2</v>
      </c>
      <c r="HL54" s="17">
        <v>30.7</v>
      </c>
      <c r="HM54" s="17">
        <v>13.33126</v>
      </c>
      <c r="HN54" s="17">
        <v>13.33126</v>
      </c>
      <c r="HO54" s="17">
        <v>17.368739999999999</v>
      </c>
      <c r="HP54" s="17">
        <v>95.2</v>
      </c>
      <c r="HQ54" s="17">
        <v>93.98536</v>
      </c>
      <c r="HR54" s="17">
        <v>88.650480000000002</v>
      </c>
      <c r="HS54" s="17">
        <v>6.5495200000000002</v>
      </c>
      <c r="HT54" s="17"/>
      <c r="HU54" s="17"/>
      <c r="HV54" s="17"/>
      <c r="HW54" s="17">
        <v>0</v>
      </c>
      <c r="HX54" s="17"/>
      <c r="HY54" s="17"/>
      <c r="HZ54" s="17"/>
      <c r="IA54" s="17">
        <v>0</v>
      </c>
      <c r="IB54" s="17">
        <v>94.9</v>
      </c>
      <c r="IC54" s="17">
        <v>85.481560000000002</v>
      </c>
      <c r="ID54" s="17">
        <v>85.482500000000002</v>
      </c>
      <c r="IE54" s="17">
        <v>9.4175000000000004</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126.6</v>
      </c>
      <c r="JE54" s="17">
        <v>128.14150000000001</v>
      </c>
      <c r="JF54" s="17">
        <v>132.70939999999999</v>
      </c>
      <c r="JG54" s="17">
        <v>-6.1093999999999999</v>
      </c>
      <c r="JH54" s="17"/>
      <c r="JI54" s="17"/>
      <c r="JJ54" s="17"/>
      <c r="JK54" s="17">
        <v>0</v>
      </c>
      <c r="JL54" s="17">
        <v>174.2</v>
      </c>
      <c r="JM54" s="17">
        <v>186.21592000000001</v>
      </c>
      <c r="JN54" s="17">
        <v>186.21592000000001</v>
      </c>
      <c r="JO54" s="17">
        <v>-12.015919999999999</v>
      </c>
      <c r="JP54" s="17">
        <v>200</v>
      </c>
      <c r="JQ54" s="17">
        <v>186.21592000000001</v>
      </c>
      <c r="JR54" s="17">
        <v>186.21592000000001</v>
      </c>
      <c r="JS54" s="17">
        <v>13.784079999999999</v>
      </c>
      <c r="JT54" s="17">
        <v>181.8</v>
      </c>
      <c r="JU54" s="17">
        <v>186.77512999999999</v>
      </c>
      <c r="JV54" s="17">
        <v>186.77512999999999</v>
      </c>
      <c r="JW54" s="17">
        <v>-4.9751300000000001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4.0125900000000003</v>
      </c>
      <c r="LF54" s="17">
        <v>4.0125900000000003</v>
      </c>
      <c r="LG54" s="17">
        <v>0.58740999999999999</v>
      </c>
      <c r="LH54" s="17">
        <v>104.7</v>
      </c>
      <c r="LI54" s="17">
        <v>107.39248000000001</v>
      </c>
      <c r="LJ54" s="17">
        <v>168.36378999999999</v>
      </c>
      <c r="LK54" s="17">
        <v>-63.663789999999999</v>
      </c>
      <c r="LL54" s="17">
        <v>83.6</v>
      </c>
      <c r="LM54" s="17">
        <v>94.8369</v>
      </c>
      <c r="LN54" s="17">
        <v>89.964160000000007</v>
      </c>
      <c r="LO54" s="17">
        <v>-6.36416</v>
      </c>
      <c r="LP54" s="17">
        <v>66.7</v>
      </c>
      <c r="LQ54" s="17">
        <v>67.133979999999994</v>
      </c>
      <c r="LR54" s="17">
        <v>67.133979999999994</v>
      </c>
      <c r="LS54" s="17">
        <v>-0.43397999999999998</v>
      </c>
      <c r="LT54" s="17">
        <v>30.5</v>
      </c>
      <c r="LU54" s="17">
        <v>27.483309999999999</v>
      </c>
      <c r="LV54" s="17"/>
      <c r="LW54" s="17">
        <v>30.5</v>
      </c>
      <c r="LX54" s="17">
        <v>30.3</v>
      </c>
      <c r="LY54" s="17">
        <v>29.951450000000001</v>
      </c>
      <c r="LZ54" s="17">
        <v>29.951460000000001</v>
      </c>
      <c r="MA54" s="17">
        <v>0.34854000000000002</v>
      </c>
      <c r="MB54" s="17"/>
      <c r="MC54" s="17"/>
      <c r="MD54" s="17"/>
      <c r="ME54" s="17">
        <v>0</v>
      </c>
      <c r="MF54" s="17">
        <v>0</v>
      </c>
      <c r="MG54" s="17"/>
      <c r="MH54" s="17"/>
      <c r="MI54" s="17">
        <v>0</v>
      </c>
      <c r="MJ54" s="17">
        <v>0</v>
      </c>
      <c r="MK54" s="17"/>
      <c r="ML54" s="17"/>
      <c r="MM54" s="17">
        <v>0</v>
      </c>
      <c r="MN54" s="17">
        <v>147.1</v>
      </c>
      <c r="MO54" s="17">
        <v>151.08875</v>
      </c>
      <c r="MP54" s="17">
        <v>151.08875</v>
      </c>
      <c r="MQ54" s="17">
        <v>-3.98875</v>
      </c>
      <c r="MR54" s="17">
        <v>148.30000000000001</v>
      </c>
      <c r="MS54" s="17">
        <v>151.08875</v>
      </c>
      <c r="MT54" s="17">
        <v>151.08875</v>
      </c>
      <c r="MU54" s="17">
        <v>-2.7887499999999998</v>
      </c>
      <c r="MV54" s="17">
        <v>148.80000000000001</v>
      </c>
      <c r="MW54" s="17">
        <v>151.54247000000001</v>
      </c>
      <c r="MX54" s="17">
        <v>151.54247000000001</v>
      </c>
      <c r="MY54" s="17">
        <v>-2.74247</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79.2</v>
      </c>
      <c r="OG54" s="17">
        <v>89.7</v>
      </c>
      <c r="OH54" s="17">
        <v>100.846</v>
      </c>
      <c r="OI54" s="17">
        <v>-21.646000000000001</v>
      </c>
      <c r="OJ54" s="17">
        <v>0</v>
      </c>
      <c r="OK54" s="17"/>
      <c r="OL54" s="17"/>
      <c r="OM54" s="17">
        <v>0</v>
      </c>
      <c r="ON54" s="17">
        <v>0</v>
      </c>
      <c r="OO54" s="17">
        <v>1.7070000000000001</v>
      </c>
      <c r="OP54" s="17">
        <v>1.7070000000000001</v>
      </c>
      <c r="OQ54" s="17">
        <v>-1.7070000000000001</v>
      </c>
      <c r="OR54" s="17">
        <v>0</v>
      </c>
      <c r="OS54" s="17"/>
      <c r="OT54" s="17"/>
      <c r="OU54" s="17">
        <v>0</v>
      </c>
      <c r="OV54" s="17">
        <v>20</v>
      </c>
      <c r="OW54" s="17">
        <v>20</v>
      </c>
      <c r="OX54" s="17">
        <v>17.475729999999999</v>
      </c>
      <c r="OY54" s="17">
        <v>2.52427</v>
      </c>
      <c r="OZ54" s="17">
        <v>14.44037</v>
      </c>
      <c r="PA54" s="17">
        <v>19.401540000000001</v>
      </c>
      <c r="PB54" s="17">
        <v>19.40155</v>
      </c>
      <c r="PC54" s="17">
        <v>-4.9611799999999997</v>
      </c>
      <c r="PD54" s="17">
        <v>10</v>
      </c>
      <c r="PE54" s="17">
        <v>9.9830000000000005</v>
      </c>
      <c r="PF54" s="17">
        <v>9.9830000000000005</v>
      </c>
      <c r="PG54" s="17">
        <v>1.7000000000000001E-2</v>
      </c>
      <c r="PH54" s="17"/>
      <c r="PI54" s="17"/>
      <c r="PJ54" s="17"/>
      <c r="PK54" s="17">
        <v>0</v>
      </c>
      <c r="PL54" s="17">
        <v>0</v>
      </c>
      <c r="PM54" s="17"/>
      <c r="PN54" s="17"/>
      <c r="PO54" s="17">
        <v>0</v>
      </c>
      <c r="PP54" s="17">
        <v>1</v>
      </c>
      <c r="PQ54" s="17">
        <v>1</v>
      </c>
      <c r="PR54" s="17">
        <v>1</v>
      </c>
      <c r="PS54" s="17">
        <v>0</v>
      </c>
      <c r="PT54" s="17"/>
      <c r="PU54" s="17"/>
      <c r="PV54" s="17"/>
      <c r="PW54" s="17">
        <v>0</v>
      </c>
      <c r="PX54" s="17">
        <v>3.5</v>
      </c>
      <c r="PY54" s="17">
        <v>3.2</v>
      </c>
      <c r="PZ54" s="17">
        <v>3.2</v>
      </c>
      <c r="QA54" s="17">
        <v>0.3</v>
      </c>
      <c r="QB54" s="17">
        <v>20.3</v>
      </c>
      <c r="QC54" s="17"/>
      <c r="QD54" s="17"/>
      <c r="QE54" s="17">
        <v>20.3</v>
      </c>
      <c r="QF54" s="17">
        <v>20</v>
      </c>
      <c r="QG54" s="17">
        <v>19.417470000000002</v>
      </c>
      <c r="QH54" s="17">
        <v>19.417470000000002</v>
      </c>
      <c r="QI54" s="17">
        <v>0.58252999999999999</v>
      </c>
      <c r="QJ54" s="17">
        <v>19</v>
      </c>
      <c r="QK54" s="17">
        <v>17.475729999999999</v>
      </c>
      <c r="QL54" s="17">
        <v>17.475729999999999</v>
      </c>
      <c r="QM54" s="17">
        <v>1.52427</v>
      </c>
      <c r="QN54" s="17">
        <v>3.4</v>
      </c>
      <c r="QO54" s="17">
        <v>3.5</v>
      </c>
      <c r="QP54" s="17">
        <v>3.5</v>
      </c>
      <c r="QQ54" s="17">
        <v>-0.1</v>
      </c>
      <c r="QR54" s="17">
        <v>18.5</v>
      </c>
      <c r="QS54" s="17">
        <v>17.96116</v>
      </c>
      <c r="QT54" s="17">
        <v>17.96116</v>
      </c>
      <c r="QU54" s="17">
        <v>0.53883999999999999</v>
      </c>
      <c r="QV54" s="17">
        <v>0</v>
      </c>
      <c r="QW54" s="17"/>
      <c r="QX54" s="17"/>
      <c r="QY54" s="17">
        <v>0</v>
      </c>
      <c r="QZ54" s="17">
        <v>0</v>
      </c>
      <c r="RA54" s="17"/>
      <c r="RB54" s="17"/>
      <c r="RC54" s="17">
        <v>0</v>
      </c>
      <c r="RD54" s="17">
        <v>18.8</v>
      </c>
      <c r="RE54" s="17">
        <v>25.146999999999998</v>
      </c>
      <c r="RF54" s="17">
        <v>25.146999999999998</v>
      </c>
      <c r="RG54" s="17">
        <v>-6.3470000000000004</v>
      </c>
      <c r="RH54" s="17">
        <v>51.1</v>
      </c>
      <c r="RI54" s="17">
        <v>78.7</v>
      </c>
      <c r="RJ54" s="17">
        <v>74.525000000000006</v>
      </c>
      <c r="RK54" s="17">
        <v>-23.425000000000001</v>
      </c>
      <c r="RL54" s="17">
        <v>0</v>
      </c>
      <c r="RM54" s="17"/>
      <c r="RN54" s="17"/>
      <c r="RO54" s="17">
        <v>0</v>
      </c>
      <c r="RP54" s="17">
        <v>3.4</v>
      </c>
      <c r="RQ54" s="17">
        <v>3.5009999999999999</v>
      </c>
      <c r="RR54" s="17">
        <v>3.5009999999999999</v>
      </c>
      <c r="RS54" s="17">
        <v>-0.10100000000000001</v>
      </c>
      <c r="RT54" s="17">
        <v>20.2</v>
      </c>
      <c r="RU54" s="17">
        <v>19.772549999999999</v>
      </c>
      <c r="RV54" s="17">
        <v>19.772770000000001</v>
      </c>
      <c r="RW54" s="17">
        <v>0.42723</v>
      </c>
      <c r="RX54" s="17">
        <v>2.8</v>
      </c>
      <c r="RY54" s="17">
        <v>2</v>
      </c>
      <c r="RZ54" s="17">
        <v>2</v>
      </c>
      <c r="SA54" s="17">
        <v>0.8</v>
      </c>
      <c r="SB54" s="17"/>
      <c r="SC54" s="17"/>
      <c r="SD54" s="17">
        <v>0.4</v>
      </c>
      <c r="SE54" s="17">
        <v>-0.4</v>
      </c>
      <c r="SF54" s="17">
        <v>7.8</v>
      </c>
      <c r="SG54" s="17">
        <v>9.3000000000000007</v>
      </c>
      <c r="SH54" s="17">
        <v>9.3000000000000007</v>
      </c>
      <c r="SI54" s="17">
        <v>-1.5</v>
      </c>
      <c r="SJ54" s="17">
        <v>8.1999999999999993</v>
      </c>
      <c r="SK54" s="17">
        <v>8.1999999999999993</v>
      </c>
      <c r="SL54" s="17">
        <v>8.1999999999999993</v>
      </c>
      <c r="SM54" s="17">
        <v>0</v>
      </c>
      <c r="SN54" s="17">
        <v>12.1</v>
      </c>
      <c r="SO54" s="17">
        <v>12.621359999999999</v>
      </c>
      <c r="SP54" s="17">
        <v>12.621359999999999</v>
      </c>
      <c r="SQ54" s="17">
        <v>-0.52136000000000005</v>
      </c>
      <c r="SR54" s="17">
        <v>16.2</v>
      </c>
      <c r="SS54" s="17">
        <v>15.53398</v>
      </c>
      <c r="ST54" s="17">
        <v>15.53398</v>
      </c>
      <c r="SU54" s="17">
        <v>0.66601999999999995</v>
      </c>
      <c r="SV54" s="17">
        <v>10</v>
      </c>
      <c r="SW54" s="17">
        <v>16.310680000000001</v>
      </c>
      <c r="SX54" s="17">
        <v>16.310680000000001</v>
      </c>
      <c r="SY54" s="17">
        <v>-6.3106799999999996</v>
      </c>
      <c r="SZ54" s="17">
        <v>22.6</v>
      </c>
      <c r="TA54" s="17">
        <v>14.323</v>
      </c>
      <c r="TB54" s="17">
        <v>14.323</v>
      </c>
      <c r="TC54" s="17">
        <v>8.2769999999999992</v>
      </c>
      <c r="TD54" s="17">
        <v>74.7</v>
      </c>
      <c r="TE54" s="17">
        <v>41.7</v>
      </c>
      <c r="TF54" s="17">
        <v>41.005000000000003</v>
      </c>
      <c r="TG54" s="17">
        <v>33.695</v>
      </c>
      <c r="TH54" s="17">
        <v>0</v>
      </c>
      <c r="TI54" s="17"/>
      <c r="TJ54" s="17"/>
      <c r="TK54" s="17">
        <v>0</v>
      </c>
      <c r="TL54" s="17">
        <v>57</v>
      </c>
      <c r="TM54" s="17">
        <v>52.4</v>
      </c>
      <c r="TN54" s="17">
        <v>52.445</v>
      </c>
      <c r="TO54" s="17">
        <v>4.5549999999999997</v>
      </c>
      <c r="TP54" s="17">
        <v>77</v>
      </c>
      <c r="TQ54" s="17">
        <v>78.7</v>
      </c>
      <c r="TR54" s="17">
        <v>73.552000000000007</v>
      </c>
      <c r="TS54" s="17">
        <v>3.448</v>
      </c>
      <c r="TT54" s="17">
        <v>0</v>
      </c>
      <c r="TU54" s="17">
        <v>2.4</v>
      </c>
      <c r="TV54" s="17">
        <v>2.39</v>
      </c>
      <c r="TW54" s="17">
        <v>-2.39</v>
      </c>
      <c r="TX54" s="17">
        <v>2.2999999999999998</v>
      </c>
      <c r="TY54" s="17">
        <v>3.2240000000000002</v>
      </c>
      <c r="TZ54" s="17">
        <v>3.2240000000000002</v>
      </c>
      <c r="UA54" s="17">
        <v>-0.92400000000000004</v>
      </c>
      <c r="UB54" s="17">
        <v>16.7</v>
      </c>
      <c r="UC54" s="17">
        <v>18</v>
      </c>
      <c r="UD54" s="17">
        <v>7</v>
      </c>
      <c r="UE54" s="17">
        <v>9.6999999999999993</v>
      </c>
      <c r="UF54" s="17">
        <v>5.0999999999999996</v>
      </c>
      <c r="UG54" s="17">
        <v>8.4</v>
      </c>
      <c r="UH54" s="17">
        <v>8.4</v>
      </c>
      <c r="UI54" s="17">
        <v>-3.3</v>
      </c>
      <c r="UJ54" s="17">
        <v>7.5</v>
      </c>
      <c r="UK54" s="17">
        <v>7.8</v>
      </c>
      <c r="UL54" s="17">
        <v>7.8</v>
      </c>
      <c r="UM54" s="17">
        <v>-0.3</v>
      </c>
      <c r="UN54" s="17">
        <v>19.7</v>
      </c>
      <c r="UO54" s="17">
        <v>19.417470000000002</v>
      </c>
      <c r="UP54" s="17">
        <v>19.417470000000002</v>
      </c>
      <c r="UQ54" s="17">
        <v>0.28253</v>
      </c>
      <c r="UR54" s="17">
        <v>20</v>
      </c>
      <c r="US54" s="17">
        <v>19.417470000000002</v>
      </c>
      <c r="UT54" s="17">
        <v>19.417470000000002</v>
      </c>
      <c r="UU54" s="17">
        <v>0.58252999999999999</v>
      </c>
      <c r="UV54" s="17">
        <v>20</v>
      </c>
      <c r="UW54" s="17">
        <v>19.417470000000002</v>
      </c>
      <c r="UX54" s="17">
        <v>19.417470000000002</v>
      </c>
      <c r="UY54" s="17">
        <v>0.58252999999999999</v>
      </c>
      <c r="UZ54" s="17">
        <v>0.8</v>
      </c>
      <c r="VA54" s="17">
        <v>1.0509999999999999</v>
      </c>
      <c r="VB54" s="17">
        <v>1.0509999999999999</v>
      </c>
      <c r="VC54" s="17">
        <v>-0.251</v>
      </c>
      <c r="VD54" s="17">
        <v>0</v>
      </c>
      <c r="VE54" s="17"/>
      <c r="VF54" s="17"/>
      <c r="VG54" s="17">
        <v>0</v>
      </c>
      <c r="VH54" s="17">
        <v>0</v>
      </c>
      <c r="VI54" s="17"/>
      <c r="VJ54" s="17"/>
      <c r="VK54" s="17">
        <v>0</v>
      </c>
      <c r="VL54" s="17">
        <v>0</v>
      </c>
      <c r="VM54" s="17"/>
      <c r="VN54" s="17"/>
      <c r="VO54" s="17">
        <v>0</v>
      </c>
      <c r="VP54" s="17">
        <v>0.6</v>
      </c>
      <c r="VQ54" s="17">
        <v>0.6</v>
      </c>
      <c r="VR54" s="17">
        <v>0.6</v>
      </c>
      <c r="VS54" s="17">
        <v>0</v>
      </c>
      <c r="VT54" s="17">
        <v>44.2</v>
      </c>
      <c r="VU54" s="17">
        <v>68</v>
      </c>
      <c r="VV54" s="17">
        <v>77.28</v>
      </c>
      <c r="VW54" s="17">
        <v>-33.08</v>
      </c>
      <c r="VX54" s="17">
        <v>27.3</v>
      </c>
      <c r="VY54" s="17">
        <v>67.8</v>
      </c>
      <c r="VZ54" s="17">
        <v>74.096000000000004</v>
      </c>
      <c r="WA54" s="17">
        <v>-46.795999999999999</v>
      </c>
      <c r="WB54" s="17">
        <v>0</v>
      </c>
      <c r="WC54" s="17"/>
      <c r="WD54" s="17"/>
      <c r="WE54" s="17">
        <v>0</v>
      </c>
      <c r="WF54" s="17">
        <v>1.4</v>
      </c>
      <c r="WG54" s="17">
        <v>1.4490000000000001</v>
      </c>
      <c r="WH54" s="17">
        <v>1.4490000000000001</v>
      </c>
      <c r="WI54" s="17">
        <v>-4.9000000000000002E-2</v>
      </c>
      <c r="WJ54" s="17">
        <v>2.2000000000000002</v>
      </c>
      <c r="WK54" s="17">
        <v>2.4</v>
      </c>
      <c r="WL54" s="17">
        <v>2.4</v>
      </c>
      <c r="WM54" s="17">
        <v>-0.2</v>
      </c>
      <c r="WN54" s="17"/>
      <c r="WO54" s="17"/>
      <c r="WP54" s="17"/>
      <c r="WQ54" s="17">
        <v>0</v>
      </c>
      <c r="WR54" s="17"/>
      <c r="WS54" s="17"/>
      <c r="WT54" s="17"/>
      <c r="WU54" s="17">
        <v>0</v>
      </c>
      <c r="WV54" s="17">
        <v>0</v>
      </c>
      <c r="WW54" s="17"/>
      <c r="WX54" s="17"/>
      <c r="WY54" s="17">
        <v>0</v>
      </c>
      <c r="WZ54" s="17">
        <v>3.4</v>
      </c>
      <c r="XA54" s="17">
        <v>4.8</v>
      </c>
      <c r="XB54" s="17">
        <v>4.8</v>
      </c>
      <c r="XC54" s="17">
        <v>-1.4</v>
      </c>
      <c r="XD54" s="17">
        <v>20</v>
      </c>
      <c r="XE54" s="17">
        <v>18.4466</v>
      </c>
      <c r="XF54" s="17">
        <v>18.4466</v>
      </c>
      <c r="XG54" s="17">
        <v>1.5533999999999999</v>
      </c>
      <c r="XH54" s="17">
        <v>8.4</v>
      </c>
      <c r="XI54" s="17">
        <v>10.8</v>
      </c>
      <c r="XJ54" s="17">
        <v>10.8</v>
      </c>
      <c r="XK54" s="17">
        <v>-2.4</v>
      </c>
      <c r="XL54" s="17">
        <v>27.4</v>
      </c>
      <c r="XM54" s="17">
        <v>31</v>
      </c>
      <c r="XN54" s="17">
        <v>28</v>
      </c>
      <c r="XO54" s="17">
        <v>-0.6</v>
      </c>
      <c r="XP54" s="17">
        <v>34.4</v>
      </c>
      <c r="XQ54" s="17">
        <v>31</v>
      </c>
      <c r="XR54" s="17">
        <v>28</v>
      </c>
      <c r="XS54" s="17">
        <v>6.4</v>
      </c>
      <c r="XT54" s="17">
        <v>15.4</v>
      </c>
      <c r="XU54" s="17">
        <v>14</v>
      </c>
      <c r="XV54" s="17">
        <v>14</v>
      </c>
      <c r="XW54" s="17">
        <v>1.4</v>
      </c>
      <c r="XX54" s="17">
        <v>19.399999999999999</v>
      </c>
      <c r="XY54" s="17">
        <v>19</v>
      </c>
      <c r="XZ54" s="17">
        <v>19</v>
      </c>
      <c r="YA54" s="17">
        <v>0.4</v>
      </c>
      <c r="YB54" s="17">
        <v>9.4</v>
      </c>
      <c r="YC54" s="17">
        <v>7.98</v>
      </c>
      <c r="YD54" s="17">
        <v>7.98</v>
      </c>
      <c r="YE54" s="17">
        <v>1.42</v>
      </c>
      <c r="YF54" s="17">
        <v>11.07</v>
      </c>
      <c r="YG54" s="17">
        <v>11</v>
      </c>
      <c r="YH54" s="17">
        <v>11</v>
      </c>
      <c r="YI54" s="17">
        <v>7.0000000000000007E-2</v>
      </c>
    </row>
    <row r="55" spans="1:659" ht="24" customHeight="1" x14ac:dyDescent="0.25">
      <c r="A55" s="1"/>
      <c r="B55" s="16" t="s">
        <v>66</v>
      </c>
      <c r="C55" s="16" t="s">
        <v>801</v>
      </c>
      <c r="D55" s="17">
        <v>200.3</v>
      </c>
      <c r="E55" s="17">
        <v>203.20388</v>
      </c>
      <c r="F55" s="17">
        <v>203.20384999999999</v>
      </c>
      <c r="G55" s="17">
        <v>-2.9038499999999998</v>
      </c>
      <c r="H55" s="17">
        <v>617.6</v>
      </c>
      <c r="I55" s="17">
        <v>635.02589999999998</v>
      </c>
      <c r="J55" s="17">
        <v>635.02589999999998</v>
      </c>
      <c r="K55" s="17">
        <v>-17.425899999999999</v>
      </c>
      <c r="L55" s="17">
        <v>213.4</v>
      </c>
      <c r="M55" s="17">
        <v>206.58520999999999</v>
      </c>
      <c r="N55" s="17">
        <v>206.58520999999999</v>
      </c>
      <c r="O55" s="17">
        <v>6.8147900000000003</v>
      </c>
      <c r="P55" s="17"/>
      <c r="Q55" s="17"/>
      <c r="R55" s="17"/>
      <c r="S55" s="17">
        <v>0</v>
      </c>
      <c r="T55" s="17"/>
      <c r="U55" s="17"/>
      <c r="V55" s="17"/>
      <c r="W55" s="17">
        <v>0</v>
      </c>
      <c r="X55" s="17">
        <v>88.8</v>
      </c>
      <c r="Y55" s="17">
        <v>91.778630000000007</v>
      </c>
      <c r="Z55" s="17">
        <v>91.778639999999996</v>
      </c>
      <c r="AA55" s="17">
        <v>-2.97864</v>
      </c>
      <c r="AB55" s="17">
        <v>194.3</v>
      </c>
      <c r="AC55" s="17">
        <v>200.298</v>
      </c>
      <c r="AD55" s="17">
        <v>189.756</v>
      </c>
      <c r="AE55" s="17">
        <v>4.5439999999999996</v>
      </c>
      <c r="AF55" s="17"/>
      <c r="AG55" s="17"/>
      <c r="AH55" s="17"/>
      <c r="AI55" s="17">
        <v>0</v>
      </c>
      <c r="AJ55" s="17"/>
      <c r="AK55" s="17"/>
      <c r="AL55" s="17"/>
      <c r="AM55" s="17">
        <v>0</v>
      </c>
      <c r="AN55" s="17">
        <v>133.80000000000001</v>
      </c>
      <c r="AO55" s="17">
        <v>172.42465999999999</v>
      </c>
      <c r="AP55" s="17">
        <v>180.68699000000001</v>
      </c>
      <c r="AQ55" s="17">
        <v>-46.886989999999997</v>
      </c>
      <c r="AR55" s="17">
        <v>133.80000000000001</v>
      </c>
      <c r="AS55" s="17">
        <v>172.42465999999999</v>
      </c>
      <c r="AT55" s="17">
        <v>180.68699000000001</v>
      </c>
      <c r="AU55" s="17">
        <v>-46.886989999999997</v>
      </c>
      <c r="AV55" s="17">
        <v>133.69999999999999</v>
      </c>
      <c r="AW55" s="17">
        <v>172.42465999999999</v>
      </c>
      <c r="AX55" s="17">
        <v>180.68699000000001</v>
      </c>
      <c r="AY55" s="17">
        <v>-46.986989999999999</v>
      </c>
      <c r="AZ55" s="17">
        <v>240.4</v>
      </c>
      <c r="BA55" s="17">
        <v>259.41367000000002</v>
      </c>
      <c r="BB55" s="17">
        <v>271.84438999999998</v>
      </c>
      <c r="BC55" s="17">
        <v>-31.444389999999999</v>
      </c>
      <c r="BD55" s="17"/>
      <c r="BE55" s="17"/>
      <c r="BF55" s="17"/>
      <c r="BG55" s="17">
        <v>0</v>
      </c>
      <c r="BH55" s="17"/>
      <c r="BI55" s="17"/>
      <c r="BJ55" s="17"/>
      <c r="BK55" s="17">
        <v>0</v>
      </c>
      <c r="BL55" s="17">
        <v>547.9</v>
      </c>
      <c r="BM55" s="17">
        <v>502.37315999999998</v>
      </c>
      <c r="BN55" s="17">
        <v>362.22375</v>
      </c>
      <c r="BO55" s="17">
        <v>185.67625000000001</v>
      </c>
      <c r="BP55" s="17">
        <v>5.3</v>
      </c>
      <c r="BQ55" s="17">
        <v>5.4625000000000004</v>
      </c>
      <c r="BR55" s="17">
        <v>5.4625000000000004</v>
      </c>
      <c r="BS55" s="17">
        <v>-0.16250000000000001</v>
      </c>
      <c r="BT55" s="17"/>
      <c r="BU55" s="17"/>
      <c r="BV55" s="17"/>
      <c r="BW55" s="17">
        <v>0</v>
      </c>
      <c r="BX55" s="17"/>
      <c r="BY55" s="17"/>
      <c r="BZ55" s="17"/>
      <c r="CA55" s="17">
        <v>0</v>
      </c>
      <c r="CB55" s="17"/>
      <c r="CC55" s="17"/>
      <c r="CD55" s="17"/>
      <c r="CE55" s="17">
        <v>0</v>
      </c>
      <c r="CF55" s="17"/>
      <c r="CG55" s="17"/>
      <c r="CH55" s="17"/>
      <c r="CI55" s="17">
        <v>0</v>
      </c>
      <c r="CJ55" s="17">
        <v>162.19999999999999</v>
      </c>
      <c r="CK55" s="17">
        <v>163.90776</v>
      </c>
      <c r="CL55" s="17">
        <v>163.90777</v>
      </c>
      <c r="CM55" s="17">
        <v>-1.70777</v>
      </c>
      <c r="CN55" s="17">
        <v>6.9</v>
      </c>
      <c r="CO55" s="17">
        <v>6.1392300000000004</v>
      </c>
      <c r="CP55" s="17">
        <v>5.1333399999999996</v>
      </c>
      <c r="CQ55" s="17">
        <v>1.7666599999999999</v>
      </c>
      <c r="CR55" s="17">
        <v>5.8</v>
      </c>
      <c r="CS55" s="17">
        <v>3.3698999999999999</v>
      </c>
      <c r="CT55" s="17">
        <v>2.8177599999999998</v>
      </c>
      <c r="CU55" s="17">
        <v>2.98224</v>
      </c>
      <c r="CV55" s="17"/>
      <c r="CW55" s="17"/>
      <c r="CX55" s="17"/>
      <c r="CY55" s="17">
        <v>0</v>
      </c>
      <c r="CZ55" s="17">
        <v>6.8</v>
      </c>
      <c r="DA55" s="17">
        <v>6.8787000000000003</v>
      </c>
      <c r="DB55" s="17">
        <v>6.8787000000000003</v>
      </c>
      <c r="DC55" s="17">
        <v>-7.8700000000000006E-2</v>
      </c>
      <c r="DD55" s="17">
        <v>13.2</v>
      </c>
      <c r="DE55" s="17">
        <v>14.919420000000001</v>
      </c>
      <c r="DF55" s="17">
        <v>14.919420000000001</v>
      </c>
      <c r="DG55" s="17">
        <v>-1.7194199999999999</v>
      </c>
      <c r="DH55" s="17">
        <v>87.4</v>
      </c>
      <c r="DI55" s="17">
        <v>93.990340000000003</v>
      </c>
      <c r="DJ55" s="17">
        <v>127.86422</v>
      </c>
      <c r="DK55" s="17">
        <v>-40.464219999999997</v>
      </c>
      <c r="DL55" s="17"/>
      <c r="DM55" s="17"/>
      <c r="DN55" s="17"/>
      <c r="DO55" s="17">
        <v>0</v>
      </c>
      <c r="DP55" s="17"/>
      <c r="DQ55" s="17"/>
      <c r="DR55" s="17"/>
      <c r="DS55" s="17">
        <v>0</v>
      </c>
      <c r="DT55" s="17"/>
      <c r="DU55" s="17"/>
      <c r="DV55" s="17"/>
      <c r="DW55" s="17">
        <v>0</v>
      </c>
      <c r="DX55" s="17"/>
      <c r="DY55" s="17"/>
      <c r="DZ55" s="17"/>
      <c r="EA55" s="17">
        <v>0</v>
      </c>
      <c r="EB55" s="17">
        <v>108.7</v>
      </c>
      <c r="EC55" s="17">
        <v>112.35728</v>
      </c>
      <c r="ED55" s="17">
        <v>112.35728</v>
      </c>
      <c r="EE55" s="17">
        <v>-3.6572800000000001</v>
      </c>
      <c r="EF55" s="17">
        <v>121.2</v>
      </c>
      <c r="EG55" s="17">
        <v>55.352849999999997</v>
      </c>
      <c r="EH55" s="17">
        <v>41.238039999999998</v>
      </c>
      <c r="EI55" s="17">
        <v>79.961960000000005</v>
      </c>
      <c r="EJ55" s="17"/>
      <c r="EK55" s="17"/>
      <c r="EL55" s="17"/>
      <c r="EM55" s="17">
        <v>0</v>
      </c>
      <c r="EN55" s="17"/>
      <c r="EO55" s="17"/>
      <c r="EP55" s="17"/>
      <c r="EQ55" s="17">
        <v>0</v>
      </c>
      <c r="ER55" s="17"/>
      <c r="ES55" s="17"/>
      <c r="ET55" s="17"/>
      <c r="EU55" s="17">
        <v>0</v>
      </c>
      <c r="EV55" s="17">
        <v>6.5</v>
      </c>
      <c r="EW55" s="17">
        <v>6.39</v>
      </c>
      <c r="EX55" s="17">
        <v>6.39</v>
      </c>
      <c r="EY55" s="17">
        <v>0.11</v>
      </c>
      <c r="EZ55" s="17">
        <v>303.5</v>
      </c>
      <c r="FA55" s="17">
        <v>228.19397000000001</v>
      </c>
      <c r="FB55" s="17">
        <v>228.19403</v>
      </c>
      <c r="FC55" s="17">
        <v>75.305970000000002</v>
      </c>
      <c r="FD55" s="17">
        <v>40</v>
      </c>
      <c r="FE55" s="17">
        <v>44.484470000000002</v>
      </c>
      <c r="FF55" s="17">
        <v>58.899839999999998</v>
      </c>
      <c r="FG55" s="17">
        <v>-18.899840000000001</v>
      </c>
      <c r="FH55" s="17">
        <v>117.8</v>
      </c>
      <c r="FI55" s="17">
        <v>112.0133</v>
      </c>
      <c r="FJ55" s="17">
        <v>151.21534</v>
      </c>
      <c r="FK55" s="17">
        <v>-33.41534</v>
      </c>
      <c r="FL55" s="17">
        <v>23</v>
      </c>
      <c r="FM55" s="17">
        <v>30.107099999999999</v>
      </c>
      <c r="FN55" s="17">
        <v>22.625250000000001</v>
      </c>
      <c r="FO55" s="17">
        <v>0.37475000000000003</v>
      </c>
      <c r="FP55" s="17">
        <v>18.399999999999999</v>
      </c>
      <c r="FQ55" s="17">
        <v>18.440239999999999</v>
      </c>
      <c r="FR55" s="17">
        <v>18.264620000000001</v>
      </c>
      <c r="FS55" s="17">
        <v>0.13538</v>
      </c>
      <c r="FT55" s="17">
        <v>16.100000000000001</v>
      </c>
      <c r="FU55" s="17">
        <v>17.96116</v>
      </c>
      <c r="FV55" s="17">
        <v>17.96116</v>
      </c>
      <c r="FW55" s="17">
        <v>-1.8611599999999999</v>
      </c>
      <c r="FX55" s="17">
        <v>90.2</v>
      </c>
      <c r="FY55" s="17">
        <v>87.68835</v>
      </c>
      <c r="FZ55" s="17">
        <v>87.68835</v>
      </c>
      <c r="GA55" s="17">
        <v>2.5116499999999999</v>
      </c>
      <c r="GB55" s="17">
        <v>177.5</v>
      </c>
      <c r="GC55" s="17">
        <v>184.91490999999999</v>
      </c>
      <c r="GD55" s="17">
        <v>184.91496000000001</v>
      </c>
      <c r="GE55" s="17">
        <v>-7.4149599999999998</v>
      </c>
      <c r="GF55" s="17">
        <v>178.3</v>
      </c>
      <c r="GG55" s="17">
        <v>184.91490999999999</v>
      </c>
      <c r="GH55" s="17">
        <v>184.91496000000001</v>
      </c>
      <c r="GI55" s="17">
        <v>-6.61496</v>
      </c>
      <c r="GJ55" s="17">
        <v>182.1</v>
      </c>
      <c r="GK55" s="17">
        <v>185.47021000000001</v>
      </c>
      <c r="GL55" s="17">
        <v>185.47026</v>
      </c>
      <c r="GM55" s="17">
        <v>-3.37026</v>
      </c>
      <c r="GN55" s="17">
        <v>107.2</v>
      </c>
      <c r="GO55" s="17">
        <v>110.37475000000001</v>
      </c>
      <c r="GP55" s="17">
        <v>110.37475999999999</v>
      </c>
      <c r="GQ55" s="17">
        <v>-3.17476</v>
      </c>
      <c r="GR55" s="17">
        <v>7.2</v>
      </c>
      <c r="GS55" s="17">
        <v>7.7468599999999999</v>
      </c>
      <c r="GT55" s="17">
        <v>7.7468599999999999</v>
      </c>
      <c r="GU55" s="17">
        <v>-0.54686000000000001</v>
      </c>
      <c r="GV55" s="17">
        <v>9.1</v>
      </c>
      <c r="GW55" s="17">
        <v>8.1271799999999992</v>
      </c>
      <c r="GX55" s="17">
        <v>8.1271900000000006</v>
      </c>
      <c r="GY55" s="17">
        <v>0.97280999999999995</v>
      </c>
      <c r="GZ55" s="17">
        <v>31.6</v>
      </c>
      <c r="HA55" s="17">
        <v>35.370849999999997</v>
      </c>
      <c r="HB55" s="17">
        <v>29.54523</v>
      </c>
      <c r="HC55" s="17">
        <v>2.05477</v>
      </c>
      <c r="HD55" s="17">
        <v>43.6</v>
      </c>
      <c r="HE55" s="17">
        <v>44.060189999999999</v>
      </c>
      <c r="HF55" s="17">
        <v>44.060189999999999</v>
      </c>
      <c r="HG55" s="17">
        <v>-0.46018999999999999</v>
      </c>
      <c r="HH55" s="17">
        <v>1.9</v>
      </c>
      <c r="HI55" s="17">
        <v>1.97359</v>
      </c>
      <c r="HJ55" s="17">
        <v>1.97359</v>
      </c>
      <c r="HK55" s="17">
        <v>-7.3590000000000003E-2</v>
      </c>
      <c r="HL55" s="17">
        <v>29.4</v>
      </c>
      <c r="HM55" s="17">
        <v>13.33126</v>
      </c>
      <c r="HN55" s="17">
        <v>13.33126</v>
      </c>
      <c r="HO55" s="17">
        <v>16.068739999999998</v>
      </c>
      <c r="HP55" s="17">
        <v>90.7</v>
      </c>
      <c r="HQ55" s="17">
        <v>93.985249999999994</v>
      </c>
      <c r="HR55" s="17">
        <v>88.650149999999996</v>
      </c>
      <c r="HS55" s="17">
        <v>2.0498500000000002</v>
      </c>
      <c r="HT55" s="17"/>
      <c r="HU55" s="17"/>
      <c r="HV55" s="17"/>
      <c r="HW55" s="17">
        <v>0</v>
      </c>
      <c r="HX55" s="17"/>
      <c r="HY55" s="17"/>
      <c r="HZ55" s="17"/>
      <c r="IA55" s="17">
        <v>0</v>
      </c>
      <c r="IB55" s="17">
        <v>92.8</v>
      </c>
      <c r="IC55" s="17">
        <v>84.353210000000004</v>
      </c>
      <c r="ID55" s="17">
        <v>85.482470000000006</v>
      </c>
      <c r="IE55" s="17">
        <v>7.3175299999999996</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124.6</v>
      </c>
      <c r="JE55" s="17">
        <v>109.95022</v>
      </c>
      <c r="JF55" s="17">
        <v>132.70939999999999</v>
      </c>
      <c r="JG55" s="17">
        <v>-8.1094000000000008</v>
      </c>
      <c r="JH55" s="17"/>
      <c r="JI55" s="17"/>
      <c r="JJ55" s="17"/>
      <c r="JK55" s="17">
        <v>0</v>
      </c>
      <c r="JL55" s="17">
        <v>174.3</v>
      </c>
      <c r="JM55" s="17">
        <v>186.21592000000001</v>
      </c>
      <c r="JN55" s="17">
        <v>186.21592000000001</v>
      </c>
      <c r="JO55" s="17">
        <v>-11.91592</v>
      </c>
      <c r="JP55" s="17">
        <v>200</v>
      </c>
      <c r="JQ55" s="17">
        <v>186.21592000000001</v>
      </c>
      <c r="JR55" s="17">
        <v>186.21592000000001</v>
      </c>
      <c r="JS55" s="17">
        <v>13.784079999999999</v>
      </c>
      <c r="JT55" s="17">
        <v>181.1</v>
      </c>
      <c r="JU55" s="17">
        <v>186.77511999999999</v>
      </c>
      <c r="JV55" s="17">
        <v>186.77512999999999</v>
      </c>
      <c r="JW55" s="17">
        <v>-5.6751300000000002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4.0125900000000003</v>
      </c>
      <c r="LF55" s="17">
        <v>4.0125900000000003</v>
      </c>
      <c r="LG55" s="17">
        <v>0.58740999999999999</v>
      </c>
      <c r="LH55" s="17">
        <v>96.3</v>
      </c>
      <c r="LI55" s="17">
        <v>107.39342000000001</v>
      </c>
      <c r="LJ55" s="17">
        <v>134.19535999999999</v>
      </c>
      <c r="LK55" s="17">
        <v>-37.895359999999997</v>
      </c>
      <c r="LL55" s="17">
        <v>73.3</v>
      </c>
      <c r="LM55" s="17">
        <v>92.447670000000002</v>
      </c>
      <c r="LN55" s="17">
        <v>89.964089999999999</v>
      </c>
      <c r="LO55" s="17">
        <v>-16.664090000000002</v>
      </c>
      <c r="LP55" s="17">
        <v>64.900000000000006</v>
      </c>
      <c r="LQ55" s="17">
        <v>67.133979999999994</v>
      </c>
      <c r="LR55" s="17">
        <v>67.133979999999994</v>
      </c>
      <c r="LS55" s="17">
        <v>-2.2339799999999999</v>
      </c>
      <c r="LT55" s="17">
        <v>30.8</v>
      </c>
      <c r="LU55" s="17">
        <v>27.483309999999999</v>
      </c>
      <c r="LV55" s="17"/>
      <c r="LW55" s="17">
        <v>30.8</v>
      </c>
      <c r="LX55" s="17">
        <v>29.5</v>
      </c>
      <c r="LY55" s="17">
        <v>29.951450000000001</v>
      </c>
      <c r="LZ55" s="17">
        <v>29.951460000000001</v>
      </c>
      <c r="MA55" s="17">
        <v>-0.45145999999999997</v>
      </c>
      <c r="MB55" s="17"/>
      <c r="MC55" s="17"/>
      <c r="MD55" s="17"/>
      <c r="ME55" s="17">
        <v>0</v>
      </c>
      <c r="MF55" s="17">
        <v>0</v>
      </c>
      <c r="MG55" s="17"/>
      <c r="MH55" s="17"/>
      <c r="MI55" s="17">
        <v>0</v>
      </c>
      <c r="MJ55" s="17">
        <v>0</v>
      </c>
      <c r="MK55" s="17"/>
      <c r="ML55" s="17"/>
      <c r="MM55" s="17">
        <v>0</v>
      </c>
      <c r="MN55" s="17">
        <v>146.80000000000001</v>
      </c>
      <c r="MO55" s="17">
        <v>151.08874</v>
      </c>
      <c r="MP55" s="17">
        <v>151.08875</v>
      </c>
      <c r="MQ55" s="17">
        <v>-4.2887500000000003</v>
      </c>
      <c r="MR55" s="17">
        <v>148</v>
      </c>
      <c r="MS55" s="17">
        <v>151.08874</v>
      </c>
      <c r="MT55" s="17">
        <v>151.08875</v>
      </c>
      <c r="MU55" s="17">
        <v>-3.0887500000000001</v>
      </c>
      <c r="MV55" s="17">
        <v>149.4</v>
      </c>
      <c r="MW55" s="17">
        <v>151.54246000000001</v>
      </c>
      <c r="MX55" s="17">
        <v>151.54247000000001</v>
      </c>
      <c r="MY55" s="17">
        <v>-2.1424699999999999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82.4</v>
      </c>
      <c r="OG55" s="17">
        <v>88.6</v>
      </c>
      <c r="OH55" s="17">
        <v>98.665999999999997</v>
      </c>
      <c r="OI55" s="17">
        <v>-16.265999999999998</v>
      </c>
      <c r="OJ55" s="17">
        <v>0</v>
      </c>
      <c r="OK55" s="17"/>
      <c r="OL55" s="17"/>
      <c r="OM55" s="17">
        <v>0</v>
      </c>
      <c r="ON55" s="17">
        <v>0</v>
      </c>
      <c r="OO55" s="17">
        <v>1.802</v>
      </c>
      <c r="OP55" s="17">
        <v>1.802</v>
      </c>
      <c r="OQ55" s="17">
        <v>-1.802</v>
      </c>
      <c r="OR55" s="17">
        <v>0</v>
      </c>
      <c r="OS55" s="17"/>
      <c r="OT55" s="17"/>
      <c r="OU55" s="17">
        <v>0</v>
      </c>
      <c r="OV55" s="17">
        <v>20</v>
      </c>
      <c r="OW55" s="17">
        <v>20</v>
      </c>
      <c r="OX55" s="17">
        <v>17.475729999999999</v>
      </c>
      <c r="OY55" s="17">
        <v>2.52427</v>
      </c>
      <c r="OZ55" s="17">
        <v>14.15986</v>
      </c>
      <c r="PA55" s="17">
        <v>19.401540000000001</v>
      </c>
      <c r="PB55" s="17">
        <v>19.40155</v>
      </c>
      <c r="PC55" s="17">
        <v>-5.2416900000000002</v>
      </c>
      <c r="PD55" s="17">
        <v>9.9</v>
      </c>
      <c r="PE55" s="17">
        <v>9.9830000000000005</v>
      </c>
      <c r="PF55" s="17">
        <v>9.9830000000000005</v>
      </c>
      <c r="PG55" s="17">
        <v>-8.3000000000000004E-2</v>
      </c>
      <c r="PH55" s="17"/>
      <c r="PI55" s="17"/>
      <c r="PJ55" s="17"/>
      <c r="PK55" s="17">
        <v>0</v>
      </c>
      <c r="PL55" s="17">
        <v>0</v>
      </c>
      <c r="PM55" s="17"/>
      <c r="PN55" s="17"/>
      <c r="PO55" s="17">
        <v>0</v>
      </c>
      <c r="PP55" s="17">
        <v>1</v>
      </c>
      <c r="PQ55" s="17">
        <v>1</v>
      </c>
      <c r="PR55" s="17">
        <v>1</v>
      </c>
      <c r="PS55" s="17">
        <v>0</v>
      </c>
      <c r="PT55" s="17"/>
      <c r="PU55" s="17"/>
      <c r="PV55" s="17"/>
      <c r="PW55" s="17">
        <v>0</v>
      </c>
      <c r="PX55" s="17">
        <v>3.5</v>
      </c>
      <c r="PY55" s="17">
        <v>3.2</v>
      </c>
      <c r="PZ55" s="17">
        <v>3.2</v>
      </c>
      <c r="QA55" s="17">
        <v>0.3</v>
      </c>
      <c r="QB55" s="17">
        <v>19.8</v>
      </c>
      <c r="QC55" s="17"/>
      <c r="QD55" s="17"/>
      <c r="QE55" s="17">
        <v>19.8</v>
      </c>
      <c r="QF55" s="17">
        <v>20</v>
      </c>
      <c r="QG55" s="17">
        <v>19.417470000000002</v>
      </c>
      <c r="QH55" s="17">
        <v>19.417470000000002</v>
      </c>
      <c r="QI55" s="17">
        <v>0.58252999999999999</v>
      </c>
      <c r="QJ55" s="17">
        <v>19</v>
      </c>
      <c r="QK55" s="17">
        <v>17.475729999999999</v>
      </c>
      <c r="QL55" s="17">
        <v>17.475729999999999</v>
      </c>
      <c r="QM55" s="17">
        <v>1.52427</v>
      </c>
      <c r="QN55" s="17">
        <v>3.4</v>
      </c>
      <c r="QO55" s="17">
        <v>3.5</v>
      </c>
      <c r="QP55" s="17">
        <v>3.5</v>
      </c>
      <c r="QQ55" s="17">
        <v>-0.1</v>
      </c>
      <c r="QR55" s="17">
        <v>18.5</v>
      </c>
      <c r="QS55" s="17">
        <v>17.96116</v>
      </c>
      <c r="QT55" s="17">
        <v>17.96116</v>
      </c>
      <c r="QU55" s="17">
        <v>0.53883999999999999</v>
      </c>
      <c r="QV55" s="17">
        <v>0</v>
      </c>
      <c r="QW55" s="17"/>
      <c r="QX55" s="17"/>
      <c r="QY55" s="17">
        <v>0</v>
      </c>
      <c r="QZ55" s="17">
        <v>0</v>
      </c>
      <c r="RA55" s="17"/>
      <c r="RB55" s="17"/>
      <c r="RC55" s="17">
        <v>0</v>
      </c>
      <c r="RD55" s="17">
        <v>22.1</v>
      </c>
      <c r="RE55" s="17">
        <v>24.814</v>
      </c>
      <c r="RF55" s="17">
        <v>24.814</v>
      </c>
      <c r="RG55" s="17">
        <v>-2.714</v>
      </c>
      <c r="RH55" s="17">
        <v>67.5</v>
      </c>
      <c r="RI55" s="17">
        <v>76.2</v>
      </c>
      <c r="RJ55" s="17">
        <v>71.953999999999994</v>
      </c>
      <c r="RK55" s="17">
        <v>-4.4539999999999997</v>
      </c>
      <c r="RL55" s="17">
        <v>0</v>
      </c>
      <c r="RM55" s="17"/>
      <c r="RN55" s="17"/>
      <c r="RO55" s="17">
        <v>0</v>
      </c>
      <c r="RP55" s="17">
        <v>3.4</v>
      </c>
      <c r="RQ55" s="17">
        <v>3.5009999999999999</v>
      </c>
      <c r="RR55" s="17">
        <v>3.5009999999999999</v>
      </c>
      <c r="RS55" s="17">
        <v>-0.10100000000000001</v>
      </c>
      <c r="RT55" s="17">
        <v>20.2</v>
      </c>
      <c r="RU55" s="17">
        <v>19.51155</v>
      </c>
      <c r="RV55" s="17">
        <v>19.772760000000002</v>
      </c>
      <c r="RW55" s="17">
        <v>0.42724000000000001</v>
      </c>
      <c r="RX55" s="17">
        <v>2.8</v>
      </c>
      <c r="RY55" s="17">
        <v>2</v>
      </c>
      <c r="RZ55" s="17">
        <v>2</v>
      </c>
      <c r="SA55" s="17">
        <v>0.8</v>
      </c>
      <c r="SB55" s="17"/>
      <c r="SC55" s="17"/>
      <c r="SD55" s="17">
        <v>0.4</v>
      </c>
      <c r="SE55" s="17">
        <v>-0.4</v>
      </c>
      <c r="SF55" s="17">
        <v>7.8</v>
      </c>
      <c r="SG55" s="17">
        <v>9.3000000000000007</v>
      </c>
      <c r="SH55" s="17">
        <v>9.3000000000000007</v>
      </c>
      <c r="SI55" s="17">
        <v>-1.5</v>
      </c>
      <c r="SJ55" s="17">
        <v>8.3000000000000007</v>
      </c>
      <c r="SK55" s="17">
        <v>8.1999999999999993</v>
      </c>
      <c r="SL55" s="17">
        <v>8.1999999999999993</v>
      </c>
      <c r="SM55" s="17">
        <v>0.1</v>
      </c>
      <c r="SN55" s="17">
        <v>10.8</v>
      </c>
      <c r="SO55" s="17">
        <v>12.621359999999999</v>
      </c>
      <c r="SP55" s="17">
        <v>12.621359999999999</v>
      </c>
      <c r="SQ55" s="17">
        <v>-1.8213600000000001</v>
      </c>
      <c r="SR55" s="17">
        <v>15.7</v>
      </c>
      <c r="SS55" s="17">
        <v>15.53398</v>
      </c>
      <c r="ST55" s="17">
        <v>15.53398</v>
      </c>
      <c r="SU55" s="17">
        <v>0.16602</v>
      </c>
      <c r="SV55" s="17">
        <v>10</v>
      </c>
      <c r="SW55" s="17">
        <v>16.310680000000001</v>
      </c>
      <c r="SX55" s="17">
        <v>16.310680000000001</v>
      </c>
      <c r="SY55" s="17">
        <v>-6.3106799999999996</v>
      </c>
      <c r="SZ55" s="17">
        <v>26</v>
      </c>
      <c r="TA55" s="17">
        <v>14.456</v>
      </c>
      <c r="TB55" s="17">
        <v>14.456</v>
      </c>
      <c r="TC55" s="17">
        <v>11.544</v>
      </c>
      <c r="TD55" s="17">
        <v>56.8</v>
      </c>
      <c r="TE55" s="17">
        <v>39.700000000000003</v>
      </c>
      <c r="TF55" s="17">
        <v>38.551000000000002</v>
      </c>
      <c r="TG55" s="17">
        <v>18.248999999999999</v>
      </c>
      <c r="TH55" s="17">
        <v>0</v>
      </c>
      <c r="TI55" s="17"/>
      <c r="TJ55" s="17"/>
      <c r="TK55" s="17">
        <v>0</v>
      </c>
      <c r="TL55" s="17">
        <v>54.2</v>
      </c>
      <c r="TM55" s="17">
        <v>48.2</v>
      </c>
      <c r="TN55" s="17">
        <v>48.22</v>
      </c>
      <c r="TO55" s="17">
        <v>5.98</v>
      </c>
      <c r="TP55" s="17">
        <v>84.8</v>
      </c>
      <c r="TQ55" s="17">
        <v>77.5</v>
      </c>
      <c r="TR55" s="17">
        <v>70.903000000000006</v>
      </c>
      <c r="TS55" s="17">
        <v>13.897</v>
      </c>
      <c r="TT55" s="17">
        <v>0</v>
      </c>
      <c r="TU55" s="17">
        <v>2.1</v>
      </c>
      <c r="TV55" s="17">
        <v>2.133</v>
      </c>
      <c r="TW55" s="17">
        <v>-2.133</v>
      </c>
      <c r="TX55" s="17">
        <v>3.4</v>
      </c>
      <c r="TY55" s="17">
        <v>2.819</v>
      </c>
      <c r="TZ55" s="17">
        <v>2.819</v>
      </c>
      <c r="UA55" s="17">
        <v>0.58099999999999996</v>
      </c>
      <c r="UB55" s="17">
        <v>16.7</v>
      </c>
      <c r="UC55" s="17">
        <v>18</v>
      </c>
      <c r="UD55" s="17">
        <v>7</v>
      </c>
      <c r="UE55" s="17">
        <v>9.6999999999999993</v>
      </c>
      <c r="UF55" s="17">
        <v>5.0999999999999996</v>
      </c>
      <c r="UG55" s="17">
        <v>8.4</v>
      </c>
      <c r="UH55" s="17">
        <v>8.4</v>
      </c>
      <c r="UI55" s="17">
        <v>-3.3</v>
      </c>
      <c r="UJ55" s="17">
        <v>7.7</v>
      </c>
      <c r="UK55" s="17">
        <v>7.8</v>
      </c>
      <c r="UL55" s="17">
        <v>7.8</v>
      </c>
      <c r="UM55" s="17">
        <v>-0.1</v>
      </c>
      <c r="UN55" s="17">
        <v>19.7</v>
      </c>
      <c r="UO55" s="17">
        <v>19.417470000000002</v>
      </c>
      <c r="UP55" s="17">
        <v>19.417470000000002</v>
      </c>
      <c r="UQ55" s="17">
        <v>0.28253</v>
      </c>
      <c r="UR55" s="17">
        <v>20</v>
      </c>
      <c r="US55" s="17">
        <v>19.417470000000002</v>
      </c>
      <c r="UT55" s="17">
        <v>19.417470000000002</v>
      </c>
      <c r="UU55" s="17">
        <v>0.58252999999999999</v>
      </c>
      <c r="UV55" s="17">
        <v>20</v>
      </c>
      <c r="UW55" s="17">
        <v>19.417470000000002</v>
      </c>
      <c r="UX55" s="17">
        <v>19.417470000000002</v>
      </c>
      <c r="UY55" s="17">
        <v>0.58252999999999999</v>
      </c>
      <c r="UZ55" s="17">
        <v>0.7</v>
      </c>
      <c r="VA55" s="17">
        <v>1.143</v>
      </c>
      <c r="VB55" s="17">
        <v>1.143</v>
      </c>
      <c r="VC55" s="17">
        <v>-0.443</v>
      </c>
      <c r="VD55" s="17">
        <v>0</v>
      </c>
      <c r="VE55" s="17"/>
      <c r="VF55" s="17"/>
      <c r="VG55" s="17">
        <v>0</v>
      </c>
      <c r="VH55" s="17">
        <v>0</v>
      </c>
      <c r="VI55" s="17"/>
      <c r="VJ55" s="17"/>
      <c r="VK55" s="17">
        <v>0</v>
      </c>
      <c r="VL55" s="17">
        <v>0</v>
      </c>
      <c r="VM55" s="17"/>
      <c r="VN55" s="17"/>
      <c r="VO55" s="17">
        <v>0</v>
      </c>
      <c r="VP55" s="17">
        <v>0.6</v>
      </c>
      <c r="VQ55" s="17">
        <v>0.6</v>
      </c>
      <c r="VR55" s="17">
        <v>0.6</v>
      </c>
      <c r="VS55" s="17">
        <v>0</v>
      </c>
      <c r="VT55" s="17">
        <v>43.7</v>
      </c>
      <c r="VU55" s="17">
        <v>64.5</v>
      </c>
      <c r="VV55" s="17">
        <v>70.305999999999997</v>
      </c>
      <c r="VW55" s="17">
        <v>-26.606000000000002</v>
      </c>
      <c r="VX55" s="17">
        <v>27.4</v>
      </c>
      <c r="VY55" s="17">
        <v>63.5</v>
      </c>
      <c r="VZ55" s="17">
        <v>64.385999999999996</v>
      </c>
      <c r="WA55" s="17">
        <v>-36.985999999999997</v>
      </c>
      <c r="WB55" s="17">
        <v>0</v>
      </c>
      <c r="WC55" s="17"/>
      <c r="WD55" s="17"/>
      <c r="WE55" s="17">
        <v>0</v>
      </c>
      <c r="WF55" s="17">
        <v>1.4</v>
      </c>
      <c r="WG55" s="17">
        <v>1.4490000000000001</v>
      </c>
      <c r="WH55" s="17">
        <v>1.4490000000000001</v>
      </c>
      <c r="WI55" s="17">
        <v>-4.9000000000000002E-2</v>
      </c>
      <c r="WJ55" s="17">
        <v>2.2000000000000002</v>
      </c>
      <c r="WK55" s="17">
        <v>2.4</v>
      </c>
      <c r="WL55" s="17">
        <v>2.4</v>
      </c>
      <c r="WM55" s="17">
        <v>-0.2</v>
      </c>
      <c r="WN55" s="17"/>
      <c r="WO55" s="17"/>
      <c r="WP55" s="17"/>
      <c r="WQ55" s="17">
        <v>0</v>
      </c>
      <c r="WR55" s="17"/>
      <c r="WS55" s="17"/>
      <c r="WT55" s="17"/>
      <c r="WU55" s="17">
        <v>0</v>
      </c>
      <c r="WV55" s="17">
        <v>0</v>
      </c>
      <c r="WW55" s="17"/>
      <c r="WX55" s="17"/>
      <c r="WY55" s="17">
        <v>0</v>
      </c>
      <c r="WZ55" s="17">
        <v>3.4</v>
      </c>
      <c r="XA55" s="17">
        <v>4.8</v>
      </c>
      <c r="XB55" s="17">
        <v>4.8</v>
      </c>
      <c r="XC55" s="17">
        <v>-1.4</v>
      </c>
      <c r="XD55" s="17">
        <v>20</v>
      </c>
      <c r="XE55" s="17">
        <v>18.4466</v>
      </c>
      <c r="XF55" s="17">
        <v>18.4466</v>
      </c>
      <c r="XG55" s="17">
        <v>1.5533999999999999</v>
      </c>
      <c r="XH55" s="17">
        <v>8.4</v>
      </c>
      <c r="XI55" s="17">
        <v>10.8</v>
      </c>
      <c r="XJ55" s="17">
        <v>10.8</v>
      </c>
      <c r="XK55" s="17">
        <v>-2.4</v>
      </c>
      <c r="XL55" s="17">
        <v>27.3</v>
      </c>
      <c r="XM55" s="17">
        <v>31</v>
      </c>
      <c r="XN55" s="17">
        <v>28</v>
      </c>
      <c r="XO55" s="17">
        <v>-0.7</v>
      </c>
      <c r="XP55" s="17">
        <v>34.4</v>
      </c>
      <c r="XQ55" s="17">
        <v>31</v>
      </c>
      <c r="XR55" s="17">
        <v>28</v>
      </c>
      <c r="XS55" s="17">
        <v>6.4</v>
      </c>
      <c r="XT55" s="17">
        <v>15.1</v>
      </c>
      <c r="XU55" s="17">
        <v>14</v>
      </c>
      <c r="XV55" s="17">
        <v>14</v>
      </c>
      <c r="XW55" s="17">
        <v>1.1000000000000001</v>
      </c>
      <c r="XX55" s="17">
        <v>19.399999999999999</v>
      </c>
      <c r="XY55" s="17">
        <v>19</v>
      </c>
      <c r="XZ55" s="17">
        <v>19</v>
      </c>
      <c r="YA55" s="17">
        <v>0.4</v>
      </c>
      <c r="YB55" s="17">
        <v>8.4</v>
      </c>
      <c r="YC55" s="17">
        <v>7.98</v>
      </c>
      <c r="YD55" s="17">
        <v>7.98</v>
      </c>
      <c r="YE55" s="17">
        <v>0.42</v>
      </c>
      <c r="YF55" s="17">
        <v>11.07</v>
      </c>
      <c r="YG55" s="17">
        <v>11</v>
      </c>
      <c r="YH55" s="17">
        <v>11</v>
      </c>
      <c r="YI55" s="17">
        <v>7.0000000000000007E-2</v>
      </c>
    </row>
    <row r="56" spans="1:659" ht="24" customHeight="1" x14ac:dyDescent="0.25">
      <c r="A56" s="1"/>
      <c r="B56" s="18" t="s">
        <v>802</v>
      </c>
      <c r="C56" s="18" t="s">
        <v>67</v>
      </c>
      <c r="D56" s="19">
        <v>207.2</v>
      </c>
      <c r="E56" s="19">
        <v>203.20388</v>
      </c>
      <c r="F56" s="19">
        <v>203.20384999999999</v>
      </c>
      <c r="G56" s="19">
        <v>3.9961500000000001</v>
      </c>
      <c r="H56" s="19">
        <v>628.70000000000005</v>
      </c>
      <c r="I56" s="19">
        <v>635.02589999999998</v>
      </c>
      <c r="J56" s="19">
        <v>635.02589999999998</v>
      </c>
      <c r="K56" s="19">
        <v>-6.3258999999999999</v>
      </c>
      <c r="L56" s="19">
        <v>215.7</v>
      </c>
      <c r="M56" s="19">
        <v>206.58520999999999</v>
      </c>
      <c r="N56" s="19">
        <v>206.58520999999999</v>
      </c>
      <c r="O56" s="19">
        <v>9.1147899999999993</v>
      </c>
      <c r="P56" s="19"/>
      <c r="Q56" s="19"/>
      <c r="R56" s="19"/>
      <c r="S56" s="19">
        <v>0</v>
      </c>
      <c r="T56" s="19"/>
      <c r="U56" s="19"/>
      <c r="V56" s="19"/>
      <c r="W56" s="19">
        <v>0</v>
      </c>
      <c r="X56" s="19">
        <v>90.1</v>
      </c>
      <c r="Y56" s="19">
        <v>91.778630000000007</v>
      </c>
      <c r="Z56" s="19">
        <v>91.778639999999996</v>
      </c>
      <c r="AA56" s="19">
        <v>-1.6786399999999999</v>
      </c>
      <c r="AB56" s="19">
        <v>196.7</v>
      </c>
      <c r="AC56" s="19">
        <v>200.298</v>
      </c>
      <c r="AD56" s="19">
        <v>189.756</v>
      </c>
      <c r="AE56" s="19">
        <v>6.944</v>
      </c>
      <c r="AF56" s="19"/>
      <c r="AG56" s="19"/>
      <c r="AH56" s="19"/>
      <c r="AI56" s="19">
        <v>0</v>
      </c>
      <c r="AJ56" s="19"/>
      <c r="AK56" s="19"/>
      <c r="AL56" s="19"/>
      <c r="AM56" s="19">
        <v>0</v>
      </c>
      <c r="AN56" s="19">
        <v>135.80000000000001</v>
      </c>
      <c r="AO56" s="19">
        <v>159.62370000000001</v>
      </c>
      <c r="AP56" s="19">
        <v>164.48913999999999</v>
      </c>
      <c r="AQ56" s="19">
        <v>-28.689139999999998</v>
      </c>
      <c r="AR56" s="19">
        <v>136.19999999999999</v>
      </c>
      <c r="AS56" s="19">
        <v>159.62370000000001</v>
      </c>
      <c r="AT56" s="19">
        <v>164.48913999999999</v>
      </c>
      <c r="AU56" s="19">
        <v>-28.28914</v>
      </c>
      <c r="AV56" s="19">
        <v>135.80000000000001</v>
      </c>
      <c r="AW56" s="19">
        <v>159.62370000000001</v>
      </c>
      <c r="AX56" s="19">
        <v>164.48913999999999</v>
      </c>
      <c r="AY56" s="19">
        <v>-28.689139999999998</v>
      </c>
      <c r="AZ56" s="19">
        <v>224.1</v>
      </c>
      <c r="BA56" s="19">
        <v>240.15457000000001</v>
      </c>
      <c r="BB56" s="19">
        <v>247.47466</v>
      </c>
      <c r="BC56" s="19">
        <v>-23.374659999999999</v>
      </c>
      <c r="BD56" s="19"/>
      <c r="BE56" s="19"/>
      <c r="BF56" s="19"/>
      <c r="BG56" s="19">
        <v>0</v>
      </c>
      <c r="BH56" s="19"/>
      <c r="BI56" s="19"/>
      <c r="BJ56" s="19"/>
      <c r="BK56" s="19">
        <v>0</v>
      </c>
      <c r="BL56" s="19">
        <v>558.5</v>
      </c>
      <c r="BM56" s="19">
        <v>460.14476999999999</v>
      </c>
      <c r="BN56" s="19">
        <v>315.54347000000001</v>
      </c>
      <c r="BO56" s="19">
        <v>242.95652999999999</v>
      </c>
      <c r="BP56" s="19">
        <v>5.6</v>
      </c>
      <c r="BQ56" s="19">
        <v>5.4625000000000004</v>
      </c>
      <c r="BR56" s="19">
        <v>5.4625000000000004</v>
      </c>
      <c r="BS56" s="19">
        <v>0.13750000000000001</v>
      </c>
      <c r="BT56" s="19"/>
      <c r="BU56" s="19"/>
      <c r="BV56" s="19"/>
      <c r="BW56" s="19">
        <v>0</v>
      </c>
      <c r="BX56" s="19"/>
      <c r="BY56" s="19"/>
      <c r="BZ56" s="19"/>
      <c r="CA56" s="19">
        <v>0</v>
      </c>
      <c r="CB56" s="19"/>
      <c r="CC56" s="19"/>
      <c r="CD56" s="19"/>
      <c r="CE56" s="19">
        <v>0</v>
      </c>
      <c r="CF56" s="19"/>
      <c r="CG56" s="19"/>
      <c r="CH56" s="19"/>
      <c r="CI56" s="19">
        <v>0</v>
      </c>
      <c r="CJ56" s="19">
        <v>167.7</v>
      </c>
      <c r="CK56" s="19">
        <v>163.90776</v>
      </c>
      <c r="CL56" s="19">
        <v>163.90777</v>
      </c>
      <c r="CM56" s="19">
        <v>3.79223</v>
      </c>
      <c r="CN56" s="19">
        <v>7.9</v>
      </c>
      <c r="CO56" s="19">
        <v>6.1392300000000004</v>
      </c>
      <c r="CP56" s="19">
        <v>5.1333399999999996</v>
      </c>
      <c r="CQ56" s="19">
        <v>2.7666599999999999</v>
      </c>
      <c r="CR56" s="19">
        <v>5.8</v>
      </c>
      <c r="CS56" s="19">
        <v>3.3698999999999999</v>
      </c>
      <c r="CT56" s="19">
        <v>2.8177599999999998</v>
      </c>
      <c r="CU56" s="19">
        <v>2.98224</v>
      </c>
      <c r="CV56" s="19"/>
      <c r="CW56" s="19"/>
      <c r="CX56" s="19"/>
      <c r="CY56" s="19">
        <v>0</v>
      </c>
      <c r="CZ56" s="19">
        <v>6.9</v>
      </c>
      <c r="DA56" s="19">
        <v>6.8787000000000003</v>
      </c>
      <c r="DB56" s="19">
        <v>6.8787000000000003</v>
      </c>
      <c r="DC56" s="19">
        <v>2.1299999999999999E-2</v>
      </c>
      <c r="DD56" s="19">
        <v>12.9</v>
      </c>
      <c r="DE56" s="19">
        <v>14.919420000000001</v>
      </c>
      <c r="DF56" s="19">
        <v>14.919420000000001</v>
      </c>
      <c r="DG56" s="19">
        <v>-2.0194200000000002</v>
      </c>
      <c r="DH56" s="19">
        <v>88.6</v>
      </c>
      <c r="DI56" s="19">
        <v>85.081270000000004</v>
      </c>
      <c r="DJ56" s="19">
        <v>119.9177</v>
      </c>
      <c r="DK56" s="19">
        <v>-31.317699999999999</v>
      </c>
      <c r="DL56" s="19"/>
      <c r="DM56" s="19"/>
      <c r="DN56" s="19"/>
      <c r="DO56" s="19">
        <v>0</v>
      </c>
      <c r="DP56" s="19"/>
      <c r="DQ56" s="19"/>
      <c r="DR56" s="19"/>
      <c r="DS56" s="19">
        <v>0</v>
      </c>
      <c r="DT56" s="19"/>
      <c r="DU56" s="19"/>
      <c r="DV56" s="19"/>
      <c r="DW56" s="19">
        <v>0</v>
      </c>
      <c r="DX56" s="19"/>
      <c r="DY56" s="19"/>
      <c r="DZ56" s="19"/>
      <c r="EA56" s="19">
        <v>0</v>
      </c>
      <c r="EB56" s="19">
        <v>110.8</v>
      </c>
      <c r="EC56" s="19">
        <v>112.35728</v>
      </c>
      <c r="ED56" s="19">
        <v>112.35728</v>
      </c>
      <c r="EE56" s="19">
        <v>-1.55728</v>
      </c>
      <c r="EF56" s="19">
        <v>61.3</v>
      </c>
      <c r="EG56" s="19">
        <v>20.65691</v>
      </c>
      <c r="EH56" s="19">
        <v>41.237780000000001</v>
      </c>
      <c r="EI56" s="19">
        <v>20.06222</v>
      </c>
      <c r="EJ56" s="19"/>
      <c r="EK56" s="19"/>
      <c r="EL56" s="19"/>
      <c r="EM56" s="19">
        <v>0</v>
      </c>
      <c r="EN56" s="19"/>
      <c r="EO56" s="19"/>
      <c r="EP56" s="19"/>
      <c r="EQ56" s="19">
        <v>0</v>
      </c>
      <c r="ER56" s="19"/>
      <c r="ES56" s="19"/>
      <c r="ET56" s="19"/>
      <c r="EU56" s="19">
        <v>0</v>
      </c>
      <c r="EV56" s="19">
        <v>6.5</v>
      </c>
      <c r="EW56" s="19">
        <v>6.39</v>
      </c>
      <c r="EX56" s="19">
        <v>6.39</v>
      </c>
      <c r="EY56" s="19">
        <v>0.11</v>
      </c>
      <c r="EZ56" s="19">
        <v>150.1</v>
      </c>
      <c r="FA56" s="19">
        <v>228.45604</v>
      </c>
      <c r="FB56" s="19">
        <v>228.19382999999999</v>
      </c>
      <c r="FC56" s="19">
        <v>-78.093829999999997</v>
      </c>
      <c r="FD56" s="19">
        <v>40</v>
      </c>
      <c r="FE56" s="19">
        <v>44.484470000000002</v>
      </c>
      <c r="FF56" s="19">
        <v>58.899839999999998</v>
      </c>
      <c r="FG56" s="19">
        <v>-18.899840000000001</v>
      </c>
      <c r="FH56" s="19">
        <v>45.1</v>
      </c>
      <c r="FI56" s="19">
        <v>112.01185</v>
      </c>
      <c r="FJ56" s="19">
        <v>151.21528000000001</v>
      </c>
      <c r="FK56" s="19">
        <v>-106.11528</v>
      </c>
      <c r="FL56" s="19">
        <v>22.7</v>
      </c>
      <c r="FM56" s="19">
        <v>30.107099999999999</v>
      </c>
      <c r="FN56" s="19">
        <v>22.625250000000001</v>
      </c>
      <c r="FO56" s="19">
        <v>7.4749999999999997E-2</v>
      </c>
      <c r="FP56" s="19">
        <v>18.399999999999999</v>
      </c>
      <c r="FQ56" s="19">
        <v>18.440239999999999</v>
      </c>
      <c r="FR56" s="19">
        <v>18.264620000000001</v>
      </c>
      <c r="FS56" s="19">
        <v>0.13538</v>
      </c>
      <c r="FT56" s="19">
        <v>16.100000000000001</v>
      </c>
      <c r="FU56" s="19">
        <v>17.96116</v>
      </c>
      <c r="FV56" s="19">
        <v>17.96116</v>
      </c>
      <c r="FW56" s="19">
        <v>-1.8611599999999999</v>
      </c>
      <c r="FX56" s="19">
        <v>90.1</v>
      </c>
      <c r="FY56" s="19">
        <v>87.68835</v>
      </c>
      <c r="FZ56" s="19">
        <v>87.68835</v>
      </c>
      <c r="GA56" s="19">
        <v>2.4116499999999998</v>
      </c>
      <c r="GB56" s="19">
        <v>182.5</v>
      </c>
      <c r="GC56" s="19">
        <v>184.91489000000001</v>
      </c>
      <c r="GD56" s="19">
        <v>184.91495</v>
      </c>
      <c r="GE56" s="19">
        <v>-2.4149500000000002</v>
      </c>
      <c r="GF56" s="19">
        <v>183.1</v>
      </c>
      <c r="GG56" s="19">
        <v>184.91489000000001</v>
      </c>
      <c r="GH56" s="19">
        <v>184.91495</v>
      </c>
      <c r="GI56" s="19">
        <v>-1.8149500000000001</v>
      </c>
      <c r="GJ56" s="19">
        <v>183.2</v>
      </c>
      <c r="GK56" s="19">
        <v>185.47019</v>
      </c>
      <c r="GL56" s="19">
        <v>185.47024999999999</v>
      </c>
      <c r="GM56" s="19">
        <v>-2.2702499999999999</v>
      </c>
      <c r="GN56" s="19">
        <v>108.7</v>
      </c>
      <c r="GO56" s="19">
        <v>110.37475000000001</v>
      </c>
      <c r="GP56" s="19">
        <v>110.37475999999999</v>
      </c>
      <c r="GQ56" s="19">
        <v>-1.67476</v>
      </c>
      <c r="GR56" s="19">
        <v>7.2</v>
      </c>
      <c r="GS56" s="19">
        <v>7.7468599999999999</v>
      </c>
      <c r="GT56" s="19">
        <v>7.7468599999999999</v>
      </c>
      <c r="GU56" s="19">
        <v>-0.54686000000000001</v>
      </c>
      <c r="GV56" s="19">
        <v>9.1</v>
      </c>
      <c r="GW56" s="19">
        <v>8.1271799999999992</v>
      </c>
      <c r="GX56" s="19">
        <v>8.1271900000000006</v>
      </c>
      <c r="GY56" s="19">
        <v>0.97280999999999995</v>
      </c>
      <c r="GZ56" s="19">
        <v>32.799999999999997</v>
      </c>
      <c r="HA56" s="19">
        <v>35.369570000000003</v>
      </c>
      <c r="HB56" s="19">
        <v>29.542439999999999</v>
      </c>
      <c r="HC56" s="19">
        <v>3.2575599999999998</v>
      </c>
      <c r="HD56" s="19">
        <v>44.3</v>
      </c>
      <c r="HE56" s="19">
        <v>44.060189999999999</v>
      </c>
      <c r="HF56" s="19">
        <v>44.060189999999999</v>
      </c>
      <c r="HG56" s="19">
        <v>0.23981</v>
      </c>
      <c r="HH56" s="19">
        <v>1.9</v>
      </c>
      <c r="HI56" s="19">
        <v>1.97359</v>
      </c>
      <c r="HJ56" s="19">
        <v>1.97359</v>
      </c>
      <c r="HK56" s="19">
        <v>-7.3590000000000003E-2</v>
      </c>
      <c r="HL56" s="19">
        <v>29.9</v>
      </c>
      <c r="HM56" s="19">
        <v>13.33126</v>
      </c>
      <c r="HN56" s="19">
        <v>13.33126</v>
      </c>
      <c r="HO56" s="19">
        <v>16.568739999999998</v>
      </c>
      <c r="HP56" s="19">
        <v>96.1</v>
      </c>
      <c r="HQ56" s="19">
        <v>93.694779999999994</v>
      </c>
      <c r="HR56" s="19">
        <v>88.360029999999995</v>
      </c>
      <c r="HS56" s="19">
        <v>7.7399699999999996</v>
      </c>
      <c r="HT56" s="19"/>
      <c r="HU56" s="19"/>
      <c r="HV56" s="19"/>
      <c r="HW56" s="19">
        <v>0</v>
      </c>
      <c r="HX56" s="19"/>
      <c r="HY56" s="19"/>
      <c r="HZ56" s="19"/>
      <c r="IA56" s="19">
        <v>0</v>
      </c>
      <c r="IB56" s="19">
        <v>55.6</v>
      </c>
      <c r="IC56" s="19">
        <v>66.448819999999998</v>
      </c>
      <c r="ID56" s="19">
        <v>85.482399999999998</v>
      </c>
      <c r="IE56" s="19">
        <v>-29.882400000000001</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126.4</v>
      </c>
      <c r="JE56" s="19">
        <v>103.32387</v>
      </c>
      <c r="JF56" s="19">
        <v>132.70939999999999</v>
      </c>
      <c r="JG56" s="19">
        <v>-6.3094000000000001</v>
      </c>
      <c r="JH56" s="19"/>
      <c r="JI56" s="19"/>
      <c r="JJ56" s="19"/>
      <c r="JK56" s="19">
        <v>0</v>
      </c>
      <c r="JL56" s="19">
        <v>173.4</v>
      </c>
      <c r="JM56" s="19">
        <v>186.21592000000001</v>
      </c>
      <c r="JN56" s="19">
        <v>186.21592000000001</v>
      </c>
      <c r="JO56" s="19">
        <v>-12.81592</v>
      </c>
      <c r="JP56" s="19">
        <v>200</v>
      </c>
      <c r="JQ56" s="19">
        <v>186.21592000000001</v>
      </c>
      <c r="JR56" s="19">
        <v>186.21592000000001</v>
      </c>
      <c r="JS56" s="19">
        <v>13.784079999999999</v>
      </c>
      <c r="JT56" s="19">
        <v>181</v>
      </c>
      <c r="JU56" s="19">
        <v>186.77511999999999</v>
      </c>
      <c r="JV56" s="19">
        <v>186.77512999999999</v>
      </c>
      <c r="JW56" s="19">
        <v>-5.7751299999999999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4.0125900000000003</v>
      </c>
      <c r="LF56" s="19">
        <v>4.0125900000000003</v>
      </c>
      <c r="LG56" s="19">
        <v>0.58740999999999999</v>
      </c>
      <c r="LH56" s="19">
        <v>114.8</v>
      </c>
      <c r="LI56" s="19">
        <v>107.39382000000001</v>
      </c>
      <c r="LJ56" s="19">
        <v>104.65423</v>
      </c>
      <c r="LK56" s="19">
        <v>10.145770000000001</v>
      </c>
      <c r="LL56" s="19">
        <v>78.2</v>
      </c>
      <c r="LM56" s="19">
        <v>92.446290000000005</v>
      </c>
      <c r="LN56" s="19">
        <v>89.964680000000001</v>
      </c>
      <c r="LO56" s="19">
        <v>-11.76468</v>
      </c>
      <c r="LP56" s="19">
        <v>66.3</v>
      </c>
      <c r="LQ56" s="19">
        <v>67.133979999999994</v>
      </c>
      <c r="LR56" s="19">
        <v>67.133979999999994</v>
      </c>
      <c r="LS56" s="19">
        <v>-0.83398000000000005</v>
      </c>
      <c r="LT56" s="19">
        <v>30.8</v>
      </c>
      <c r="LU56" s="19">
        <v>27.483309999999999</v>
      </c>
      <c r="LV56" s="19"/>
      <c r="LW56" s="19">
        <v>30.8</v>
      </c>
      <c r="LX56" s="19">
        <v>30.3</v>
      </c>
      <c r="LY56" s="19">
        <v>29.951450000000001</v>
      </c>
      <c r="LZ56" s="19">
        <v>29.951460000000001</v>
      </c>
      <c r="MA56" s="19">
        <v>0.34854000000000002</v>
      </c>
      <c r="MB56" s="19"/>
      <c r="MC56" s="19"/>
      <c r="MD56" s="19"/>
      <c r="ME56" s="19">
        <v>0</v>
      </c>
      <c r="MF56" s="19">
        <v>0</v>
      </c>
      <c r="MG56" s="19"/>
      <c r="MH56" s="19"/>
      <c r="MI56" s="19">
        <v>0</v>
      </c>
      <c r="MJ56" s="19">
        <v>0</v>
      </c>
      <c r="MK56" s="19"/>
      <c r="ML56" s="19"/>
      <c r="MM56" s="19">
        <v>0</v>
      </c>
      <c r="MN56" s="19">
        <v>146.4</v>
      </c>
      <c r="MO56" s="19">
        <v>151.08873</v>
      </c>
      <c r="MP56" s="19">
        <v>151.08875</v>
      </c>
      <c r="MQ56" s="19">
        <v>-4.6887499999999998</v>
      </c>
      <c r="MR56" s="19">
        <v>147.69999999999999</v>
      </c>
      <c r="MS56" s="19">
        <v>151.08873</v>
      </c>
      <c r="MT56" s="19">
        <v>151.08875</v>
      </c>
      <c r="MU56" s="19">
        <v>-3.3887499999999999</v>
      </c>
      <c r="MV56" s="19">
        <v>149.4</v>
      </c>
      <c r="MW56" s="19">
        <v>151.54245</v>
      </c>
      <c r="MX56" s="19">
        <v>151.54247000000001</v>
      </c>
      <c r="MY56" s="19">
        <v>-2.1424699999999999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77.400000000000006</v>
      </c>
      <c r="OG56" s="19">
        <v>87.4</v>
      </c>
      <c r="OH56" s="19">
        <v>96.730999999999995</v>
      </c>
      <c r="OI56" s="19">
        <v>-19.331</v>
      </c>
      <c r="OJ56" s="19">
        <v>0</v>
      </c>
      <c r="OK56" s="19"/>
      <c r="OL56" s="19"/>
      <c r="OM56" s="19">
        <v>0</v>
      </c>
      <c r="ON56" s="19">
        <v>0</v>
      </c>
      <c r="OO56" s="19">
        <v>1.829</v>
      </c>
      <c r="OP56" s="19">
        <v>1.829</v>
      </c>
      <c r="OQ56" s="19">
        <v>-1.829</v>
      </c>
      <c r="OR56" s="19">
        <v>0</v>
      </c>
      <c r="OS56" s="19"/>
      <c r="OT56" s="19"/>
      <c r="OU56" s="19">
        <v>0</v>
      </c>
      <c r="OV56" s="19">
        <v>20</v>
      </c>
      <c r="OW56" s="19">
        <v>20</v>
      </c>
      <c r="OX56" s="19">
        <v>17.475729999999999</v>
      </c>
      <c r="OY56" s="19">
        <v>2.52427</v>
      </c>
      <c r="OZ56" s="19">
        <v>13.96391</v>
      </c>
      <c r="PA56" s="19">
        <v>19.401540000000001</v>
      </c>
      <c r="PB56" s="19">
        <v>19.40155</v>
      </c>
      <c r="PC56" s="19">
        <v>-5.43764</v>
      </c>
      <c r="PD56" s="19">
        <v>10</v>
      </c>
      <c r="PE56" s="19">
        <v>9.9830000000000005</v>
      </c>
      <c r="PF56" s="19">
        <v>9.9830000000000005</v>
      </c>
      <c r="PG56" s="19">
        <v>1.7000000000000001E-2</v>
      </c>
      <c r="PH56" s="19"/>
      <c r="PI56" s="19"/>
      <c r="PJ56" s="19"/>
      <c r="PK56" s="19">
        <v>0</v>
      </c>
      <c r="PL56" s="19">
        <v>0</v>
      </c>
      <c r="PM56" s="19"/>
      <c r="PN56" s="19"/>
      <c r="PO56" s="19">
        <v>0</v>
      </c>
      <c r="PP56" s="19">
        <v>1</v>
      </c>
      <c r="PQ56" s="19">
        <v>1</v>
      </c>
      <c r="PR56" s="19">
        <v>1</v>
      </c>
      <c r="PS56" s="19">
        <v>0</v>
      </c>
      <c r="PT56" s="19"/>
      <c r="PU56" s="19"/>
      <c r="PV56" s="19"/>
      <c r="PW56" s="19">
        <v>0</v>
      </c>
      <c r="PX56" s="19">
        <v>3.4</v>
      </c>
      <c r="PY56" s="19">
        <v>3.2</v>
      </c>
      <c r="PZ56" s="19">
        <v>3.2</v>
      </c>
      <c r="QA56" s="19">
        <v>0.2</v>
      </c>
      <c r="QB56" s="19">
        <v>20.399999999999999</v>
      </c>
      <c r="QC56" s="19"/>
      <c r="QD56" s="19"/>
      <c r="QE56" s="19">
        <v>20.399999999999999</v>
      </c>
      <c r="QF56" s="19">
        <v>20</v>
      </c>
      <c r="QG56" s="19">
        <v>19.417470000000002</v>
      </c>
      <c r="QH56" s="19">
        <v>19.417470000000002</v>
      </c>
      <c r="QI56" s="19">
        <v>0.58252999999999999</v>
      </c>
      <c r="QJ56" s="19">
        <v>19</v>
      </c>
      <c r="QK56" s="19">
        <v>17.475729999999999</v>
      </c>
      <c r="QL56" s="19">
        <v>17.475729999999999</v>
      </c>
      <c r="QM56" s="19">
        <v>1.52427</v>
      </c>
      <c r="QN56" s="19">
        <v>3.4</v>
      </c>
      <c r="QO56" s="19">
        <v>3.5</v>
      </c>
      <c r="QP56" s="19">
        <v>3.5</v>
      </c>
      <c r="QQ56" s="19">
        <v>-0.1</v>
      </c>
      <c r="QR56" s="19">
        <v>18.5</v>
      </c>
      <c r="QS56" s="19">
        <v>17.96116</v>
      </c>
      <c r="QT56" s="19">
        <v>17.96116</v>
      </c>
      <c r="QU56" s="19">
        <v>0.53883999999999999</v>
      </c>
      <c r="QV56" s="19">
        <v>0</v>
      </c>
      <c r="QW56" s="19"/>
      <c r="QX56" s="19"/>
      <c r="QY56" s="19">
        <v>0</v>
      </c>
      <c r="QZ56" s="19">
        <v>0</v>
      </c>
      <c r="RA56" s="19"/>
      <c r="RB56" s="19"/>
      <c r="RC56" s="19">
        <v>0</v>
      </c>
      <c r="RD56" s="19">
        <v>22</v>
      </c>
      <c r="RE56" s="19">
        <v>24.577000000000002</v>
      </c>
      <c r="RF56" s="19">
        <v>24.577000000000002</v>
      </c>
      <c r="RG56" s="19">
        <v>-2.577</v>
      </c>
      <c r="RH56" s="19">
        <v>67.599999999999994</v>
      </c>
      <c r="RI56" s="19">
        <v>73.599999999999994</v>
      </c>
      <c r="RJ56" s="19">
        <v>69.367999999999995</v>
      </c>
      <c r="RK56" s="19">
        <v>-1.768</v>
      </c>
      <c r="RL56" s="19">
        <v>0</v>
      </c>
      <c r="RM56" s="19"/>
      <c r="RN56" s="19"/>
      <c r="RO56" s="19">
        <v>0</v>
      </c>
      <c r="RP56" s="19">
        <v>3.4</v>
      </c>
      <c r="RQ56" s="19">
        <v>3.5009999999999999</v>
      </c>
      <c r="RR56" s="19">
        <v>3.5009999999999999</v>
      </c>
      <c r="RS56" s="19">
        <v>-0.10100000000000001</v>
      </c>
      <c r="RT56" s="19">
        <v>20</v>
      </c>
      <c r="RU56" s="19">
        <v>15.37013</v>
      </c>
      <c r="RV56" s="19">
        <v>19.772739999999999</v>
      </c>
      <c r="RW56" s="19">
        <v>0.22725999999999999</v>
      </c>
      <c r="RX56" s="19">
        <v>2.7</v>
      </c>
      <c r="RY56" s="19">
        <v>2</v>
      </c>
      <c r="RZ56" s="19">
        <v>2</v>
      </c>
      <c r="SA56" s="19">
        <v>0.7</v>
      </c>
      <c r="SB56" s="19"/>
      <c r="SC56" s="19"/>
      <c r="SD56" s="19">
        <v>0.4</v>
      </c>
      <c r="SE56" s="19">
        <v>-0.4</v>
      </c>
      <c r="SF56" s="19">
        <v>7.8</v>
      </c>
      <c r="SG56" s="19">
        <v>9.3000000000000007</v>
      </c>
      <c r="SH56" s="19">
        <v>9.3000000000000007</v>
      </c>
      <c r="SI56" s="19">
        <v>-1.5</v>
      </c>
      <c r="SJ56" s="19">
        <v>8.3000000000000007</v>
      </c>
      <c r="SK56" s="19">
        <v>8.1999999999999993</v>
      </c>
      <c r="SL56" s="19">
        <v>8.1999999999999993</v>
      </c>
      <c r="SM56" s="19">
        <v>0.1</v>
      </c>
      <c r="SN56" s="19">
        <v>11.4</v>
      </c>
      <c r="SO56" s="19">
        <v>12.621359999999999</v>
      </c>
      <c r="SP56" s="19">
        <v>12.621359999999999</v>
      </c>
      <c r="SQ56" s="19">
        <v>-1.22136</v>
      </c>
      <c r="SR56" s="19">
        <v>16.2</v>
      </c>
      <c r="SS56" s="19">
        <v>15.53398</v>
      </c>
      <c r="ST56" s="19">
        <v>15.53398</v>
      </c>
      <c r="SU56" s="19">
        <v>0.66601999999999995</v>
      </c>
      <c r="SV56" s="19">
        <v>10</v>
      </c>
      <c r="SW56" s="19">
        <v>16.310680000000001</v>
      </c>
      <c r="SX56" s="19">
        <v>16.310680000000001</v>
      </c>
      <c r="SY56" s="19">
        <v>-6.3106799999999996</v>
      </c>
      <c r="SZ56" s="19">
        <v>27</v>
      </c>
      <c r="TA56" s="19">
        <v>14.592000000000001</v>
      </c>
      <c r="TB56" s="19">
        <v>14.592000000000001</v>
      </c>
      <c r="TC56" s="19">
        <v>12.407999999999999</v>
      </c>
      <c r="TD56" s="19">
        <v>53.5</v>
      </c>
      <c r="TE56" s="19">
        <v>38</v>
      </c>
      <c r="TF56" s="19">
        <v>36.006</v>
      </c>
      <c r="TG56" s="19">
        <v>17.494</v>
      </c>
      <c r="TH56" s="19">
        <v>0</v>
      </c>
      <c r="TI56" s="19"/>
      <c r="TJ56" s="19"/>
      <c r="TK56" s="19">
        <v>0</v>
      </c>
      <c r="TL56" s="19">
        <v>58.6</v>
      </c>
      <c r="TM56" s="19">
        <v>44.3</v>
      </c>
      <c r="TN56" s="19">
        <v>44.265999999999998</v>
      </c>
      <c r="TO56" s="19">
        <v>14.334</v>
      </c>
      <c r="TP56" s="19">
        <v>74.3</v>
      </c>
      <c r="TQ56" s="19">
        <v>75.099999999999994</v>
      </c>
      <c r="TR56" s="19">
        <v>68.718999999999994</v>
      </c>
      <c r="TS56" s="19">
        <v>5.5810000000000004</v>
      </c>
      <c r="TT56" s="19">
        <v>0</v>
      </c>
      <c r="TU56" s="19">
        <v>1.9</v>
      </c>
      <c r="TV56" s="19">
        <v>1.909</v>
      </c>
      <c r="TW56" s="19">
        <v>-1.909</v>
      </c>
      <c r="TX56" s="19">
        <v>4.8</v>
      </c>
      <c r="TY56" s="19">
        <v>2.4660000000000002</v>
      </c>
      <c r="TZ56" s="19">
        <v>2.4660000000000002</v>
      </c>
      <c r="UA56" s="19">
        <v>2.3340000000000001</v>
      </c>
      <c r="UB56" s="19">
        <v>16.8</v>
      </c>
      <c r="UC56" s="19">
        <v>18</v>
      </c>
      <c r="UD56" s="19">
        <v>7</v>
      </c>
      <c r="UE56" s="19">
        <v>9.8000000000000007</v>
      </c>
      <c r="UF56" s="19">
        <v>5.0999999999999996</v>
      </c>
      <c r="UG56" s="19">
        <v>8.4</v>
      </c>
      <c r="UH56" s="19">
        <v>8.4</v>
      </c>
      <c r="UI56" s="19">
        <v>-3.3</v>
      </c>
      <c r="UJ56" s="19">
        <v>7.7</v>
      </c>
      <c r="UK56" s="19">
        <v>7.8</v>
      </c>
      <c r="UL56" s="19">
        <v>7.8</v>
      </c>
      <c r="UM56" s="19">
        <v>-0.1</v>
      </c>
      <c r="UN56" s="19">
        <v>19.7</v>
      </c>
      <c r="UO56" s="19">
        <v>19.417470000000002</v>
      </c>
      <c r="UP56" s="19">
        <v>19.417470000000002</v>
      </c>
      <c r="UQ56" s="19">
        <v>0.28253</v>
      </c>
      <c r="UR56" s="19">
        <v>20</v>
      </c>
      <c r="US56" s="19">
        <v>19.417470000000002</v>
      </c>
      <c r="UT56" s="19">
        <v>19.417470000000002</v>
      </c>
      <c r="UU56" s="19">
        <v>0.58252999999999999</v>
      </c>
      <c r="UV56" s="19">
        <v>19.8</v>
      </c>
      <c r="UW56" s="19">
        <v>19.417470000000002</v>
      </c>
      <c r="UX56" s="19">
        <v>19.417470000000002</v>
      </c>
      <c r="UY56" s="19">
        <v>0.38252999999999998</v>
      </c>
      <c r="UZ56" s="19">
        <v>0</v>
      </c>
      <c r="VA56" s="19">
        <v>1.222</v>
      </c>
      <c r="VB56" s="19">
        <v>1.222</v>
      </c>
      <c r="VC56" s="19">
        <v>-1.222</v>
      </c>
      <c r="VD56" s="19">
        <v>0</v>
      </c>
      <c r="VE56" s="19"/>
      <c r="VF56" s="19"/>
      <c r="VG56" s="19">
        <v>0</v>
      </c>
      <c r="VH56" s="19">
        <v>0</v>
      </c>
      <c r="VI56" s="19"/>
      <c r="VJ56" s="19"/>
      <c r="VK56" s="19">
        <v>0</v>
      </c>
      <c r="VL56" s="19">
        <v>0</v>
      </c>
      <c r="VM56" s="19"/>
      <c r="VN56" s="19"/>
      <c r="VO56" s="19">
        <v>0</v>
      </c>
      <c r="VP56" s="19">
        <v>0.6</v>
      </c>
      <c r="VQ56" s="19">
        <v>0.6</v>
      </c>
      <c r="VR56" s="19">
        <v>0.6</v>
      </c>
      <c r="VS56" s="19">
        <v>0</v>
      </c>
      <c r="VT56" s="19">
        <v>48.9</v>
      </c>
      <c r="VU56" s="19">
        <v>61.5</v>
      </c>
      <c r="VV56" s="19">
        <v>62.325000000000003</v>
      </c>
      <c r="VW56" s="19">
        <v>-13.425000000000001</v>
      </c>
      <c r="VX56" s="19">
        <v>37.200000000000003</v>
      </c>
      <c r="VY56" s="19">
        <v>59.4</v>
      </c>
      <c r="VZ56" s="19">
        <v>52.826000000000001</v>
      </c>
      <c r="WA56" s="19">
        <v>-15.625999999999999</v>
      </c>
      <c r="WB56" s="19">
        <v>0</v>
      </c>
      <c r="WC56" s="19"/>
      <c r="WD56" s="19"/>
      <c r="WE56" s="19">
        <v>0</v>
      </c>
      <c r="WF56" s="19">
        <v>1.2</v>
      </c>
      <c r="WG56" s="19">
        <v>1.4490000000000001</v>
      </c>
      <c r="WH56" s="19">
        <v>1.4490000000000001</v>
      </c>
      <c r="WI56" s="19">
        <v>-0.249</v>
      </c>
      <c r="WJ56" s="19">
        <v>2.2000000000000002</v>
      </c>
      <c r="WK56" s="19">
        <v>2.4</v>
      </c>
      <c r="WL56" s="19">
        <v>2.4</v>
      </c>
      <c r="WM56" s="19">
        <v>-0.2</v>
      </c>
      <c r="WN56" s="19"/>
      <c r="WO56" s="19"/>
      <c r="WP56" s="19"/>
      <c r="WQ56" s="19">
        <v>0</v>
      </c>
      <c r="WR56" s="19"/>
      <c r="WS56" s="19"/>
      <c r="WT56" s="19"/>
      <c r="WU56" s="19">
        <v>0</v>
      </c>
      <c r="WV56" s="19">
        <v>0</v>
      </c>
      <c r="WW56" s="19"/>
      <c r="WX56" s="19"/>
      <c r="WY56" s="19">
        <v>0</v>
      </c>
      <c r="WZ56" s="19">
        <v>3.4</v>
      </c>
      <c r="XA56" s="19">
        <v>4.8</v>
      </c>
      <c r="XB56" s="19">
        <v>4.8</v>
      </c>
      <c r="XC56" s="19">
        <v>-1.4</v>
      </c>
      <c r="XD56" s="19">
        <v>20</v>
      </c>
      <c r="XE56" s="19">
        <v>18.4466</v>
      </c>
      <c r="XF56" s="19">
        <v>18.4466</v>
      </c>
      <c r="XG56" s="19">
        <v>1.5533999999999999</v>
      </c>
      <c r="XH56" s="19">
        <v>8.4</v>
      </c>
      <c r="XI56" s="19">
        <v>10.8</v>
      </c>
      <c r="XJ56" s="19">
        <v>10.8</v>
      </c>
      <c r="XK56" s="19">
        <v>-2.4</v>
      </c>
      <c r="XL56" s="19">
        <v>27</v>
      </c>
      <c r="XM56" s="19">
        <v>31</v>
      </c>
      <c r="XN56" s="19">
        <v>28</v>
      </c>
      <c r="XO56" s="19">
        <v>-1</v>
      </c>
      <c r="XP56" s="19">
        <v>34.200000000000003</v>
      </c>
      <c r="XQ56" s="19">
        <v>31</v>
      </c>
      <c r="XR56" s="19">
        <v>28</v>
      </c>
      <c r="XS56" s="19">
        <v>6.2</v>
      </c>
      <c r="XT56" s="19">
        <v>15.4</v>
      </c>
      <c r="XU56" s="19">
        <v>14</v>
      </c>
      <c r="XV56" s="19">
        <v>14</v>
      </c>
      <c r="XW56" s="19">
        <v>1.4</v>
      </c>
      <c r="XX56" s="19">
        <v>19.399999999999999</v>
      </c>
      <c r="XY56" s="19">
        <v>19</v>
      </c>
      <c r="XZ56" s="19">
        <v>19</v>
      </c>
      <c r="YA56" s="19">
        <v>0.4</v>
      </c>
      <c r="YB56" s="19">
        <v>8.8000000000000007</v>
      </c>
      <c r="YC56" s="19">
        <v>7.98</v>
      </c>
      <c r="YD56" s="19">
        <v>7.98</v>
      </c>
      <c r="YE56" s="19">
        <v>0.82</v>
      </c>
      <c r="YF56" s="19">
        <v>11.08</v>
      </c>
      <c r="YG56" s="19">
        <v>11</v>
      </c>
      <c r="YH56" s="19">
        <v>11</v>
      </c>
      <c r="YI56" s="19">
        <v>0.08</v>
      </c>
    </row>
    <row r="57" spans="1:659" ht="24.95" customHeight="1" x14ac:dyDescent="0.25">
      <c r="A57" s="1"/>
      <c r="B57" s="203" t="s">
        <v>2713</v>
      </c>
      <c r="C57" s="204"/>
      <c r="D57" s="20">
        <v>4925.5</v>
      </c>
      <c r="E57" s="20">
        <v>4876.8931199999997</v>
      </c>
      <c r="F57" s="20">
        <v>4403.6666349999996</v>
      </c>
      <c r="G57" s="20"/>
      <c r="H57" s="20">
        <v>15050</v>
      </c>
      <c r="I57" s="20">
        <v>15240.6216</v>
      </c>
      <c r="J57" s="20">
        <v>15240.6216</v>
      </c>
      <c r="K57" s="20"/>
      <c r="L57" s="20">
        <v>5168.3500000000004</v>
      </c>
      <c r="M57" s="20">
        <v>4958.04504</v>
      </c>
      <c r="N57" s="20">
        <v>4958.04504</v>
      </c>
      <c r="O57" s="20"/>
      <c r="P57" s="20">
        <v>0</v>
      </c>
      <c r="Q57" s="20">
        <v>0</v>
      </c>
      <c r="R57" s="20">
        <v>0</v>
      </c>
      <c r="S57" s="20"/>
      <c r="T57" s="20">
        <v>0</v>
      </c>
      <c r="U57" s="20">
        <v>0</v>
      </c>
      <c r="V57" s="20">
        <v>0</v>
      </c>
      <c r="W57" s="20"/>
      <c r="X57" s="20">
        <v>2159.1</v>
      </c>
      <c r="Y57" s="20">
        <v>2202.6873150000001</v>
      </c>
      <c r="Z57" s="20">
        <v>2202.6873599999999</v>
      </c>
      <c r="AA57" s="20"/>
      <c r="AB57" s="20">
        <v>4981.1000000000004</v>
      </c>
      <c r="AC57" s="20">
        <v>4960.8895000000002</v>
      </c>
      <c r="AD57" s="20">
        <v>4554.1440000000002</v>
      </c>
      <c r="AE57" s="20"/>
      <c r="AF57" s="20">
        <v>0</v>
      </c>
      <c r="AG57" s="20">
        <v>0</v>
      </c>
      <c r="AH57" s="20">
        <v>0</v>
      </c>
      <c r="AI57" s="20"/>
      <c r="AJ57" s="20">
        <v>0</v>
      </c>
      <c r="AK57" s="20">
        <v>0</v>
      </c>
      <c r="AL57" s="20">
        <v>0</v>
      </c>
      <c r="AM57" s="20"/>
      <c r="AN57" s="20">
        <v>3252.2</v>
      </c>
      <c r="AO57" s="20">
        <v>3557.79232</v>
      </c>
      <c r="AP57" s="20">
        <v>3886.73524</v>
      </c>
      <c r="AQ57" s="20"/>
      <c r="AR57" s="20">
        <v>3265.1</v>
      </c>
      <c r="AS57" s="20">
        <v>3557.79232</v>
      </c>
      <c r="AT57" s="20">
        <v>3886.73524</v>
      </c>
      <c r="AU57" s="20"/>
      <c r="AV57" s="20">
        <v>3263.8</v>
      </c>
      <c r="AW57" s="20">
        <v>3557.79232</v>
      </c>
      <c r="AX57" s="20">
        <v>3886.73524</v>
      </c>
      <c r="AY57" s="20"/>
      <c r="AZ57" s="20">
        <v>5605.85</v>
      </c>
      <c r="BA57" s="20">
        <v>5352.7145399999999</v>
      </c>
      <c r="BB57" s="20">
        <v>5847.6106799999998</v>
      </c>
      <c r="BC57" s="20"/>
      <c r="BD57" s="20">
        <v>0</v>
      </c>
      <c r="BE57" s="20">
        <v>0</v>
      </c>
      <c r="BF57" s="20">
        <v>0</v>
      </c>
      <c r="BG57" s="20"/>
      <c r="BH57" s="20">
        <v>0</v>
      </c>
      <c r="BI57" s="20">
        <v>0</v>
      </c>
      <c r="BJ57" s="20">
        <v>0</v>
      </c>
      <c r="BK57" s="20"/>
      <c r="BL57" s="20">
        <v>7790.05</v>
      </c>
      <c r="BM57" s="20">
        <v>7720.43444</v>
      </c>
      <c r="BN57" s="20">
        <v>6152.0755849999996</v>
      </c>
      <c r="BO57" s="20"/>
      <c r="BP57" s="20">
        <v>133.44999999999999</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3991.95</v>
      </c>
      <c r="CK57" s="20">
        <v>3933.786435</v>
      </c>
      <c r="CL57" s="20">
        <v>3933.7864800000002</v>
      </c>
      <c r="CM57" s="20"/>
      <c r="CN57" s="20">
        <v>178.6</v>
      </c>
      <c r="CO57" s="20">
        <v>140.30028999999999</v>
      </c>
      <c r="CP57" s="20">
        <v>123.20016</v>
      </c>
      <c r="CQ57" s="20"/>
      <c r="CR57" s="20">
        <v>141.35</v>
      </c>
      <c r="CS57" s="20">
        <v>77.012619999999998</v>
      </c>
      <c r="CT57" s="20">
        <v>67.626239999999996</v>
      </c>
      <c r="CU57" s="20"/>
      <c r="CV57" s="20">
        <v>0</v>
      </c>
      <c r="CW57" s="20">
        <v>0</v>
      </c>
      <c r="CX57" s="20">
        <v>0</v>
      </c>
      <c r="CY57" s="20"/>
      <c r="CZ57" s="20">
        <v>163.95</v>
      </c>
      <c r="DA57" s="20">
        <v>165.08879999999999</v>
      </c>
      <c r="DB57" s="20">
        <v>165.08879999999999</v>
      </c>
      <c r="DC57" s="20"/>
      <c r="DD57" s="20">
        <v>313.39999999999998</v>
      </c>
      <c r="DE57" s="20">
        <v>193.95246</v>
      </c>
      <c r="DF57" s="20">
        <v>193.95246</v>
      </c>
      <c r="DG57" s="20"/>
      <c r="DH57" s="20">
        <v>1954.65</v>
      </c>
      <c r="DI57" s="20">
        <v>1884.06549</v>
      </c>
      <c r="DJ57" s="20">
        <v>2006.3332049999999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2639.2</v>
      </c>
      <c r="EC57" s="20">
        <v>2696.5747200000001</v>
      </c>
      <c r="ED57" s="20">
        <v>2696.5747200000001</v>
      </c>
      <c r="EE57" s="20"/>
      <c r="EF57" s="20">
        <v>3058.1</v>
      </c>
      <c r="EG57" s="20">
        <v>3168.6813499999998</v>
      </c>
      <c r="EH57" s="20">
        <v>3213.6536999999998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6211.8</v>
      </c>
      <c r="FA57" s="20">
        <v>6262.6809649999996</v>
      </c>
      <c r="FB57" s="20">
        <v>6036.5044449999996</v>
      </c>
      <c r="FC57" s="20"/>
      <c r="FD57" s="20">
        <v>1082.55</v>
      </c>
      <c r="FE57" s="20">
        <v>1288.37762</v>
      </c>
      <c r="FF57" s="20">
        <v>1413.5961600000001</v>
      </c>
      <c r="FG57" s="20"/>
      <c r="FH57" s="20">
        <v>3485.7</v>
      </c>
      <c r="FI57" s="20">
        <v>3460.3653650000001</v>
      </c>
      <c r="FJ57" s="20">
        <v>3557.832985</v>
      </c>
      <c r="FK57" s="20"/>
      <c r="FL57" s="20">
        <v>632.1</v>
      </c>
      <c r="FM57" s="20">
        <v>650.34894999999995</v>
      </c>
      <c r="FN57" s="20">
        <v>543.00599999999997</v>
      </c>
      <c r="FO57" s="20"/>
      <c r="FP57" s="20">
        <v>438.5</v>
      </c>
      <c r="FQ57" s="20">
        <v>432.29199</v>
      </c>
      <c r="FR57" s="20">
        <v>438.35088000000002</v>
      </c>
      <c r="FS57" s="20"/>
      <c r="FT57" s="20">
        <v>357.45</v>
      </c>
      <c r="FU57" s="20">
        <v>431.06803500000001</v>
      </c>
      <c r="FV57" s="20">
        <v>431.06783999999999</v>
      </c>
      <c r="FW57" s="20"/>
      <c r="FX57" s="20">
        <v>2177.4</v>
      </c>
      <c r="FY57" s="20">
        <v>2104.5203999999999</v>
      </c>
      <c r="FZ57" s="20">
        <v>2104.5203999999999</v>
      </c>
      <c r="GA57" s="20"/>
      <c r="GB57" s="20">
        <v>3819.65</v>
      </c>
      <c r="GC57" s="20">
        <v>4019.3396250000001</v>
      </c>
      <c r="GD57" s="20">
        <v>4437.9582</v>
      </c>
      <c r="GE57" s="20"/>
      <c r="GF57" s="20">
        <v>3828.4</v>
      </c>
      <c r="GG57" s="20">
        <v>4019.3396250000001</v>
      </c>
      <c r="GH57" s="20">
        <v>4437.9582</v>
      </c>
      <c r="GI57" s="20"/>
      <c r="GJ57" s="20">
        <v>4104</v>
      </c>
      <c r="GK57" s="20">
        <v>4031.4097000000002</v>
      </c>
      <c r="GL57" s="20">
        <v>4451.2853999999998</v>
      </c>
      <c r="GM57" s="20"/>
      <c r="GN57" s="20">
        <v>2537.9</v>
      </c>
      <c r="GO57" s="20">
        <v>2648.9941950000002</v>
      </c>
      <c r="GP57" s="20">
        <v>2648.99424</v>
      </c>
      <c r="GQ57" s="20"/>
      <c r="GR57" s="20">
        <v>179.05</v>
      </c>
      <c r="GS57" s="20">
        <v>185.92464000000001</v>
      </c>
      <c r="GT57" s="20">
        <v>185.92464000000001</v>
      </c>
      <c r="GU57" s="20"/>
      <c r="GV57" s="20">
        <v>223.8</v>
      </c>
      <c r="GW57" s="20">
        <v>195.052515</v>
      </c>
      <c r="GX57" s="20">
        <v>195.05256</v>
      </c>
      <c r="GY57" s="20"/>
      <c r="GZ57" s="20">
        <v>696.75</v>
      </c>
      <c r="HA57" s="20">
        <v>809.75594999999998</v>
      </c>
      <c r="HB57" s="20">
        <v>699.95167000000004</v>
      </c>
      <c r="HC57" s="20"/>
      <c r="HD57" s="20">
        <v>1053.3499999999999</v>
      </c>
      <c r="HE57" s="20">
        <v>1057.4445599999999</v>
      </c>
      <c r="HF57" s="20">
        <v>1057.4445599999999</v>
      </c>
      <c r="HG57" s="20"/>
      <c r="HH57" s="20">
        <v>45.6</v>
      </c>
      <c r="HI57" s="20">
        <v>47.366160000000001</v>
      </c>
      <c r="HJ57" s="20">
        <v>47.366160000000001</v>
      </c>
      <c r="HK57" s="20"/>
      <c r="HL57" s="20">
        <v>471.5</v>
      </c>
      <c r="HM57" s="20">
        <v>387.86468000000002</v>
      </c>
      <c r="HN57" s="20">
        <v>387.86468000000002</v>
      </c>
      <c r="HO57" s="20"/>
      <c r="HP57" s="20">
        <v>2243.5500000000002</v>
      </c>
      <c r="HQ57" s="20">
        <v>2154.3601349999999</v>
      </c>
      <c r="HR57" s="20">
        <v>2133.8807999999999</v>
      </c>
      <c r="HS57" s="20"/>
      <c r="HT57" s="20">
        <v>0</v>
      </c>
      <c r="HU57" s="20">
        <v>0</v>
      </c>
      <c r="HV57" s="20">
        <v>0</v>
      </c>
      <c r="HW57" s="20"/>
      <c r="HX57" s="20">
        <v>0</v>
      </c>
      <c r="HY57" s="20">
        <v>0</v>
      </c>
      <c r="HZ57" s="20">
        <v>0</v>
      </c>
      <c r="IA57" s="20"/>
      <c r="IB57" s="20">
        <v>1885.8</v>
      </c>
      <c r="IC57" s="20">
        <v>1861.6563699999999</v>
      </c>
      <c r="ID57" s="20">
        <v>1807.1999900000001</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2896.1</v>
      </c>
      <c r="JE57" s="20">
        <v>2929.0411300000001</v>
      </c>
      <c r="JF57" s="20">
        <v>3048.1491299999998</v>
      </c>
      <c r="JG57" s="20"/>
      <c r="JH57" s="20">
        <v>0</v>
      </c>
      <c r="JI57" s="20">
        <v>0</v>
      </c>
      <c r="JJ57" s="20">
        <v>0</v>
      </c>
      <c r="JK57" s="20"/>
      <c r="JL57" s="20">
        <v>4116.6000000000004</v>
      </c>
      <c r="JM57" s="20">
        <v>4469.1822750000001</v>
      </c>
      <c r="JN57" s="20">
        <v>4469.1820799999996</v>
      </c>
      <c r="JO57" s="20"/>
      <c r="JP57" s="20">
        <v>4749.6499999999996</v>
      </c>
      <c r="JQ57" s="20">
        <v>4469.1822750000001</v>
      </c>
      <c r="JR57" s="20">
        <v>4469.1820799999996</v>
      </c>
      <c r="JS57" s="20"/>
      <c r="JT57" s="20">
        <v>4334.1499999999996</v>
      </c>
      <c r="JU57" s="20">
        <v>4482.6033049999996</v>
      </c>
      <c r="JV57" s="20">
        <v>4482.6031199999998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103.8</v>
      </c>
      <c r="LE57" s="20">
        <v>96.302160000000001</v>
      </c>
      <c r="LF57" s="20">
        <v>96.302160000000001</v>
      </c>
      <c r="LG57" s="20"/>
      <c r="LH57" s="20">
        <v>3890.75</v>
      </c>
      <c r="LI57" s="20">
        <v>3788.1086949999999</v>
      </c>
      <c r="LJ57" s="20">
        <v>3750.075765</v>
      </c>
      <c r="LK57" s="20"/>
      <c r="LL57" s="20">
        <v>1995.15</v>
      </c>
      <c r="LM57" s="20">
        <v>1913.5147300000001</v>
      </c>
      <c r="LN57" s="20">
        <v>2159.1398600000002</v>
      </c>
      <c r="LO57" s="20"/>
      <c r="LP57" s="20">
        <v>1537.75</v>
      </c>
      <c r="LQ57" s="20">
        <v>1611.21552</v>
      </c>
      <c r="LR57" s="20">
        <v>1611.21552</v>
      </c>
      <c r="LS57" s="20"/>
      <c r="LT57" s="20">
        <v>519.54999999999995</v>
      </c>
      <c r="LU57" s="20">
        <v>441.23610000000002</v>
      </c>
      <c r="LV57" s="20">
        <v>0</v>
      </c>
      <c r="LW57" s="20"/>
      <c r="LX57" s="20">
        <v>719</v>
      </c>
      <c r="LY57" s="20">
        <v>718.83499500000005</v>
      </c>
      <c r="LZ57" s="20">
        <v>718.83504000000005</v>
      </c>
      <c r="MA57" s="20"/>
      <c r="MB57" s="20">
        <v>0</v>
      </c>
      <c r="MC57" s="20">
        <v>0</v>
      </c>
      <c r="MD57" s="20">
        <v>0</v>
      </c>
      <c r="ME57" s="20"/>
      <c r="MF57" s="20">
        <v>56.75</v>
      </c>
      <c r="MG57" s="20">
        <v>0</v>
      </c>
      <c r="MH57" s="20">
        <v>50</v>
      </c>
      <c r="MI57" s="20"/>
      <c r="MJ57" s="20">
        <v>49.1</v>
      </c>
      <c r="MK57" s="20">
        <v>0</v>
      </c>
      <c r="ML57" s="20">
        <v>52</v>
      </c>
      <c r="MM57" s="20"/>
      <c r="MN57" s="20">
        <v>3437.5</v>
      </c>
      <c r="MO57" s="20">
        <v>3619.0418300000001</v>
      </c>
      <c r="MP57" s="20">
        <v>3626.1299899999999</v>
      </c>
      <c r="MQ57" s="20"/>
      <c r="MR57" s="20">
        <v>3458.35</v>
      </c>
      <c r="MS57" s="20">
        <v>3619.0418300000001</v>
      </c>
      <c r="MT57" s="20">
        <v>3626.1299899999999</v>
      </c>
      <c r="MU57" s="20"/>
      <c r="MV57" s="20">
        <v>3540.9</v>
      </c>
      <c r="MW57" s="20">
        <v>3629.9098199999999</v>
      </c>
      <c r="MX57" s="20">
        <v>3637.0192699999998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8.9499999999999993</v>
      </c>
      <c r="OC57" s="20">
        <v>0</v>
      </c>
      <c r="OD57" s="20">
        <v>7.7969999999999997</v>
      </c>
      <c r="OE57" s="20"/>
      <c r="OF57" s="20">
        <v>2144.6999999999998</v>
      </c>
      <c r="OG57" s="20">
        <v>2275.8760000000002</v>
      </c>
      <c r="OH57" s="20">
        <v>2326.8285000000001</v>
      </c>
      <c r="OI57" s="20"/>
      <c r="OJ57" s="20">
        <v>836.9</v>
      </c>
      <c r="OK57" s="20">
        <v>0</v>
      </c>
      <c r="OL57" s="20">
        <v>664.79449999999997</v>
      </c>
      <c r="OM57" s="20"/>
      <c r="ON57" s="20">
        <v>146.1</v>
      </c>
      <c r="OO57" s="20">
        <v>186.4</v>
      </c>
      <c r="OP57" s="20">
        <v>186.4</v>
      </c>
      <c r="OQ57" s="20"/>
      <c r="OR57" s="20">
        <v>2.2000000000000002</v>
      </c>
      <c r="OS57" s="20">
        <v>0</v>
      </c>
      <c r="OT57" s="20">
        <v>2.1</v>
      </c>
      <c r="OU57" s="20"/>
      <c r="OV57" s="20">
        <v>480.4</v>
      </c>
      <c r="OW57" s="20">
        <v>430.77673499999997</v>
      </c>
      <c r="OX57" s="20">
        <v>419.41752000000002</v>
      </c>
      <c r="OY57" s="20"/>
      <c r="OZ57" s="20">
        <v>455.09611999999998</v>
      </c>
      <c r="PA57" s="20">
        <v>465.63715500000001</v>
      </c>
      <c r="PB57" s="20">
        <v>465.63720000000001</v>
      </c>
      <c r="PC57" s="20"/>
      <c r="PD57" s="20">
        <v>238.3</v>
      </c>
      <c r="PE57" s="20">
        <v>239.59200000000001</v>
      </c>
      <c r="PF57" s="20">
        <v>239.59200000000001</v>
      </c>
      <c r="PG57" s="20"/>
      <c r="PH57" s="20">
        <v>0</v>
      </c>
      <c r="PI57" s="20">
        <v>0</v>
      </c>
      <c r="PJ57" s="20">
        <v>0</v>
      </c>
      <c r="PK57" s="20"/>
      <c r="PL57" s="20">
        <v>2246.9349999999999</v>
      </c>
      <c r="PM57" s="20">
        <v>0</v>
      </c>
      <c r="PN57" s="20">
        <v>1972.5</v>
      </c>
      <c r="PO57" s="20"/>
      <c r="PP57" s="20">
        <v>25.15</v>
      </c>
      <c r="PQ57" s="20">
        <v>24</v>
      </c>
      <c r="PR57" s="20">
        <v>24</v>
      </c>
      <c r="PS57" s="20"/>
      <c r="PT57" s="20">
        <v>0</v>
      </c>
      <c r="PU57" s="20">
        <v>0</v>
      </c>
      <c r="PV57" s="20">
        <v>0</v>
      </c>
      <c r="PW57" s="20"/>
      <c r="PX57" s="20">
        <v>82.5</v>
      </c>
      <c r="PY57" s="20">
        <v>76.8</v>
      </c>
      <c r="PZ57" s="20">
        <v>76.8</v>
      </c>
      <c r="QA57" s="20"/>
      <c r="QB57" s="20">
        <v>45.45</v>
      </c>
      <c r="QC57" s="20">
        <v>0</v>
      </c>
      <c r="QD57" s="20">
        <v>0</v>
      </c>
      <c r="QE57" s="20"/>
      <c r="QF57" s="20">
        <v>480</v>
      </c>
      <c r="QG57" s="20">
        <v>466.019475</v>
      </c>
      <c r="QH57" s="20">
        <v>466.01927999999998</v>
      </c>
      <c r="QI57" s="20"/>
      <c r="QJ57" s="20">
        <v>451</v>
      </c>
      <c r="QK57" s="20">
        <v>419.41752000000002</v>
      </c>
      <c r="QL57" s="20">
        <v>419.41752000000002</v>
      </c>
      <c r="QM57" s="20"/>
      <c r="QN57" s="20">
        <v>81.650000000000006</v>
      </c>
      <c r="QO57" s="20">
        <v>84</v>
      </c>
      <c r="QP57" s="20">
        <v>84</v>
      </c>
      <c r="QQ57" s="20"/>
      <c r="QR57" s="20">
        <v>444.5</v>
      </c>
      <c r="QS57" s="20">
        <v>431.06803500000001</v>
      </c>
      <c r="QT57" s="20">
        <v>431.06783999999999</v>
      </c>
      <c r="QU57" s="20"/>
      <c r="QV57" s="20">
        <v>148.94999999999999</v>
      </c>
      <c r="QW57" s="20">
        <v>0</v>
      </c>
      <c r="QX57" s="20">
        <v>133.738</v>
      </c>
      <c r="QY57" s="20"/>
      <c r="QZ57" s="20">
        <v>183.5</v>
      </c>
      <c r="RA57" s="20">
        <v>0</v>
      </c>
      <c r="RB57" s="20">
        <v>164.58600000000001</v>
      </c>
      <c r="RC57" s="20"/>
      <c r="RD57" s="20">
        <v>585.5</v>
      </c>
      <c r="RE57" s="20">
        <v>534.80600000000004</v>
      </c>
      <c r="RF57" s="20">
        <v>534.80600000000004</v>
      </c>
      <c r="RG57" s="20"/>
      <c r="RH57" s="20">
        <v>1642.2</v>
      </c>
      <c r="RI57" s="20">
        <v>1739.8150000000001</v>
      </c>
      <c r="RJ57" s="20">
        <v>1621.0125</v>
      </c>
      <c r="RK57" s="20"/>
      <c r="RL57" s="20">
        <v>166.5</v>
      </c>
      <c r="RM57" s="20">
        <v>0</v>
      </c>
      <c r="RN57" s="20">
        <v>131.255</v>
      </c>
      <c r="RO57" s="20"/>
      <c r="RP57" s="20">
        <v>81.599999999999994</v>
      </c>
      <c r="RQ57" s="20">
        <v>84.024000000000001</v>
      </c>
      <c r="RR57" s="20">
        <v>84.024000000000001</v>
      </c>
      <c r="RS57" s="20"/>
      <c r="RT57" s="20">
        <v>448.85</v>
      </c>
      <c r="RU57" s="20">
        <v>430.615635</v>
      </c>
      <c r="RV57" s="20">
        <v>417.48284000000001</v>
      </c>
      <c r="RW57" s="20"/>
      <c r="RX57" s="20">
        <v>68</v>
      </c>
      <c r="RY57" s="20">
        <v>48</v>
      </c>
      <c r="RZ57" s="20">
        <v>48</v>
      </c>
      <c r="SA57" s="20"/>
      <c r="SB57" s="20">
        <v>0</v>
      </c>
      <c r="SC57" s="20">
        <v>0</v>
      </c>
      <c r="SD57" s="20">
        <v>9.6</v>
      </c>
      <c r="SE57" s="20"/>
      <c r="SF57" s="20">
        <v>215.4</v>
      </c>
      <c r="SG57" s="20">
        <v>223.2</v>
      </c>
      <c r="SH57" s="20">
        <v>223.2</v>
      </c>
      <c r="SI57" s="20"/>
      <c r="SJ57" s="20">
        <v>201.4</v>
      </c>
      <c r="SK57" s="20">
        <v>196.8</v>
      </c>
      <c r="SL57" s="20">
        <v>196.8</v>
      </c>
      <c r="SM57" s="20"/>
      <c r="SN57" s="20">
        <v>281.35000000000002</v>
      </c>
      <c r="SO57" s="20">
        <v>302.91264000000001</v>
      </c>
      <c r="SP57" s="20">
        <v>302.91264000000001</v>
      </c>
      <c r="SQ57" s="20"/>
      <c r="SR57" s="20">
        <v>389.85</v>
      </c>
      <c r="SS57" s="20">
        <v>372.81551999999999</v>
      </c>
      <c r="ST57" s="20">
        <v>372.81551999999999</v>
      </c>
      <c r="SU57" s="20"/>
      <c r="SV57" s="20">
        <v>249.15</v>
      </c>
      <c r="SW57" s="20">
        <v>391.45632000000001</v>
      </c>
      <c r="SX57" s="20">
        <v>391.45632000000001</v>
      </c>
      <c r="SY57" s="20"/>
      <c r="SZ57" s="20">
        <v>555.4</v>
      </c>
      <c r="TA57" s="20">
        <v>475.26350000000002</v>
      </c>
      <c r="TB57" s="20">
        <v>475.26350000000002</v>
      </c>
      <c r="TC57" s="20"/>
      <c r="TD57" s="20">
        <v>1458.15</v>
      </c>
      <c r="TE57" s="20">
        <v>1173.6679999999999</v>
      </c>
      <c r="TF57" s="20">
        <v>1147.3115</v>
      </c>
      <c r="TG57" s="20"/>
      <c r="TH57" s="20">
        <v>364.1</v>
      </c>
      <c r="TI57" s="20">
        <v>0</v>
      </c>
      <c r="TJ57" s="20">
        <v>338.22149999999999</v>
      </c>
      <c r="TK57" s="20"/>
      <c r="TL57" s="20">
        <v>760</v>
      </c>
      <c r="TM57" s="20">
        <v>856.01300000000003</v>
      </c>
      <c r="TN57" s="20">
        <v>818.43100000000004</v>
      </c>
      <c r="TO57" s="20"/>
      <c r="TP57" s="20">
        <v>2121.6</v>
      </c>
      <c r="TQ57" s="20">
        <v>1798.3744999999999</v>
      </c>
      <c r="TR57" s="20">
        <v>1657.4124999999999</v>
      </c>
      <c r="TS57" s="20"/>
      <c r="TT57" s="20">
        <v>6.3</v>
      </c>
      <c r="TU57" s="20">
        <v>46.776499999999999</v>
      </c>
      <c r="TV57" s="20">
        <v>46.744</v>
      </c>
      <c r="TW57" s="20"/>
      <c r="TX57" s="20">
        <v>185.5</v>
      </c>
      <c r="TY57" s="20">
        <v>126.4455</v>
      </c>
      <c r="TZ57" s="20">
        <v>126.4455</v>
      </c>
      <c r="UA57" s="20"/>
      <c r="UB57" s="20">
        <v>433.2</v>
      </c>
      <c r="UC57" s="20">
        <v>355</v>
      </c>
      <c r="UD57" s="20">
        <v>168</v>
      </c>
      <c r="UE57" s="20"/>
      <c r="UF57" s="20">
        <v>135.05000000000001</v>
      </c>
      <c r="UG57" s="20">
        <v>201.6</v>
      </c>
      <c r="UH57" s="20">
        <v>201.6</v>
      </c>
      <c r="UI57" s="20"/>
      <c r="UJ57" s="20">
        <v>184.55</v>
      </c>
      <c r="UK57" s="20">
        <v>187.2</v>
      </c>
      <c r="UL57" s="20">
        <v>187.2</v>
      </c>
      <c r="UM57" s="20"/>
      <c r="UN57" s="20">
        <v>484.3</v>
      </c>
      <c r="UO57" s="20">
        <v>466.019475</v>
      </c>
      <c r="UP57" s="20">
        <v>466.01927999999998</v>
      </c>
      <c r="UQ57" s="20"/>
      <c r="UR57" s="20">
        <v>489</v>
      </c>
      <c r="US57" s="20">
        <v>466.019475</v>
      </c>
      <c r="UT57" s="20">
        <v>466.01927999999998</v>
      </c>
      <c r="UU57" s="20"/>
      <c r="UV57" s="20">
        <v>479.9</v>
      </c>
      <c r="UW57" s="20">
        <v>466.019475</v>
      </c>
      <c r="UX57" s="20">
        <v>466.01927999999998</v>
      </c>
      <c r="UY57" s="20"/>
      <c r="UZ57" s="20">
        <v>127.75</v>
      </c>
      <c r="VA57" s="20">
        <v>131.143</v>
      </c>
      <c r="VB57" s="20">
        <v>131.143</v>
      </c>
      <c r="VC57" s="20"/>
      <c r="VD57" s="20">
        <v>2676.5</v>
      </c>
      <c r="VE57" s="20">
        <v>0</v>
      </c>
      <c r="VF57" s="20">
        <v>1763.597</v>
      </c>
      <c r="VG57" s="20"/>
      <c r="VH57" s="20">
        <v>140.69999999999999</v>
      </c>
      <c r="VI57" s="20">
        <v>0</v>
      </c>
      <c r="VJ57" s="20">
        <v>116.43</v>
      </c>
      <c r="VK57" s="20"/>
      <c r="VL57" s="20">
        <v>1561.35</v>
      </c>
      <c r="VM57" s="20">
        <v>0</v>
      </c>
      <c r="VN57" s="20">
        <v>1306.7104999999999</v>
      </c>
      <c r="VO57" s="20"/>
      <c r="VP57" s="20">
        <v>14.4</v>
      </c>
      <c r="VQ57" s="20">
        <v>14.4</v>
      </c>
      <c r="VR57" s="20">
        <v>14.4</v>
      </c>
      <c r="VS57" s="20"/>
      <c r="VT57" s="20">
        <v>2083.3000000000002</v>
      </c>
      <c r="VU57" s="20">
        <v>2053.8434999999999</v>
      </c>
      <c r="VV57" s="20">
        <v>1943.6210000000001</v>
      </c>
      <c r="VW57" s="20"/>
      <c r="VX57" s="20">
        <v>2108.6</v>
      </c>
      <c r="VY57" s="20">
        <v>2097.9299999999998</v>
      </c>
      <c r="VZ57" s="20">
        <v>1937.6624999999999</v>
      </c>
      <c r="WA57" s="20"/>
      <c r="WB57" s="20">
        <v>1156.4000000000001</v>
      </c>
      <c r="WC57" s="20">
        <v>0</v>
      </c>
      <c r="WD57" s="20">
        <v>1002.501</v>
      </c>
      <c r="WE57" s="20"/>
      <c r="WF57" s="20">
        <v>32.65</v>
      </c>
      <c r="WG57" s="20">
        <v>34.776000000000003</v>
      </c>
      <c r="WH57" s="20">
        <v>34.776000000000003</v>
      </c>
      <c r="WI57" s="20"/>
      <c r="WJ57" s="20">
        <v>52.6</v>
      </c>
      <c r="WK57" s="20">
        <v>57.6</v>
      </c>
      <c r="WL57" s="20">
        <v>57.6</v>
      </c>
      <c r="WM57" s="20"/>
      <c r="WN57" s="20">
        <v>0</v>
      </c>
      <c r="WO57" s="20">
        <v>0</v>
      </c>
      <c r="WP57" s="20">
        <v>0</v>
      </c>
      <c r="WQ57" s="20"/>
      <c r="WR57" s="20">
        <v>0</v>
      </c>
      <c r="WS57" s="20">
        <v>0</v>
      </c>
      <c r="WT57" s="20">
        <v>0</v>
      </c>
      <c r="WU57" s="20"/>
      <c r="WV57" s="20">
        <v>133.85</v>
      </c>
      <c r="WW57" s="20">
        <v>0</v>
      </c>
      <c r="WX57" s="20">
        <v>126.5945</v>
      </c>
      <c r="WY57" s="20"/>
      <c r="WZ57" s="20">
        <v>90.65</v>
      </c>
      <c r="XA57" s="20">
        <v>115.2</v>
      </c>
      <c r="XB57" s="20">
        <v>115.2</v>
      </c>
      <c r="XC57" s="20"/>
      <c r="XD57" s="20">
        <v>478.95</v>
      </c>
      <c r="XE57" s="20">
        <v>442.71839999999997</v>
      </c>
      <c r="XF57" s="20">
        <v>442.71839999999997</v>
      </c>
      <c r="XG57" s="20"/>
      <c r="XH57" s="20">
        <v>208.2</v>
      </c>
      <c r="XI57" s="20">
        <v>257.60000000000002</v>
      </c>
      <c r="XJ57" s="20">
        <v>257.60000000000002</v>
      </c>
      <c r="XK57" s="20"/>
      <c r="XL57" s="20">
        <v>655.7</v>
      </c>
      <c r="XM57" s="20">
        <v>723</v>
      </c>
      <c r="XN57" s="20">
        <v>672</v>
      </c>
      <c r="XO57" s="20"/>
      <c r="XP57" s="20">
        <v>830.2</v>
      </c>
      <c r="XQ57" s="20">
        <v>723</v>
      </c>
      <c r="XR57" s="20">
        <v>672</v>
      </c>
      <c r="XS57" s="20"/>
      <c r="XT57" s="20">
        <v>363.45</v>
      </c>
      <c r="XU57" s="20">
        <v>336</v>
      </c>
      <c r="XV57" s="20">
        <v>336</v>
      </c>
      <c r="XW57" s="20"/>
      <c r="XX57" s="20">
        <v>445.75</v>
      </c>
      <c r="XY57" s="20">
        <v>456</v>
      </c>
      <c r="XZ57" s="20">
        <v>456</v>
      </c>
      <c r="YA57" s="20"/>
      <c r="YB57" s="20">
        <v>189.7</v>
      </c>
      <c r="YC57" s="20">
        <v>191.52</v>
      </c>
      <c r="YD57" s="20">
        <v>191.52</v>
      </c>
      <c r="YE57" s="20"/>
      <c r="YF57" s="20">
        <v>252.26499999999999</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2714</v>
      </c>
      <c r="C6" s="1"/>
      <c r="D6" s="1"/>
      <c r="E6" s="1"/>
    </row>
    <row r="7" spans="1:7" ht="33" customHeight="1" x14ac:dyDescent="0.25">
      <c r="A7" s="1"/>
      <c r="B7" s="3" t="s">
        <v>2715</v>
      </c>
      <c r="C7" s="3" t="s">
        <v>2716</v>
      </c>
      <c r="D7" s="3" t="s">
        <v>2717</v>
      </c>
      <c r="E7" s="3" t="s">
        <v>955</v>
      </c>
    </row>
    <row r="8" spans="1:7" x14ac:dyDescent="0.25">
      <c r="A8" s="1"/>
      <c r="B8" s="146" t="s">
        <v>2718</v>
      </c>
      <c r="C8" s="53">
        <v>5398801.6859100005</v>
      </c>
      <c r="D8" s="53">
        <v>5664108.5144312</v>
      </c>
      <c r="E8" s="177">
        <v>-4.6839997476256438E-2</v>
      </c>
    </row>
    <row r="9" spans="1:7" x14ac:dyDescent="0.25">
      <c r="A9" s="1"/>
      <c r="B9" s="146" t="s">
        <v>2719</v>
      </c>
      <c r="C9" s="53">
        <v>5308773.5417200001</v>
      </c>
      <c r="D9" s="53">
        <v>5707447.9208201999</v>
      </c>
      <c r="E9" s="177">
        <v>-6.9851601737069849E-2</v>
      </c>
    </row>
    <row r="10" spans="1:7" x14ac:dyDescent="0.25">
      <c r="A10" s="1"/>
      <c r="B10" s="146" t="s">
        <v>2720</v>
      </c>
      <c r="C10" s="53">
        <v>5381331.9409100004</v>
      </c>
      <c r="D10" s="53">
        <v>5393704.0224476</v>
      </c>
      <c r="E10" s="177">
        <v>-2.293800602723042E-3</v>
      </c>
    </row>
    <row r="11" spans="1:7" x14ac:dyDescent="0.25">
      <c r="A11" s="1"/>
      <c r="B11" s="146" t="s">
        <v>2721</v>
      </c>
      <c r="C11" s="53">
        <v>4702235.0194800003</v>
      </c>
      <c r="D11" s="53">
        <v>5088994.9805846</v>
      </c>
      <c r="E11" s="177">
        <v>-7.5999281308029659E-2</v>
      </c>
    </row>
    <row r="12" spans="1:7" x14ac:dyDescent="0.25">
      <c r="A12" s="1"/>
      <c r="B12" s="146" t="s">
        <v>2722</v>
      </c>
      <c r="C12" s="53">
        <v>4926784.9108600002</v>
      </c>
      <c r="D12" s="53">
        <v>5869049.1623801999</v>
      </c>
      <c r="E12" s="177">
        <v>-0.16054802497821702</v>
      </c>
    </row>
    <row r="13" spans="1:7" x14ac:dyDescent="0.25">
      <c r="A13" s="1"/>
      <c r="B13" s="146" t="s">
        <v>2723</v>
      </c>
      <c r="C13" s="53">
        <v>4856807.4836900001</v>
      </c>
      <c r="D13" s="53">
        <v>5102791.4358417001</v>
      </c>
      <c r="E13" s="177">
        <v>-4.8205762521259153E-2</v>
      </c>
    </row>
    <row r="14" spans="1:7" x14ac:dyDescent="0.25">
      <c r="A14" s="1"/>
      <c r="B14" s="146" t="s">
        <v>2724</v>
      </c>
      <c r="C14" s="53">
        <v>4556162.0277899997</v>
      </c>
      <c r="D14" s="53">
        <v>5502302.6787312003</v>
      </c>
      <c r="E14" s="177">
        <v>-0.17195358128851151</v>
      </c>
    </row>
    <row r="15" spans="1:7" x14ac:dyDescent="0.25">
      <c r="A15" s="1"/>
      <c r="B15" s="146" t="s">
        <v>2725</v>
      </c>
      <c r="C15" s="53">
        <v>4781608.4531800002</v>
      </c>
      <c r="D15" s="53">
        <v>5515386.4294151999</v>
      </c>
      <c r="E15" s="177">
        <v>-0.1330419881953771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2726</v>
      </c>
      <c r="C5" s="1"/>
      <c r="D5" s="1"/>
      <c r="E5" s="1"/>
      <c r="F5" s="1"/>
      <c r="G5" s="1"/>
      <c r="H5" s="1"/>
      <c r="I5" s="1"/>
      <c r="J5" s="1"/>
      <c r="K5" s="1"/>
      <c r="L5" s="1"/>
      <c r="M5" s="1"/>
      <c r="N5" s="1"/>
      <c r="O5" s="1"/>
      <c r="P5" s="1"/>
    </row>
    <row r="6" spans="1:16" ht="30" x14ac:dyDescent="0.25">
      <c r="A6" s="1"/>
      <c r="B6" s="3" t="s">
        <v>154</v>
      </c>
      <c r="C6" s="3" t="s">
        <v>1160</v>
      </c>
      <c r="D6" s="3" t="s">
        <v>1161</v>
      </c>
      <c r="E6" s="3" t="s">
        <v>1162</v>
      </c>
      <c r="F6" s="3" t="s">
        <v>157</v>
      </c>
      <c r="G6" s="3" t="s">
        <v>158</v>
      </c>
      <c r="H6" s="3" t="s">
        <v>1163</v>
      </c>
      <c r="I6" s="3" t="s">
        <v>1164</v>
      </c>
      <c r="J6" s="3" t="s">
        <v>1165</v>
      </c>
      <c r="K6" s="3" t="s">
        <v>1166</v>
      </c>
      <c r="L6" s="3" t="s">
        <v>1167</v>
      </c>
      <c r="M6" s="3" t="s">
        <v>1168</v>
      </c>
      <c r="N6" s="3" t="s">
        <v>1169</v>
      </c>
      <c r="O6" s="3" t="s">
        <v>1170</v>
      </c>
      <c r="P6" s="3" t="s">
        <v>1171</v>
      </c>
    </row>
    <row r="7" spans="1:16" x14ac:dyDescent="0.25">
      <c r="A7" s="1"/>
      <c r="B7" s="6" t="s">
        <v>588</v>
      </c>
      <c r="C7" s="6" t="s">
        <v>976</v>
      </c>
      <c r="D7" s="85" t="s">
        <v>72</v>
      </c>
      <c r="E7" s="6" t="s">
        <v>1172</v>
      </c>
      <c r="F7" s="85" t="s">
        <v>1173</v>
      </c>
      <c r="G7" s="85" t="s">
        <v>28</v>
      </c>
      <c r="H7" s="85" t="s">
        <v>907</v>
      </c>
      <c r="I7" s="85" t="s">
        <v>907</v>
      </c>
      <c r="J7" s="178" t="s">
        <v>1174</v>
      </c>
      <c r="K7" s="85" t="s">
        <v>907</v>
      </c>
      <c r="L7" s="85" t="s">
        <v>907</v>
      </c>
      <c r="M7" s="85" t="s">
        <v>907</v>
      </c>
      <c r="N7" s="85" t="s">
        <v>907</v>
      </c>
      <c r="O7" s="6" t="s">
        <v>1175</v>
      </c>
      <c r="P7" s="6"/>
    </row>
    <row r="8" spans="1:16" x14ac:dyDescent="0.25">
      <c r="A8" s="1"/>
      <c r="B8" s="6" t="s">
        <v>589</v>
      </c>
      <c r="C8" s="6" t="s">
        <v>1034</v>
      </c>
      <c r="D8" s="85" t="s">
        <v>72</v>
      </c>
      <c r="E8" s="6" t="s">
        <v>1176</v>
      </c>
      <c r="F8" s="85" t="s">
        <v>1173</v>
      </c>
      <c r="G8" s="85" t="s">
        <v>28</v>
      </c>
      <c r="H8" s="85" t="s">
        <v>907</v>
      </c>
      <c r="I8" s="85" t="s">
        <v>907</v>
      </c>
      <c r="J8" s="178" t="s">
        <v>1174</v>
      </c>
      <c r="K8" s="85" t="s">
        <v>907</v>
      </c>
      <c r="L8" s="85" t="s">
        <v>907</v>
      </c>
      <c r="M8" s="85" t="s">
        <v>907</v>
      </c>
      <c r="N8" s="85" t="s">
        <v>907</v>
      </c>
      <c r="O8" s="6" t="s">
        <v>1175</v>
      </c>
      <c r="P8" s="6"/>
    </row>
    <row r="9" spans="1:16" x14ac:dyDescent="0.25">
      <c r="A9" s="1"/>
      <c r="B9" s="6" t="s">
        <v>590</v>
      </c>
      <c r="C9" s="6" t="s">
        <v>1035</v>
      </c>
      <c r="D9" s="85" t="s">
        <v>72</v>
      </c>
      <c r="E9" s="6" t="s">
        <v>1177</v>
      </c>
      <c r="F9" s="85" t="s">
        <v>1173</v>
      </c>
      <c r="G9" s="85" t="s">
        <v>28</v>
      </c>
      <c r="H9" s="85" t="s">
        <v>907</v>
      </c>
      <c r="I9" s="85" t="s">
        <v>907</v>
      </c>
      <c r="J9" s="178" t="s">
        <v>1174</v>
      </c>
      <c r="K9" s="85" t="s">
        <v>907</v>
      </c>
      <c r="L9" s="85" t="s">
        <v>907</v>
      </c>
      <c r="M9" s="85" t="s">
        <v>907</v>
      </c>
      <c r="N9" s="85" t="s">
        <v>907</v>
      </c>
      <c r="O9" s="6" t="s">
        <v>1175</v>
      </c>
      <c r="P9" s="6"/>
    </row>
    <row r="10" spans="1:16" ht="25.5" x14ac:dyDescent="0.25">
      <c r="A10" s="1"/>
      <c r="B10" s="6" t="s">
        <v>14</v>
      </c>
      <c r="C10" s="6" t="s">
        <v>979</v>
      </c>
      <c r="D10" s="85" t="s">
        <v>72</v>
      </c>
      <c r="E10" s="6" t="s">
        <v>1178</v>
      </c>
      <c r="F10" s="85" t="s">
        <v>1173</v>
      </c>
      <c r="G10" s="85" t="s">
        <v>28</v>
      </c>
      <c r="H10" s="85" t="s">
        <v>907</v>
      </c>
      <c r="I10" s="85" t="s">
        <v>907</v>
      </c>
      <c r="J10" s="179" t="s">
        <v>1179</v>
      </c>
      <c r="K10" s="85" t="s">
        <v>907</v>
      </c>
      <c r="L10" s="85" t="s">
        <v>907</v>
      </c>
      <c r="M10" s="85" t="s">
        <v>907</v>
      </c>
      <c r="N10" s="85" t="s">
        <v>907</v>
      </c>
      <c r="O10" s="6" t="s">
        <v>1175</v>
      </c>
      <c r="P10" s="6"/>
    </row>
    <row r="11" spans="1:16" ht="25.5" x14ac:dyDescent="0.25">
      <c r="A11" s="1"/>
      <c r="B11" s="6" t="s">
        <v>14</v>
      </c>
      <c r="C11" s="6" t="s">
        <v>979</v>
      </c>
      <c r="D11" s="85" t="s">
        <v>72</v>
      </c>
      <c r="E11" s="6" t="s">
        <v>1178</v>
      </c>
      <c r="F11" s="85" t="s">
        <v>1173</v>
      </c>
      <c r="G11" s="85" t="s">
        <v>28</v>
      </c>
      <c r="H11" s="85" t="s">
        <v>907</v>
      </c>
      <c r="I11" s="85" t="s">
        <v>907</v>
      </c>
      <c r="J11" s="179" t="s">
        <v>1179</v>
      </c>
      <c r="K11" s="85" t="s">
        <v>907</v>
      </c>
      <c r="L11" s="85" t="s">
        <v>907</v>
      </c>
      <c r="M11" s="85" t="s">
        <v>907</v>
      </c>
      <c r="N11" s="85" t="s">
        <v>907</v>
      </c>
      <c r="O11" s="6" t="s">
        <v>1175</v>
      </c>
      <c r="P11" s="6"/>
    </row>
    <row r="12" spans="1:16" x14ac:dyDescent="0.25">
      <c r="A12" s="1"/>
      <c r="B12" s="6" t="s">
        <v>586</v>
      </c>
      <c r="C12" s="6" t="s">
        <v>982</v>
      </c>
      <c r="D12" s="85" t="s">
        <v>1180</v>
      </c>
      <c r="E12" s="6" t="s">
        <v>1181</v>
      </c>
      <c r="F12" s="85" t="s">
        <v>1173</v>
      </c>
      <c r="G12" s="85" t="s">
        <v>28</v>
      </c>
      <c r="H12" s="85" t="s">
        <v>907</v>
      </c>
      <c r="I12" s="85" t="s">
        <v>907</v>
      </c>
      <c r="J12" s="178" t="s">
        <v>1174</v>
      </c>
      <c r="K12" s="85" t="s">
        <v>907</v>
      </c>
      <c r="L12" s="85" t="s">
        <v>907</v>
      </c>
      <c r="M12" s="85" t="s">
        <v>907</v>
      </c>
      <c r="N12" s="85" t="s">
        <v>907</v>
      </c>
      <c r="O12" s="6" t="s">
        <v>1175</v>
      </c>
      <c r="P12" s="6"/>
    </row>
    <row r="13" spans="1:16" ht="25.5" x14ac:dyDescent="0.25">
      <c r="A13" s="1"/>
      <c r="B13" s="6" t="s">
        <v>89</v>
      </c>
      <c r="C13" s="6" t="s">
        <v>94</v>
      </c>
      <c r="D13" s="85" t="s">
        <v>72</v>
      </c>
      <c r="E13" s="6" t="s">
        <v>1182</v>
      </c>
      <c r="F13" s="85" t="s">
        <v>1173</v>
      </c>
      <c r="G13" s="85" t="s">
        <v>28</v>
      </c>
      <c r="H13" s="85" t="s">
        <v>907</v>
      </c>
      <c r="I13" s="85" t="s">
        <v>907</v>
      </c>
      <c r="J13" s="180" t="s">
        <v>1183</v>
      </c>
      <c r="K13" s="85" t="s">
        <v>907</v>
      </c>
      <c r="L13" s="85" t="s">
        <v>907</v>
      </c>
      <c r="M13" s="85" t="s">
        <v>907</v>
      </c>
      <c r="N13" s="85" t="s">
        <v>907</v>
      </c>
      <c r="O13" s="6" t="s">
        <v>1175</v>
      </c>
      <c r="P13" s="6" t="s">
        <v>1184</v>
      </c>
    </row>
    <row r="14" spans="1:16" x14ac:dyDescent="0.25">
      <c r="A14" s="1"/>
      <c r="B14" s="6" t="s">
        <v>98</v>
      </c>
      <c r="C14" s="6" t="s">
        <v>99</v>
      </c>
      <c r="D14" s="85" t="s">
        <v>72</v>
      </c>
      <c r="E14" s="6" t="s">
        <v>1185</v>
      </c>
      <c r="F14" s="85" t="s">
        <v>1173</v>
      </c>
      <c r="G14" s="85" t="s">
        <v>1186</v>
      </c>
      <c r="H14" s="85" t="s">
        <v>907</v>
      </c>
      <c r="I14" s="85" t="s">
        <v>907</v>
      </c>
      <c r="J14" s="180" t="s">
        <v>1183</v>
      </c>
      <c r="K14" s="85" t="s">
        <v>907</v>
      </c>
      <c r="L14" s="85" t="s">
        <v>907</v>
      </c>
      <c r="M14" s="85" t="s">
        <v>907</v>
      </c>
      <c r="N14" s="85" t="s">
        <v>907</v>
      </c>
      <c r="O14" s="6" t="s">
        <v>1175</v>
      </c>
      <c r="P14" s="6"/>
    </row>
    <row r="15" spans="1:16" x14ac:dyDescent="0.25">
      <c r="A15" s="1"/>
      <c r="B15" s="6" t="s">
        <v>98</v>
      </c>
      <c r="C15" s="6" t="s">
        <v>99</v>
      </c>
      <c r="D15" s="85" t="s">
        <v>72</v>
      </c>
      <c r="E15" s="6" t="s">
        <v>1185</v>
      </c>
      <c r="F15" s="85" t="s">
        <v>1186</v>
      </c>
      <c r="G15" s="85" t="s">
        <v>1187</v>
      </c>
      <c r="H15" s="85" t="s">
        <v>907</v>
      </c>
      <c r="I15" s="85" t="s">
        <v>907</v>
      </c>
      <c r="J15" s="181" t="s">
        <v>1188</v>
      </c>
      <c r="K15" s="85" t="s">
        <v>907</v>
      </c>
      <c r="L15" s="85" t="s">
        <v>907</v>
      </c>
      <c r="M15" s="85" t="s">
        <v>907</v>
      </c>
      <c r="N15" s="85" t="s">
        <v>907</v>
      </c>
      <c r="O15" s="6" t="s">
        <v>1175</v>
      </c>
      <c r="P15" s="6"/>
    </row>
    <row r="16" spans="1:16" x14ac:dyDescent="0.25">
      <c r="A16" s="1"/>
      <c r="B16" s="6" t="s">
        <v>98</v>
      </c>
      <c r="C16" s="6" t="s">
        <v>99</v>
      </c>
      <c r="D16" s="85" t="s">
        <v>72</v>
      </c>
      <c r="E16" s="6" t="s">
        <v>1185</v>
      </c>
      <c r="F16" s="85" t="s">
        <v>1187</v>
      </c>
      <c r="G16" s="85" t="s">
        <v>1189</v>
      </c>
      <c r="H16" s="85" t="s">
        <v>907</v>
      </c>
      <c r="I16" s="85" t="s">
        <v>907</v>
      </c>
      <c r="J16" s="180" t="s">
        <v>1183</v>
      </c>
      <c r="K16" s="85" t="s">
        <v>907</v>
      </c>
      <c r="L16" s="85" t="s">
        <v>907</v>
      </c>
      <c r="M16" s="85" t="s">
        <v>907</v>
      </c>
      <c r="N16" s="85" t="s">
        <v>907</v>
      </c>
      <c r="O16" s="6" t="s">
        <v>1175</v>
      </c>
      <c r="P16" s="6"/>
    </row>
    <row r="17" spans="1:16" x14ac:dyDescent="0.25">
      <c r="A17" s="1"/>
      <c r="B17" s="6" t="s">
        <v>98</v>
      </c>
      <c r="C17" s="6" t="s">
        <v>99</v>
      </c>
      <c r="D17" s="85" t="s">
        <v>72</v>
      </c>
      <c r="E17" s="6" t="s">
        <v>1185</v>
      </c>
      <c r="F17" s="85" t="s">
        <v>1189</v>
      </c>
      <c r="G17" s="85" t="s">
        <v>1190</v>
      </c>
      <c r="H17" s="85" t="s">
        <v>907</v>
      </c>
      <c r="I17" s="85" t="s">
        <v>907</v>
      </c>
      <c r="J17" s="181" t="s">
        <v>1188</v>
      </c>
      <c r="K17" s="85" t="s">
        <v>907</v>
      </c>
      <c r="L17" s="85" t="s">
        <v>907</v>
      </c>
      <c r="M17" s="85" t="s">
        <v>907</v>
      </c>
      <c r="N17" s="85" t="s">
        <v>907</v>
      </c>
      <c r="O17" s="6" t="s">
        <v>1175</v>
      </c>
      <c r="P17" s="6"/>
    </row>
    <row r="18" spans="1:16" x14ac:dyDescent="0.25">
      <c r="A18" s="1"/>
      <c r="B18" s="6" t="s">
        <v>98</v>
      </c>
      <c r="C18" s="6" t="s">
        <v>99</v>
      </c>
      <c r="D18" s="85" t="s">
        <v>72</v>
      </c>
      <c r="E18" s="6" t="s">
        <v>1185</v>
      </c>
      <c r="F18" s="85" t="s">
        <v>1190</v>
      </c>
      <c r="G18" s="85" t="s">
        <v>28</v>
      </c>
      <c r="H18" s="85" t="s">
        <v>907</v>
      </c>
      <c r="I18" s="85" t="s">
        <v>907</v>
      </c>
      <c r="J18" s="180" t="s">
        <v>1183</v>
      </c>
      <c r="K18" s="85" t="s">
        <v>907</v>
      </c>
      <c r="L18" s="85" t="s">
        <v>907</v>
      </c>
      <c r="M18" s="85" t="s">
        <v>907</v>
      </c>
      <c r="N18" s="85" t="s">
        <v>907</v>
      </c>
      <c r="O18" s="6" t="s">
        <v>1175</v>
      </c>
      <c r="P18" s="6"/>
    </row>
    <row r="19" spans="1:16" ht="25.5" x14ac:dyDescent="0.25">
      <c r="A19" s="1"/>
      <c r="B19" s="6" t="s">
        <v>587</v>
      </c>
      <c r="C19" s="6" t="s">
        <v>1077</v>
      </c>
      <c r="D19" s="85" t="s">
        <v>1078</v>
      </c>
      <c r="E19" s="6" t="s">
        <v>1191</v>
      </c>
      <c r="F19" s="85" t="s">
        <v>1173</v>
      </c>
      <c r="G19" s="85" t="s">
        <v>28</v>
      </c>
      <c r="H19" s="85" t="s">
        <v>907</v>
      </c>
      <c r="I19" s="85" t="s">
        <v>907</v>
      </c>
      <c r="J19" s="178" t="s">
        <v>1174</v>
      </c>
      <c r="K19" s="85" t="s">
        <v>907</v>
      </c>
      <c r="L19" s="85" t="s">
        <v>907</v>
      </c>
      <c r="M19" s="85" t="s">
        <v>907</v>
      </c>
      <c r="N19" s="85" t="s">
        <v>907</v>
      </c>
      <c r="O19" s="6" t="s">
        <v>1175</v>
      </c>
      <c r="P19" s="6"/>
    </row>
    <row r="20" spans="1:16" ht="25.5" x14ac:dyDescent="0.25">
      <c r="A20" s="1"/>
      <c r="B20" s="6" t="s">
        <v>587</v>
      </c>
      <c r="C20" s="6" t="s">
        <v>1077</v>
      </c>
      <c r="D20" s="85" t="s">
        <v>1079</v>
      </c>
      <c r="E20" s="6" t="s">
        <v>1192</v>
      </c>
      <c r="F20" s="85" t="s">
        <v>1173</v>
      </c>
      <c r="G20" s="85" t="s">
        <v>28</v>
      </c>
      <c r="H20" s="85" t="s">
        <v>907</v>
      </c>
      <c r="I20" s="85" t="s">
        <v>907</v>
      </c>
      <c r="J20" s="178" t="s">
        <v>1174</v>
      </c>
      <c r="K20" s="85" t="s">
        <v>907</v>
      </c>
      <c r="L20" s="85" t="s">
        <v>907</v>
      </c>
      <c r="M20" s="85" t="s">
        <v>907</v>
      </c>
      <c r="N20" s="85" t="s">
        <v>907</v>
      </c>
      <c r="O20" s="6" t="s">
        <v>1175</v>
      </c>
      <c r="P20" s="6"/>
    </row>
    <row r="21" spans="1:16" x14ac:dyDescent="0.25">
      <c r="A21" s="1"/>
      <c r="B21" s="6" t="s">
        <v>101</v>
      </c>
      <c r="C21" s="6" t="s">
        <v>105</v>
      </c>
      <c r="D21" s="85" t="s">
        <v>72</v>
      </c>
      <c r="E21" s="6" t="s">
        <v>1193</v>
      </c>
      <c r="F21" s="85" t="s">
        <v>1173</v>
      </c>
      <c r="G21" s="85" t="s">
        <v>28</v>
      </c>
      <c r="H21" s="85" t="s">
        <v>907</v>
      </c>
      <c r="I21" s="85" t="s">
        <v>907</v>
      </c>
      <c r="J21" s="180" t="s">
        <v>1183</v>
      </c>
      <c r="K21" s="85" t="s">
        <v>907</v>
      </c>
      <c r="L21" s="85" t="s">
        <v>907</v>
      </c>
      <c r="M21" s="85" t="s">
        <v>907</v>
      </c>
      <c r="N21" s="85" t="s">
        <v>907</v>
      </c>
      <c r="O21" s="6" t="s">
        <v>1175</v>
      </c>
      <c r="P21" s="6"/>
    </row>
    <row r="22" spans="1:16" x14ac:dyDescent="0.25">
      <c r="A22" s="1"/>
      <c r="B22" s="6" t="s">
        <v>48</v>
      </c>
      <c r="C22" s="6" t="s">
        <v>1097</v>
      </c>
      <c r="D22" s="85" t="s">
        <v>1098</v>
      </c>
      <c r="E22" s="6" t="s">
        <v>1194</v>
      </c>
      <c r="F22" s="85" t="s">
        <v>1195</v>
      </c>
      <c r="G22" s="85" t="s">
        <v>57</v>
      </c>
      <c r="H22" s="85" t="s">
        <v>1196</v>
      </c>
      <c r="I22" s="85" t="s">
        <v>907</v>
      </c>
      <c r="J22" s="182" t="s">
        <v>1197</v>
      </c>
      <c r="K22" s="85" t="s">
        <v>907</v>
      </c>
      <c r="L22" s="85" t="s">
        <v>907</v>
      </c>
      <c r="M22" s="85" t="s">
        <v>907</v>
      </c>
      <c r="N22" s="85" t="s">
        <v>907</v>
      </c>
      <c r="O22" s="6" t="s">
        <v>1175</v>
      </c>
      <c r="P22" s="6"/>
    </row>
    <row r="23" spans="1:16" x14ac:dyDescent="0.25">
      <c r="A23" s="1"/>
      <c r="B23" s="6" t="s">
        <v>48</v>
      </c>
      <c r="C23" s="6" t="s">
        <v>1097</v>
      </c>
      <c r="D23" s="85" t="s">
        <v>1198</v>
      </c>
      <c r="E23" s="6" t="s">
        <v>1199</v>
      </c>
      <c r="F23" s="85" t="s">
        <v>1200</v>
      </c>
      <c r="G23" s="85" t="s">
        <v>1201</v>
      </c>
      <c r="H23" s="85" t="s">
        <v>1196</v>
      </c>
      <c r="I23" s="85" t="s">
        <v>907</v>
      </c>
      <c r="J23" s="182" t="s">
        <v>1197</v>
      </c>
      <c r="K23" s="85" t="s">
        <v>907</v>
      </c>
      <c r="L23" s="85" t="s">
        <v>907</v>
      </c>
      <c r="M23" s="85" t="s">
        <v>907</v>
      </c>
      <c r="N23" s="85" t="s">
        <v>907</v>
      </c>
      <c r="O23" s="6" t="s">
        <v>1175</v>
      </c>
      <c r="P23" s="6"/>
    </row>
    <row r="24" spans="1:16" x14ac:dyDescent="0.25">
      <c r="A24" s="1"/>
      <c r="B24" s="6" t="s">
        <v>48</v>
      </c>
      <c r="C24" s="6" t="s">
        <v>135</v>
      </c>
      <c r="D24" s="85" t="s">
        <v>72</v>
      </c>
      <c r="E24" s="6" t="s">
        <v>1202</v>
      </c>
      <c r="F24" s="85" t="s">
        <v>1173</v>
      </c>
      <c r="G24" s="85" t="s">
        <v>1203</v>
      </c>
      <c r="H24" s="85" t="s">
        <v>907</v>
      </c>
      <c r="I24" s="85" t="s">
        <v>907</v>
      </c>
      <c r="J24" s="180" t="s">
        <v>1183</v>
      </c>
      <c r="K24" s="85" t="s">
        <v>907</v>
      </c>
      <c r="L24" s="85" t="s">
        <v>907</v>
      </c>
      <c r="M24" s="85" t="s">
        <v>907</v>
      </c>
      <c r="N24" s="85" t="s">
        <v>907</v>
      </c>
      <c r="O24" s="6" t="s">
        <v>1175</v>
      </c>
      <c r="P24" s="6"/>
    </row>
    <row r="25" spans="1:16" x14ac:dyDescent="0.25">
      <c r="A25" s="1"/>
      <c r="B25" s="6" t="s">
        <v>48</v>
      </c>
      <c r="C25" s="6" t="s">
        <v>135</v>
      </c>
      <c r="D25" s="85" t="s">
        <v>72</v>
      </c>
      <c r="E25" s="6" t="s">
        <v>1202</v>
      </c>
      <c r="F25" s="85" t="s">
        <v>1203</v>
      </c>
      <c r="G25" s="85" t="s">
        <v>1204</v>
      </c>
      <c r="H25" s="85" t="s">
        <v>907</v>
      </c>
      <c r="I25" s="85" t="s">
        <v>907</v>
      </c>
      <c r="J25" s="181" t="s">
        <v>1188</v>
      </c>
      <c r="K25" s="85" t="s">
        <v>907</v>
      </c>
      <c r="L25" s="85" t="s">
        <v>907</v>
      </c>
      <c r="M25" s="85" t="s">
        <v>907</v>
      </c>
      <c r="N25" s="85" t="s">
        <v>907</v>
      </c>
      <c r="O25" s="6" t="s">
        <v>1175</v>
      </c>
      <c r="P25" s="6"/>
    </row>
    <row r="26" spans="1:16" x14ac:dyDescent="0.25">
      <c r="A26" s="1"/>
      <c r="B26" s="6" t="s">
        <v>48</v>
      </c>
      <c r="C26" s="6" t="s">
        <v>135</v>
      </c>
      <c r="D26" s="85" t="s">
        <v>72</v>
      </c>
      <c r="E26" s="6" t="s">
        <v>1202</v>
      </c>
      <c r="F26" s="85" t="s">
        <v>1204</v>
      </c>
      <c r="G26" s="85" t="s">
        <v>28</v>
      </c>
      <c r="H26" s="85" t="s">
        <v>907</v>
      </c>
      <c r="I26" s="85" t="s">
        <v>907</v>
      </c>
      <c r="J26" s="180" t="s">
        <v>1183</v>
      </c>
      <c r="K26" s="85" t="s">
        <v>907</v>
      </c>
      <c r="L26" s="85" t="s">
        <v>907</v>
      </c>
      <c r="M26" s="85" t="s">
        <v>907</v>
      </c>
      <c r="N26" s="85" t="s">
        <v>907</v>
      </c>
      <c r="O26" s="6" t="s">
        <v>1175</v>
      </c>
      <c r="P26" s="6"/>
    </row>
    <row r="27" spans="1:16" x14ac:dyDescent="0.25">
      <c r="A27" s="1"/>
      <c r="B27" s="6" t="s">
        <v>380</v>
      </c>
      <c r="C27" s="6" t="s">
        <v>994</v>
      </c>
      <c r="D27" s="85" t="s">
        <v>72</v>
      </c>
      <c r="E27" s="6" t="s">
        <v>1205</v>
      </c>
      <c r="F27" s="85" t="s">
        <v>1173</v>
      </c>
      <c r="G27" s="85" t="s">
        <v>28</v>
      </c>
      <c r="H27" s="85" t="s">
        <v>1206</v>
      </c>
      <c r="I27" s="85" t="s">
        <v>907</v>
      </c>
      <c r="J27" s="180" t="s">
        <v>1183</v>
      </c>
      <c r="K27" s="85" t="s">
        <v>907</v>
      </c>
      <c r="L27" s="85" t="s">
        <v>907</v>
      </c>
      <c r="M27" s="85" t="s">
        <v>907</v>
      </c>
      <c r="N27" s="85" t="s">
        <v>907</v>
      </c>
      <c r="O27" s="6" t="s">
        <v>1175</v>
      </c>
      <c r="P27" s="6"/>
    </row>
    <row r="28" spans="1:16" x14ac:dyDescent="0.25">
      <c r="A28" s="1"/>
      <c r="B28" s="6" t="s">
        <v>380</v>
      </c>
      <c r="C28" s="6" t="s">
        <v>1109</v>
      </c>
      <c r="D28" s="85" t="s">
        <v>72</v>
      </c>
      <c r="E28" s="6" t="s">
        <v>1207</v>
      </c>
      <c r="F28" s="85" t="s">
        <v>1173</v>
      </c>
      <c r="G28" s="85" t="s">
        <v>28</v>
      </c>
      <c r="H28" s="85" t="s">
        <v>907</v>
      </c>
      <c r="I28" s="85" t="s">
        <v>907</v>
      </c>
      <c r="J28" s="180" t="s">
        <v>1183</v>
      </c>
      <c r="K28" s="85" t="s">
        <v>907</v>
      </c>
      <c r="L28" s="85" t="s">
        <v>907</v>
      </c>
      <c r="M28" s="85" t="s">
        <v>907</v>
      </c>
      <c r="N28" s="85" t="s">
        <v>907</v>
      </c>
      <c r="O28" s="6" t="s">
        <v>1175</v>
      </c>
      <c r="P2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2727</v>
      </c>
      <c r="C5" s="1"/>
      <c r="D5" s="1"/>
      <c r="E5" s="1"/>
      <c r="F5" s="1"/>
      <c r="G5" s="1"/>
      <c r="H5" s="1"/>
    </row>
    <row r="6" spans="1:8" ht="53.1" customHeight="1" x14ac:dyDescent="0.25">
      <c r="A6" s="1"/>
      <c r="B6" s="3" t="s">
        <v>4</v>
      </c>
      <c r="C6" s="3" t="s">
        <v>2728</v>
      </c>
      <c r="D6" s="3" t="s">
        <v>2729</v>
      </c>
      <c r="E6" s="3" t="s">
        <v>7</v>
      </c>
      <c r="F6" s="3" t="s">
        <v>8</v>
      </c>
      <c r="G6" s="3" t="s">
        <v>2730</v>
      </c>
      <c r="H6" s="3" t="s">
        <v>1474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2732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2733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907</v>
      </c>
      <c r="C8" s="183" t="s">
        <v>907</v>
      </c>
      <c r="D8" s="183" t="s">
        <v>907</v>
      </c>
      <c r="E8" s="183" t="s">
        <v>907</v>
      </c>
      <c r="F8" s="183" t="s">
        <v>907</v>
      </c>
      <c r="G8" s="183" t="s">
        <v>2734</v>
      </c>
      <c r="H8" s="183" t="s">
        <v>907</v>
      </c>
      <c r="I8" s="183" t="s">
        <v>907</v>
      </c>
      <c r="J8" s="183" t="s">
        <v>2735</v>
      </c>
      <c r="K8" s="183" t="s">
        <v>907</v>
      </c>
      <c r="L8" s="183" t="s">
        <v>907</v>
      </c>
      <c r="M8" s="183" t="s">
        <v>2736</v>
      </c>
      <c r="N8" s="183" t="s">
        <v>907</v>
      </c>
      <c r="O8" s="183" t="s">
        <v>907</v>
      </c>
      <c r="P8" s="183" t="s">
        <v>2737</v>
      </c>
      <c r="Q8" s="183" t="s">
        <v>907</v>
      </c>
      <c r="R8" s="183" t="s">
        <v>907</v>
      </c>
      <c r="S8" s="183" t="s">
        <v>2738</v>
      </c>
      <c r="T8" s="183" t="s">
        <v>907</v>
      </c>
      <c r="U8" s="183" t="s">
        <v>907</v>
      </c>
      <c r="V8" s="183" t="s">
        <v>2739</v>
      </c>
      <c r="W8" s="183" t="s">
        <v>907</v>
      </c>
      <c r="X8" s="183" t="s">
        <v>907</v>
      </c>
      <c r="Y8" s="183" t="s">
        <v>2740</v>
      </c>
      <c r="Z8" s="183" t="s">
        <v>907</v>
      </c>
      <c r="AA8" s="183" t="s">
        <v>907</v>
      </c>
      <c r="AB8" s="183" t="s">
        <v>2741</v>
      </c>
      <c r="AC8" s="183" t="s">
        <v>907</v>
      </c>
      <c r="AD8" s="183" t="s">
        <v>907</v>
      </c>
      <c r="AE8" s="183" t="s">
        <v>2742</v>
      </c>
      <c r="AF8" s="183" t="s">
        <v>907</v>
      </c>
      <c r="AG8" s="183" t="s">
        <v>907</v>
      </c>
      <c r="AH8" s="183" t="s">
        <v>2743</v>
      </c>
      <c r="AI8" s="183" t="s">
        <v>907</v>
      </c>
      <c r="AJ8" s="183" t="s">
        <v>907</v>
      </c>
      <c r="AK8" s="183" t="s">
        <v>2744</v>
      </c>
      <c r="AL8" s="183" t="s">
        <v>907</v>
      </c>
      <c r="AM8" s="183" t="s">
        <v>907</v>
      </c>
      <c r="AN8" s="183" t="s">
        <v>2745</v>
      </c>
      <c r="AO8" s="183" t="s">
        <v>907</v>
      </c>
      <c r="AP8" s="183" t="s">
        <v>907</v>
      </c>
      <c r="AQ8" s="183" t="s">
        <v>2746</v>
      </c>
      <c r="AR8" s="183" t="s">
        <v>907</v>
      </c>
      <c r="AS8" s="183" t="s">
        <v>907</v>
      </c>
      <c r="AT8" s="183" t="s">
        <v>2747</v>
      </c>
      <c r="AU8" s="183" t="s">
        <v>907</v>
      </c>
      <c r="AV8" s="183" t="s">
        <v>907</v>
      </c>
      <c r="AW8" s="183" t="s">
        <v>2748</v>
      </c>
      <c r="AX8" s="183" t="s">
        <v>907</v>
      </c>
      <c r="AY8" s="183" t="s">
        <v>907</v>
      </c>
      <c r="AZ8" s="183" t="s">
        <v>2749</v>
      </c>
      <c r="BA8" s="183" t="s">
        <v>907</v>
      </c>
      <c r="BB8" s="183" t="s">
        <v>907</v>
      </c>
      <c r="BC8" s="183" t="s">
        <v>2750</v>
      </c>
      <c r="BD8" s="183" t="s">
        <v>907</v>
      </c>
      <c r="BE8" s="183" t="s">
        <v>907</v>
      </c>
      <c r="BF8" s="183" t="s">
        <v>2751</v>
      </c>
      <c r="BG8" s="183" t="s">
        <v>907</v>
      </c>
      <c r="BH8" s="183" t="s">
        <v>907</v>
      </c>
      <c r="BI8" s="183" t="s">
        <v>2752</v>
      </c>
      <c r="BJ8" s="183" t="s">
        <v>907</v>
      </c>
      <c r="BK8" s="183" t="s">
        <v>907</v>
      </c>
      <c r="BL8" s="183" t="s">
        <v>2753</v>
      </c>
      <c r="BM8" s="183" t="s">
        <v>907</v>
      </c>
      <c r="BN8" s="183" t="s">
        <v>907</v>
      </c>
      <c r="BO8" s="183" t="s">
        <v>2754</v>
      </c>
      <c r="BP8" s="183" t="s">
        <v>907</v>
      </c>
      <c r="BQ8" s="183" t="s">
        <v>907</v>
      </c>
      <c r="BR8" s="183" t="s">
        <v>2755</v>
      </c>
      <c r="BS8" s="183" t="s">
        <v>907</v>
      </c>
      <c r="BT8" s="183" t="s">
        <v>907</v>
      </c>
      <c r="BU8" s="183" t="s">
        <v>2756</v>
      </c>
      <c r="BV8" s="183" t="s">
        <v>907</v>
      </c>
      <c r="BW8" s="183" t="s">
        <v>907</v>
      </c>
      <c r="BX8" s="183" t="s">
        <v>2757</v>
      </c>
      <c r="BY8" s="183" t="s">
        <v>907</v>
      </c>
      <c r="BZ8" s="183" t="s">
        <v>907</v>
      </c>
      <c r="CA8" s="183" t="s">
        <v>2758</v>
      </c>
      <c r="CB8" s="183" t="s">
        <v>907</v>
      </c>
      <c r="CC8" s="183" t="s">
        <v>907</v>
      </c>
      <c r="CD8" s="183" t="s">
        <v>2759</v>
      </c>
      <c r="CE8" s="183" t="s">
        <v>907</v>
      </c>
      <c r="CF8" s="183" t="s">
        <v>907</v>
      </c>
      <c r="CG8" s="183" t="s">
        <v>2760</v>
      </c>
      <c r="CH8" s="183" t="s">
        <v>907</v>
      </c>
      <c r="CI8" s="183" t="s">
        <v>907</v>
      </c>
      <c r="CJ8" s="183" t="s">
        <v>2761</v>
      </c>
      <c r="CK8" s="183" t="s">
        <v>907</v>
      </c>
      <c r="CL8" s="183" t="s">
        <v>907</v>
      </c>
      <c r="CM8" s="183" t="s">
        <v>2762</v>
      </c>
      <c r="CN8" s="183" t="s">
        <v>907</v>
      </c>
      <c r="CO8" s="183" t="s">
        <v>907</v>
      </c>
      <c r="CP8" s="183" t="s">
        <v>2763</v>
      </c>
      <c r="CQ8" s="183" t="s">
        <v>907</v>
      </c>
      <c r="CR8" s="183" t="s">
        <v>907</v>
      </c>
      <c r="CS8" s="183" t="s">
        <v>2764</v>
      </c>
      <c r="CT8" s="183" t="s">
        <v>907</v>
      </c>
      <c r="CU8" s="183" t="s">
        <v>907</v>
      </c>
      <c r="CV8" s="183" t="s">
        <v>2765</v>
      </c>
      <c r="CW8" s="183" t="s">
        <v>907</v>
      </c>
      <c r="CX8" s="183" t="s">
        <v>907</v>
      </c>
      <c r="CY8" s="183" t="s">
        <v>2766</v>
      </c>
      <c r="CZ8" s="183" t="s">
        <v>907</v>
      </c>
      <c r="DA8" s="183" t="s">
        <v>907</v>
      </c>
      <c r="DB8" s="183" t="s">
        <v>2767</v>
      </c>
      <c r="DC8" s="183" t="s">
        <v>907</v>
      </c>
      <c r="DD8" s="183" t="s">
        <v>907</v>
      </c>
      <c r="DE8" s="183" t="s">
        <v>2768</v>
      </c>
      <c r="DF8" s="183" t="s">
        <v>907</v>
      </c>
      <c r="DG8" s="183" t="s">
        <v>907</v>
      </c>
      <c r="DH8" s="183" t="s">
        <v>2769</v>
      </c>
      <c r="DI8" s="183" t="s">
        <v>907</v>
      </c>
      <c r="DJ8" s="183" t="s">
        <v>907</v>
      </c>
      <c r="DK8" s="183" t="s">
        <v>2770</v>
      </c>
      <c r="DL8" s="183" t="s">
        <v>907</v>
      </c>
      <c r="DM8" s="183" t="s">
        <v>907</v>
      </c>
      <c r="DN8" s="183" t="s">
        <v>2771</v>
      </c>
      <c r="DO8" s="183" t="s">
        <v>907</v>
      </c>
      <c r="DP8" s="183" t="s">
        <v>907</v>
      </c>
      <c r="DQ8" s="183" t="s">
        <v>2772</v>
      </c>
      <c r="DR8" s="183" t="s">
        <v>907</v>
      </c>
      <c r="DS8" s="183" t="s">
        <v>907</v>
      </c>
      <c r="DT8" s="183" t="s">
        <v>2773</v>
      </c>
      <c r="DU8" s="183" t="s">
        <v>907</v>
      </c>
      <c r="DV8" s="183" t="s">
        <v>907</v>
      </c>
      <c r="DW8" s="183" t="s">
        <v>2774</v>
      </c>
      <c r="DX8" s="183" t="s">
        <v>907</v>
      </c>
      <c r="DY8" s="183" t="s">
        <v>907</v>
      </c>
      <c r="DZ8" s="183" t="s">
        <v>2775</v>
      </c>
      <c r="EA8" s="183" t="s">
        <v>907</v>
      </c>
      <c r="EB8" s="183" t="s">
        <v>907</v>
      </c>
      <c r="EC8" s="183" t="s">
        <v>2776</v>
      </c>
      <c r="ED8" s="183" t="s">
        <v>907</v>
      </c>
      <c r="EE8" s="183" t="s">
        <v>907</v>
      </c>
      <c r="EF8" s="183" t="s">
        <v>2777</v>
      </c>
      <c r="EG8" s="183" t="s">
        <v>907</v>
      </c>
      <c r="EH8" s="183" t="s">
        <v>907</v>
      </c>
      <c r="EI8" s="183" t="s">
        <v>2778</v>
      </c>
      <c r="EJ8" s="183" t="s">
        <v>907</v>
      </c>
      <c r="EK8" s="183" t="s">
        <v>907</v>
      </c>
      <c r="EL8" s="183" t="s">
        <v>2779</v>
      </c>
      <c r="EM8" s="183" t="s">
        <v>907</v>
      </c>
      <c r="EN8" s="183" t="s">
        <v>907</v>
      </c>
      <c r="EO8" s="183" t="s">
        <v>2780</v>
      </c>
      <c r="EP8" s="183" t="s">
        <v>907</v>
      </c>
      <c r="EQ8" s="183" t="s">
        <v>907</v>
      </c>
      <c r="ER8" s="183" t="s">
        <v>2781</v>
      </c>
      <c r="ES8" s="183" t="s">
        <v>907</v>
      </c>
      <c r="ET8" s="183" t="s">
        <v>907</v>
      </c>
    </row>
    <row r="9" spans="1:150" x14ac:dyDescent="0.25">
      <c r="A9" s="1"/>
      <c r="B9" s="183" t="s">
        <v>2782</v>
      </c>
      <c r="C9" s="183" t="s">
        <v>3</v>
      </c>
      <c r="D9" s="183" t="s">
        <v>72</v>
      </c>
      <c r="E9" s="183" t="s">
        <v>2783</v>
      </c>
      <c r="F9" s="183" t="s">
        <v>2784</v>
      </c>
      <c r="G9" s="183" t="s">
        <v>2785</v>
      </c>
      <c r="H9" s="183" t="s">
        <v>2786</v>
      </c>
      <c r="I9" s="183" t="s">
        <v>2787</v>
      </c>
      <c r="J9" s="183" t="s">
        <v>2785</v>
      </c>
      <c r="K9" s="183" t="s">
        <v>2786</v>
      </c>
      <c r="L9" s="183" t="s">
        <v>2787</v>
      </c>
      <c r="M9" s="183" t="s">
        <v>2785</v>
      </c>
      <c r="N9" s="183" t="s">
        <v>2786</v>
      </c>
      <c r="O9" s="183" t="s">
        <v>2787</v>
      </c>
      <c r="P9" s="183" t="s">
        <v>2785</v>
      </c>
      <c r="Q9" s="183" t="s">
        <v>2786</v>
      </c>
      <c r="R9" s="183" t="s">
        <v>2787</v>
      </c>
      <c r="S9" s="183" t="s">
        <v>2785</v>
      </c>
      <c r="T9" s="183" t="s">
        <v>2786</v>
      </c>
      <c r="U9" s="183" t="s">
        <v>2787</v>
      </c>
      <c r="V9" s="183" t="s">
        <v>2785</v>
      </c>
      <c r="W9" s="183" t="s">
        <v>2786</v>
      </c>
      <c r="X9" s="183" t="s">
        <v>2787</v>
      </c>
      <c r="Y9" s="183" t="s">
        <v>2785</v>
      </c>
      <c r="Z9" s="183" t="s">
        <v>2786</v>
      </c>
      <c r="AA9" s="183" t="s">
        <v>2787</v>
      </c>
      <c r="AB9" s="183" t="s">
        <v>2785</v>
      </c>
      <c r="AC9" s="183" t="s">
        <v>2786</v>
      </c>
      <c r="AD9" s="183" t="s">
        <v>2787</v>
      </c>
      <c r="AE9" s="183" t="s">
        <v>2785</v>
      </c>
      <c r="AF9" s="183" t="s">
        <v>2786</v>
      </c>
      <c r="AG9" s="183" t="s">
        <v>2787</v>
      </c>
      <c r="AH9" s="183" t="s">
        <v>2785</v>
      </c>
      <c r="AI9" s="183" t="s">
        <v>2786</v>
      </c>
      <c r="AJ9" s="183" t="s">
        <v>2787</v>
      </c>
      <c r="AK9" s="183" t="s">
        <v>2785</v>
      </c>
      <c r="AL9" s="183" t="s">
        <v>2786</v>
      </c>
      <c r="AM9" s="183" t="s">
        <v>2787</v>
      </c>
      <c r="AN9" s="183" t="s">
        <v>2785</v>
      </c>
      <c r="AO9" s="183" t="s">
        <v>2786</v>
      </c>
      <c r="AP9" s="183" t="s">
        <v>2787</v>
      </c>
      <c r="AQ9" s="183" t="s">
        <v>2785</v>
      </c>
      <c r="AR9" s="183" t="s">
        <v>2786</v>
      </c>
      <c r="AS9" s="183" t="s">
        <v>2787</v>
      </c>
      <c r="AT9" s="183" t="s">
        <v>2785</v>
      </c>
      <c r="AU9" s="183" t="s">
        <v>2786</v>
      </c>
      <c r="AV9" s="183" t="s">
        <v>2787</v>
      </c>
      <c r="AW9" s="183" t="s">
        <v>2785</v>
      </c>
      <c r="AX9" s="183" t="s">
        <v>2786</v>
      </c>
      <c r="AY9" s="183" t="s">
        <v>2787</v>
      </c>
      <c r="AZ9" s="183" t="s">
        <v>2785</v>
      </c>
      <c r="BA9" s="183" t="s">
        <v>2786</v>
      </c>
      <c r="BB9" s="183" t="s">
        <v>2787</v>
      </c>
      <c r="BC9" s="183" t="s">
        <v>2785</v>
      </c>
      <c r="BD9" s="183" t="s">
        <v>2786</v>
      </c>
      <c r="BE9" s="183" t="s">
        <v>2787</v>
      </c>
      <c r="BF9" s="183" t="s">
        <v>2785</v>
      </c>
      <c r="BG9" s="183" t="s">
        <v>2786</v>
      </c>
      <c r="BH9" s="183" t="s">
        <v>2787</v>
      </c>
      <c r="BI9" s="183" t="s">
        <v>2785</v>
      </c>
      <c r="BJ9" s="183" t="s">
        <v>2786</v>
      </c>
      <c r="BK9" s="183" t="s">
        <v>2787</v>
      </c>
      <c r="BL9" s="183" t="s">
        <v>2785</v>
      </c>
      <c r="BM9" s="183" t="s">
        <v>2786</v>
      </c>
      <c r="BN9" s="183" t="s">
        <v>2787</v>
      </c>
      <c r="BO9" s="183" t="s">
        <v>2785</v>
      </c>
      <c r="BP9" s="183" t="s">
        <v>2786</v>
      </c>
      <c r="BQ9" s="183" t="s">
        <v>2787</v>
      </c>
      <c r="BR9" s="183" t="s">
        <v>2785</v>
      </c>
      <c r="BS9" s="183" t="s">
        <v>2786</v>
      </c>
      <c r="BT9" s="183" t="s">
        <v>2787</v>
      </c>
      <c r="BU9" s="183" t="s">
        <v>2785</v>
      </c>
      <c r="BV9" s="183" t="s">
        <v>2786</v>
      </c>
      <c r="BW9" s="183" t="s">
        <v>2787</v>
      </c>
      <c r="BX9" s="183" t="s">
        <v>2785</v>
      </c>
      <c r="BY9" s="183" t="s">
        <v>2786</v>
      </c>
      <c r="BZ9" s="183" t="s">
        <v>2787</v>
      </c>
      <c r="CA9" s="183" t="s">
        <v>2785</v>
      </c>
      <c r="CB9" s="183" t="s">
        <v>2786</v>
      </c>
      <c r="CC9" s="183" t="s">
        <v>2787</v>
      </c>
      <c r="CD9" s="183" t="s">
        <v>2785</v>
      </c>
      <c r="CE9" s="183" t="s">
        <v>2786</v>
      </c>
      <c r="CF9" s="183" t="s">
        <v>2787</v>
      </c>
      <c r="CG9" s="183" t="s">
        <v>2785</v>
      </c>
      <c r="CH9" s="183" t="s">
        <v>2786</v>
      </c>
      <c r="CI9" s="183" t="s">
        <v>2787</v>
      </c>
      <c r="CJ9" s="183" t="s">
        <v>2785</v>
      </c>
      <c r="CK9" s="183" t="s">
        <v>2786</v>
      </c>
      <c r="CL9" s="183" t="s">
        <v>2787</v>
      </c>
      <c r="CM9" s="183" t="s">
        <v>2785</v>
      </c>
      <c r="CN9" s="183" t="s">
        <v>2786</v>
      </c>
      <c r="CO9" s="183" t="s">
        <v>2787</v>
      </c>
      <c r="CP9" s="183" t="s">
        <v>2785</v>
      </c>
      <c r="CQ9" s="183" t="s">
        <v>2786</v>
      </c>
      <c r="CR9" s="183" t="s">
        <v>2787</v>
      </c>
      <c r="CS9" s="183" t="s">
        <v>2785</v>
      </c>
      <c r="CT9" s="183" t="s">
        <v>2786</v>
      </c>
      <c r="CU9" s="183" t="s">
        <v>2787</v>
      </c>
      <c r="CV9" s="183" t="s">
        <v>2785</v>
      </c>
      <c r="CW9" s="183" t="s">
        <v>2786</v>
      </c>
      <c r="CX9" s="183" t="s">
        <v>2787</v>
      </c>
      <c r="CY9" s="183" t="s">
        <v>2785</v>
      </c>
      <c r="CZ9" s="183" t="s">
        <v>2786</v>
      </c>
      <c r="DA9" s="183" t="s">
        <v>2787</v>
      </c>
      <c r="DB9" s="183" t="s">
        <v>2785</v>
      </c>
      <c r="DC9" s="183" t="s">
        <v>2786</v>
      </c>
      <c r="DD9" s="183" t="s">
        <v>2787</v>
      </c>
      <c r="DE9" s="183" t="s">
        <v>2785</v>
      </c>
      <c r="DF9" s="183" t="s">
        <v>2786</v>
      </c>
      <c r="DG9" s="183" t="s">
        <v>2787</v>
      </c>
      <c r="DH9" s="183" t="s">
        <v>2785</v>
      </c>
      <c r="DI9" s="183" t="s">
        <v>2786</v>
      </c>
      <c r="DJ9" s="183" t="s">
        <v>2787</v>
      </c>
      <c r="DK9" s="183" t="s">
        <v>2785</v>
      </c>
      <c r="DL9" s="183" t="s">
        <v>2786</v>
      </c>
      <c r="DM9" s="183" t="s">
        <v>2787</v>
      </c>
      <c r="DN9" s="183" t="s">
        <v>2785</v>
      </c>
      <c r="DO9" s="183" t="s">
        <v>2786</v>
      </c>
      <c r="DP9" s="183" t="s">
        <v>2787</v>
      </c>
      <c r="DQ9" s="183" t="s">
        <v>2785</v>
      </c>
      <c r="DR9" s="183" t="s">
        <v>2786</v>
      </c>
      <c r="DS9" s="183" t="s">
        <v>2787</v>
      </c>
      <c r="DT9" s="183" t="s">
        <v>2785</v>
      </c>
      <c r="DU9" s="183" t="s">
        <v>2786</v>
      </c>
      <c r="DV9" s="183" t="s">
        <v>2787</v>
      </c>
      <c r="DW9" s="183" t="s">
        <v>2785</v>
      </c>
      <c r="DX9" s="183" t="s">
        <v>2786</v>
      </c>
      <c r="DY9" s="183" t="s">
        <v>2787</v>
      </c>
      <c r="DZ9" s="183" t="s">
        <v>2785</v>
      </c>
      <c r="EA9" s="183" t="s">
        <v>2786</v>
      </c>
      <c r="EB9" s="183" t="s">
        <v>2787</v>
      </c>
      <c r="EC9" s="183" t="s">
        <v>2785</v>
      </c>
      <c r="ED9" s="183" t="s">
        <v>2786</v>
      </c>
      <c r="EE9" s="183" t="s">
        <v>2787</v>
      </c>
      <c r="EF9" s="183" t="s">
        <v>2785</v>
      </c>
      <c r="EG9" s="183" t="s">
        <v>2786</v>
      </c>
      <c r="EH9" s="183" t="s">
        <v>2787</v>
      </c>
      <c r="EI9" s="183" t="s">
        <v>2785</v>
      </c>
      <c r="EJ9" s="183" t="s">
        <v>2786</v>
      </c>
      <c r="EK9" s="183" t="s">
        <v>2787</v>
      </c>
      <c r="EL9" s="183" t="s">
        <v>2785</v>
      </c>
      <c r="EM9" s="183" t="s">
        <v>2786</v>
      </c>
      <c r="EN9" s="183" t="s">
        <v>2787</v>
      </c>
      <c r="EO9" s="183" t="s">
        <v>2785</v>
      </c>
      <c r="EP9" s="183" t="s">
        <v>2786</v>
      </c>
      <c r="EQ9" s="183" t="s">
        <v>2787</v>
      </c>
      <c r="ER9" s="183" t="s">
        <v>2785</v>
      </c>
      <c r="ES9" s="183" t="s">
        <v>2786</v>
      </c>
      <c r="ET9" s="183" t="s">
        <v>2787</v>
      </c>
    </row>
    <row r="10" spans="1:150" x14ac:dyDescent="0.25">
      <c r="A10" s="1"/>
      <c r="B10" s="184" t="s">
        <v>2788</v>
      </c>
      <c r="C10" s="184" t="s">
        <v>101</v>
      </c>
      <c r="D10" s="184" t="s">
        <v>105</v>
      </c>
      <c r="E10" s="184" t="s">
        <v>2789</v>
      </c>
      <c r="F10" s="184" t="s">
        <v>2790</v>
      </c>
      <c r="G10" s="184" t="s">
        <v>2791</v>
      </c>
      <c r="H10" s="184" t="s">
        <v>2792</v>
      </c>
      <c r="I10" s="184" t="s">
        <v>2793</v>
      </c>
      <c r="J10" s="184" t="s">
        <v>2791</v>
      </c>
      <c r="K10" s="184" t="s">
        <v>2794</v>
      </c>
      <c r="L10" s="184" t="s">
        <v>2795</v>
      </c>
      <c r="M10" s="184" t="s">
        <v>2791</v>
      </c>
      <c r="N10" s="184" t="s">
        <v>2796</v>
      </c>
      <c r="O10" s="184" t="s">
        <v>2797</v>
      </c>
      <c r="P10" s="184" t="s">
        <v>2791</v>
      </c>
      <c r="Q10" s="184" t="s">
        <v>2798</v>
      </c>
      <c r="R10" s="184" t="s">
        <v>2799</v>
      </c>
      <c r="S10" s="184" t="s">
        <v>2791</v>
      </c>
      <c r="T10" s="184" t="s">
        <v>2796</v>
      </c>
      <c r="U10" s="184" t="s">
        <v>2800</v>
      </c>
      <c r="V10" s="184" t="s">
        <v>2791</v>
      </c>
      <c r="W10" s="184" t="s">
        <v>2796</v>
      </c>
      <c r="X10" s="184" t="s">
        <v>2801</v>
      </c>
      <c r="Y10" s="184" t="s">
        <v>2791</v>
      </c>
      <c r="Z10" s="184" t="s">
        <v>2796</v>
      </c>
      <c r="AA10" s="184" t="s">
        <v>2802</v>
      </c>
      <c r="AB10" s="184" t="s">
        <v>2791</v>
      </c>
      <c r="AC10" s="184" t="s">
        <v>2803</v>
      </c>
      <c r="AD10" s="184" t="s">
        <v>2802</v>
      </c>
      <c r="AE10" s="184" t="s">
        <v>2791</v>
      </c>
      <c r="AF10" s="184" t="s">
        <v>2804</v>
      </c>
      <c r="AG10" s="184" t="s">
        <v>2805</v>
      </c>
      <c r="AH10" s="184" t="s">
        <v>2791</v>
      </c>
      <c r="AI10" s="184" t="s">
        <v>2806</v>
      </c>
      <c r="AJ10" s="184" t="s">
        <v>2807</v>
      </c>
      <c r="AK10" s="184" t="s">
        <v>2791</v>
      </c>
      <c r="AL10" s="184" t="s">
        <v>2808</v>
      </c>
      <c r="AM10" s="184" t="s">
        <v>2809</v>
      </c>
      <c r="AN10" s="184" t="s">
        <v>2791</v>
      </c>
      <c r="AO10" s="184" t="s">
        <v>2810</v>
      </c>
      <c r="AP10" s="184" t="s">
        <v>2811</v>
      </c>
      <c r="AQ10" s="184" t="s">
        <v>2791</v>
      </c>
      <c r="AR10" s="184" t="s">
        <v>2812</v>
      </c>
      <c r="AS10" s="184" t="s">
        <v>2813</v>
      </c>
      <c r="AT10" s="184" t="s">
        <v>2791</v>
      </c>
      <c r="AU10" s="184" t="s">
        <v>2814</v>
      </c>
      <c r="AV10" s="184" t="s">
        <v>2815</v>
      </c>
      <c r="AW10" s="184" t="s">
        <v>2791</v>
      </c>
      <c r="AX10" s="184" t="s">
        <v>2816</v>
      </c>
      <c r="AY10" s="184" t="s">
        <v>2817</v>
      </c>
      <c r="AZ10" s="184" t="s">
        <v>2791</v>
      </c>
      <c r="BA10" s="184" t="s">
        <v>2816</v>
      </c>
      <c r="BB10" s="184" t="s">
        <v>2817</v>
      </c>
      <c r="BC10" s="184" t="s">
        <v>2791</v>
      </c>
      <c r="BD10" s="184" t="s">
        <v>2816</v>
      </c>
      <c r="BE10" s="184" t="s">
        <v>2817</v>
      </c>
      <c r="BF10" s="184" t="s">
        <v>2791</v>
      </c>
      <c r="BG10" s="184" t="s">
        <v>2816</v>
      </c>
      <c r="BH10" s="184" t="s">
        <v>2817</v>
      </c>
      <c r="BI10" s="184" t="s">
        <v>2791</v>
      </c>
      <c r="BJ10" s="184" t="s">
        <v>2818</v>
      </c>
      <c r="BK10" s="184" t="s">
        <v>2802</v>
      </c>
      <c r="BL10" s="184" t="s">
        <v>2791</v>
      </c>
      <c r="BM10" s="184" t="s">
        <v>2816</v>
      </c>
      <c r="BN10" s="184" t="s">
        <v>2819</v>
      </c>
      <c r="BO10" s="184" t="s">
        <v>2791</v>
      </c>
      <c r="BP10" s="184" t="s">
        <v>2816</v>
      </c>
      <c r="BQ10" s="184" t="s">
        <v>2820</v>
      </c>
      <c r="BR10" s="184" t="s">
        <v>2791</v>
      </c>
      <c r="BS10" s="184" t="s">
        <v>2821</v>
      </c>
      <c r="BT10" s="184" t="s">
        <v>2822</v>
      </c>
      <c r="BU10" s="184" t="s">
        <v>2791</v>
      </c>
      <c r="BV10" s="184" t="s">
        <v>2823</v>
      </c>
      <c r="BW10" s="184" t="s">
        <v>2824</v>
      </c>
      <c r="BX10" s="184" t="s">
        <v>2791</v>
      </c>
      <c r="BY10" s="184" t="s">
        <v>2823</v>
      </c>
      <c r="BZ10" s="184" t="s">
        <v>2825</v>
      </c>
      <c r="CA10" s="184" t="s">
        <v>2791</v>
      </c>
      <c r="CB10" s="184" t="s">
        <v>2823</v>
      </c>
      <c r="CC10" s="184" t="s">
        <v>2826</v>
      </c>
      <c r="CD10" s="184" t="s">
        <v>2791</v>
      </c>
      <c r="CE10" s="184" t="s">
        <v>2823</v>
      </c>
      <c r="CF10" s="184" t="s">
        <v>2827</v>
      </c>
      <c r="CG10" s="184" t="s">
        <v>2791</v>
      </c>
      <c r="CH10" s="184" t="s">
        <v>2823</v>
      </c>
      <c r="CI10" s="184" t="s">
        <v>2828</v>
      </c>
      <c r="CJ10" s="184" t="s">
        <v>2791</v>
      </c>
      <c r="CK10" s="184" t="s">
        <v>2829</v>
      </c>
      <c r="CL10" s="184" t="s">
        <v>2830</v>
      </c>
      <c r="CM10" s="184" t="s">
        <v>2791</v>
      </c>
      <c r="CN10" s="184" t="s">
        <v>2823</v>
      </c>
      <c r="CO10" s="184" t="s">
        <v>2831</v>
      </c>
      <c r="CP10" s="184" t="s">
        <v>2791</v>
      </c>
      <c r="CQ10" s="184" t="s">
        <v>2823</v>
      </c>
      <c r="CR10" s="184" t="s">
        <v>2832</v>
      </c>
      <c r="CS10" s="184" t="s">
        <v>2791</v>
      </c>
      <c r="CT10" s="184" t="s">
        <v>2823</v>
      </c>
      <c r="CU10" s="184" t="s">
        <v>2833</v>
      </c>
      <c r="CV10" s="184" t="s">
        <v>2791</v>
      </c>
      <c r="CW10" s="184" t="s">
        <v>2834</v>
      </c>
      <c r="CX10" s="184" t="s">
        <v>2835</v>
      </c>
      <c r="CY10" s="184" t="s">
        <v>2791</v>
      </c>
      <c r="CZ10" s="184" t="s">
        <v>2836</v>
      </c>
      <c r="DA10" s="184" t="s">
        <v>2837</v>
      </c>
      <c r="DB10" s="184" t="s">
        <v>2791</v>
      </c>
      <c r="DC10" s="184" t="s">
        <v>2823</v>
      </c>
      <c r="DD10" s="184" t="s">
        <v>2838</v>
      </c>
      <c r="DE10" s="184" t="s">
        <v>2791</v>
      </c>
      <c r="DF10" s="184" t="s">
        <v>2823</v>
      </c>
      <c r="DG10" s="184" t="s">
        <v>2839</v>
      </c>
      <c r="DH10" s="184" t="s">
        <v>2791</v>
      </c>
      <c r="DI10" s="184" t="s">
        <v>2823</v>
      </c>
      <c r="DJ10" s="184" t="s">
        <v>2840</v>
      </c>
      <c r="DK10" s="184" t="s">
        <v>2791</v>
      </c>
      <c r="DL10" s="184" t="s">
        <v>2823</v>
      </c>
      <c r="DM10" s="184" t="s">
        <v>2841</v>
      </c>
      <c r="DN10" s="184" t="s">
        <v>2791</v>
      </c>
      <c r="DO10" s="184" t="s">
        <v>2842</v>
      </c>
      <c r="DP10" s="184" t="s">
        <v>2843</v>
      </c>
      <c r="DQ10" s="184" t="s">
        <v>2791</v>
      </c>
      <c r="DR10" s="184" t="s">
        <v>2844</v>
      </c>
      <c r="DS10" s="184" t="s">
        <v>2845</v>
      </c>
      <c r="DT10" s="184" t="s">
        <v>2791</v>
      </c>
      <c r="DU10" s="184" t="s">
        <v>2846</v>
      </c>
      <c r="DV10" s="184" t="s">
        <v>2847</v>
      </c>
      <c r="DW10" s="184" t="s">
        <v>2791</v>
      </c>
      <c r="DX10" s="184" t="s">
        <v>2848</v>
      </c>
      <c r="DY10" s="184" t="s">
        <v>2849</v>
      </c>
      <c r="DZ10" s="184" t="s">
        <v>2791</v>
      </c>
      <c r="EA10" s="184" t="s">
        <v>2850</v>
      </c>
      <c r="EB10" s="184" t="s">
        <v>2851</v>
      </c>
      <c r="EC10" s="184" t="s">
        <v>2791</v>
      </c>
      <c r="ED10" s="184" t="s">
        <v>2852</v>
      </c>
      <c r="EE10" s="184" t="s">
        <v>2853</v>
      </c>
      <c r="EF10" s="184" t="s">
        <v>2791</v>
      </c>
      <c r="EG10" s="184" t="s">
        <v>2854</v>
      </c>
      <c r="EH10" s="184" t="s">
        <v>2853</v>
      </c>
      <c r="EI10" s="184" t="s">
        <v>2791</v>
      </c>
      <c r="EJ10" s="184" t="s">
        <v>2855</v>
      </c>
      <c r="EK10" s="184" t="s">
        <v>2856</v>
      </c>
      <c r="EL10" s="184" t="s">
        <v>2791</v>
      </c>
      <c r="EM10" s="184" t="s">
        <v>2857</v>
      </c>
      <c r="EN10" s="184" t="s">
        <v>2858</v>
      </c>
      <c r="EO10" s="184" t="s">
        <v>2791</v>
      </c>
      <c r="EP10" s="184" t="s">
        <v>2859</v>
      </c>
      <c r="EQ10" s="184" t="s">
        <v>2860</v>
      </c>
      <c r="ER10" s="184" t="s">
        <v>2791</v>
      </c>
      <c r="ES10" s="184" t="s">
        <v>2861</v>
      </c>
      <c r="ET10" s="184" t="s">
        <v>2860</v>
      </c>
    </row>
    <row r="11" spans="1:150" x14ac:dyDescent="0.25">
      <c r="A11" s="1"/>
      <c r="B11" s="185" t="s">
        <v>2862</v>
      </c>
      <c r="C11" s="185" t="s">
        <v>101</v>
      </c>
      <c r="D11" s="185" t="s">
        <v>105</v>
      </c>
      <c r="E11" s="185" t="s">
        <v>2863</v>
      </c>
      <c r="F11" s="185" t="s">
        <v>2864</v>
      </c>
      <c r="G11" s="186" t="s">
        <v>2791</v>
      </c>
      <c r="H11" s="186" t="s">
        <v>907</v>
      </c>
      <c r="I11" s="186" t="s">
        <v>907</v>
      </c>
      <c r="J11" s="186" t="s">
        <v>2791</v>
      </c>
      <c r="K11" s="186" t="s">
        <v>907</v>
      </c>
      <c r="L11" s="186" t="s">
        <v>907</v>
      </c>
      <c r="M11" s="186" t="s">
        <v>2791</v>
      </c>
      <c r="N11" s="186" t="s">
        <v>907</v>
      </c>
      <c r="O11" s="186" t="s">
        <v>907</v>
      </c>
      <c r="P11" s="186" t="s">
        <v>2791</v>
      </c>
      <c r="Q11" s="186" t="s">
        <v>907</v>
      </c>
      <c r="R11" s="186" t="s">
        <v>907</v>
      </c>
      <c r="S11" s="186" t="s">
        <v>2791</v>
      </c>
      <c r="T11" s="186" t="s">
        <v>907</v>
      </c>
      <c r="U11" s="186" t="s">
        <v>907</v>
      </c>
      <c r="V11" s="186" t="s">
        <v>2791</v>
      </c>
      <c r="W11" s="186" t="s">
        <v>907</v>
      </c>
      <c r="X11" s="186" t="s">
        <v>907</v>
      </c>
      <c r="Y11" s="186" t="s">
        <v>2791</v>
      </c>
      <c r="Z11" s="186" t="s">
        <v>907</v>
      </c>
      <c r="AA11" s="186" t="s">
        <v>907</v>
      </c>
      <c r="AB11" s="186" t="s">
        <v>2791</v>
      </c>
      <c r="AC11" s="186" t="s">
        <v>907</v>
      </c>
      <c r="AD11" s="186" t="s">
        <v>907</v>
      </c>
      <c r="AE11" s="186" t="s">
        <v>2791</v>
      </c>
      <c r="AF11" s="186" t="s">
        <v>907</v>
      </c>
      <c r="AG11" s="186" t="s">
        <v>907</v>
      </c>
      <c r="AH11" s="186" t="s">
        <v>2791</v>
      </c>
      <c r="AI11" s="186" t="s">
        <v>907</v>
      </c>
      <c r="AJ11" s="186" t="s">
        <v>907</v>
      </c>
      <c r="AK11" s="186" t="s">
        <v>2791</v>
      </c>
      <c r="AL11" s="186" t="s">
        <v>907</v>
      </c>
      <c r="AM11" s="186" t="s">
        <v>907</v>
      </c>
      <c r="AN11" s="186" t="s">
        <v>2791</v>
      </c>
      <c r="AO11" s="186" t="s">
        <v>907</v>
      </c>
      <c r="AP11" s="186" t="s">
        <v>907</v>
      </c>
      <c r="AQ11" s="186" t="s">
        <v>2791</v>
      </c>
      <c r="AR11" s="186" t="s">
        <v>907</v>
      </c>
      <c r="AS11" s="186" t="s">
        <v>907</v>
      </c>
      <c r="AT11" s="186" t="s">
        <v>2791</v>
      </c>
      <c r="AU11" s="186" t="s">
        <v>907</v>
      </c>
      <c r="AV11" s="186" t="s">
        <v>907</v>
      </c>
      <c r="AW11" s="186" t="s">
        <v>2791</v>
      </c>
      <c r="AX11" s="186" t="s">
        <v>907</v>
      </c>
      <c r="AY11" s="186" t="s">
        <v>907</v>
      </c>
      <c r="AZ11" s="186" t="s">
        <v>2791</v>
      </c>
      <c r="BA11" s="186" t="s">
        <v>907</v>
      </c>
      <c r="BB11" s="186" t="s">
        <v>907</v>
      </c>
      <c r="BC11" s="186" t="s">
        <v>2791</v>
      </c>
      <c r="BD11" s="186" t="s">
        <v>907</v>
      </c>
      <c r="BE11" s="186" t="s">
        <v>907</v>
      </c>
      <c r="BF11" s="186" t="s">
        <v>2791</v>
      </c>
      <c r="BG11" s="186" t="s">
        <v>907</v>
      </c>
      <c r="BH11" s="186" t="s">
        <v>907</v>
      </c>
      <c r="BI11" s="186" t="s">
        <v>2791</v>
      </c>
      <c r="BJ11" s="186" t="s">
        <v>907</v>
      </c>
      <c r="BK11" s="186" t="s">
        <v>907</v>
      </c>
      <c r="BL11" s="186" t="s">
        <v>2791</v>
      </c>
      <c r="BM11" s="186" t="s">
        <v>907</v>
      </c>
      <c r="BN11" s="186" t="s">
        <v>907</v>
      </c>
      <c r="BO11" s="186" t="s">
        <v>2791</v>
      </c>
      <c r="BP11" s="186" t="s">
        <v>907</v>
      </c>
      <c r="BQ11" s="186" t="s">
        <v>907</v>
      </c>
      <c r="BR11" s="186" t="s">
        <v>2791</v>
      </c>
      <c r="BS11" s="186" t="s">
        <v>907</v>
      </c>
      <c r="BT11" s="186" t="s">
        <v>907</v>
      </c>
      <c r="BU11" s="186" t="s">
        <v>2791</v>
      </c>
      <c r="BV11" s="186" t="s">
        <v>907</v>
      </c>
      <c r="BW11" s="186" t="s">
        <v>907</v>
      </c>
      <c r="BX11" s="186" t="s">
        <v>2791</v>
      </c>
      <c r="BY11" s="186" t="s">
        <v>907</v>
      </c>
      <c r="BZ11" s="186" t="s">
        <v>907</v>
      </c>
      <c r="CA11" s="186" t="s">
        <v>2791</v>
      </c>
      <c r="CB11" s="186" t="s">
        <v>907</v>
      </c>
      <c r="CC11" s="186" t="s">
        <v>907</v>
      </c>
      <c r="CD11" s="186" t="s">
        <v>2791</v>
      </c>
      <c r="CE11" s="186" t="s">
        <v>907</v>
      </c>
      <c r="CF11" s="186" t="s">
        <v>907</v>
      </c>
      <c r="CG11" s="186" t="s">
        <v>2791</v>
      </c>
      <c r="CH11" s="186" t="s">
        <v>907</v>
      </c>
      <c r="CI11" s="186" t="s">
        <v>907</v>
      </c>
      <c r="CJ11" s="186" t="s">
        <v>2791</v>
      </c>
      <c r="CK11" s="186" t="s">
        <v>907</v>
      </c>
      <c r="CL11" s="186" t="s">
        <v>907</v>
      </c>
      <c r="CM11" s="186" t="s">
        <v>2791</v>
      </c>
      <c r="CN11" s="186" t="s">
        <v>907</v>
      </c>
      <c r="CO11" s="186" t="s">
        <v>907</v>
      </c>
      <c r="CP11" s="186" t="s">
        <v>2791</v>
      </c>
      <c r="CQ11" s="186" t="s">
        <v>907</v>
      </c>
      <c r="CR11" s="186" t="s">
        <v>907</v>
      </c>
      <c r="CS11" s="186" t="s">
        <v>2791</v>
      </c>
      <c r="CT11" s="186" t="s">
        <v>907</v>
      </c>
      <c r="CU11" s="186" t="s">
        <v>907</v>
      </c>
      <c r="CV11" s="186" t="s">
        <v>2791</v>
      </c>
      <c r="CW11" s="186" t="s">
        <v>907</v>
      </c>
      <c r="CX11" s="186" t="s">
        <v>907</v>
      </c>
      <c r="CY11" s="186" t="s">
        <v>2791</v>
      </c>
      <c r="CZ11" s="186" t="s">
        <v>907</v>
      </c>
      <c r="DA11" s="186" t="s">
        <v>907</v>
      </c>
      <c r="DB11" s="186" t="s">
        <v>2791</v>
      </c>
      <c r="DC11" s="186" t="s">
        <v>907</v>
      </c>
      <c r="DD11" s="186" t="s">
        <v>907</v>
      </c>
      <c r="DE11" s="186" t="s">
        <v>2791</v>
      </c>
      <c r="DF11" s="186" t="s">
        <v>907</v>
      </c>
      <c r="DG11" s="186" t="s">
        <v>907</v>
      </c>
      <c r="DH11" s="186" t="s">
        <v>2791</v>
      </c>
      <c r="DI11" s="186" t="s">
        <v>907</v>
      </c>
      <c r="DJ11" s="186" t="s">
        <v>907</v>
      </c>
      <c r="DK11" s="186" t="s">
        <v>2791</v>
      </c>
      <c r="DL11" s="186" t="s">
        <v>907</v>
      </c>
      <c r="DM11" s="186" t="s">
        <v>907</v>
      </c>
      <c r="DN11" s="186" t="s">
        <v>2791</v>
      </c>
      <c r="DO11" s="186" t="s">
        <v>907</v>
      </c>
      <c r="DP11" s="186" t="s">
        <v>907</v>
      </c>
      <c r="DQ11" s="186" t="s">
        <v>2791</v>
      </c>
      <c r="DR11" s="186" t="s">
        <v>907</v>
      </c>
      <c r="DS11" s="186" t="s">
        <v>907</v>
      </c>
      <c r="DT11" s="186" t="s">
        <v>2791</v>
      </c>
      <c r="DU11" s="186" t="s">
        <v>907</v>
      </c>
      <c r="DV11" s="186" t="s">
        <v>907</v>
      </c>
      <c r="DW11" s="186" t="s">
        <v>2791</v>
      </c>
      <c r="DX11" s="186" t="s">
        <v>907</v>
      </c>
      <c r="DY11" s="186" t="s">
        <v>907</v>
      </c>
      <c r="DZ11" s="186" t="s">
        <v>2791</v>
      </c>
      <c r="EA11" s="186" t="s">
        <v>907</v>
      </c>
      <c r="EB11" s="186" t="s">
        <v>907</v>
      </c>
      <c r="EC11" s="186" t="s">
        <v>2791</v>
      </c>
      <c r="ED11" s="186" t="s">
        <v>907</v>
      </c>
      <c r="EE11" s="186" t="s">
        <v>907</v>
      </c>
      <c r="EF11" s="186" t="s">
        <v>2791</v>
      </c>
      <c r="EG11" s="186" t="s">
        <v>907</v>
      </c>
      <c r="EH11" s="186" t="s">
        <v>907</v>
      </c>
      <c r="EI11" s="186" t="s">
        <v>2791</v>
      </c>
      <c r="EJ11" s="186" t="s">
        <v>907</v>
      </c>
      <c r="EK11" s="186" t="s">
        <v>907</v>
      </c>
      <c r="EL11" s="186" t="s">
        <v>2791</v>
      </c>
      <c r="EM11" s="186" t="s">
        <v>907</v>
      </c>
      <c r="EN11" s="186" t="s">
        <v>907</v>
      </c>
      <c r="EO11" s="186" t="s">
        <v>2791</v>
      </c>
      <c r="EP11" s="186" t="s">
        <v>907</v>
      </c>
      <c r="EQ11" s="186" t="s">
        <v>907</v>
      </c>
      <c r="ER11" s="186" t="s">
        <v>2791</v>
      </c>
      <c r="ES11" s="186" t="s">
        <v>907</v>
      </c>
      <c r="ET11" s="186" t="s">
        <v>907</v>
      </c>
    </row>
    <row r="12" spans="1:150" x14ac:dyDescent="0.25">
      <c r="A12" s="1"/>
      <c r="B12" s="185" t="s">
        <v>2865</v>
      </c>
      <c r="C12" s="185" t="s">
        <v>101</v>
      </c>
      <c r="D12" s="185" t="s">
        <v>105</v>
      </c>
      <c r="E12" s="185" t="s">
        <v>2866</v>
      </c>
      <c r="F12" s="185" t="s">
        <v>2867</v>
      </c>
      <c r="G12" s="186" t="s">
        <v>2791</v>
      </c>
      <c r="H12" s="186" t="s">
        <v>907</v>
      </c>
      <c r="I12" s="186" t="s">
        <v>907</v>
      </c>
      <c r="J12" s="186" t="s">
        <v>2791</v>
      </c>
      <c r="K12" s="186" t="s">
        <v>907</v>
      </c>
      <c r="L12" s="186" t="s">
        <v>907</v>
      </c>
      <c r="M12" s="186" t="s">
        <v>2791</v>
      </c>
      <c r="N12" s="186" t="s">
        <v>907</v>
      </c>
      <c r="O12" s="186" t="s">
        <v>907</v>
      </c>
      <c r="P12" s="186" t="s">
        <v>2791</v>
      </c>
      <c r="Q12" s="186" t="s">
        <v>907</v>
      </c>
      <c r="R12" s="186" t="s">
        <v>907</v>
      </c>
      <c r="S12" s="186" t="s">
        <v>2791</v>
      </c>
      <c r="T12" s="186" t="s">
        <v>907</v>
      </c>
      <c r="U12" s="186" t="s">
        <v>907</v>
      </c>
      <c r="V12" s="186" t="s">
        <v>2791</v>
      </c>
      <c r="W12" s="186" t="s">
        <v>907</v>
      </c>
      <c r="X12" s="186" t="s">
        <v>907</v>
      </c>
      <c r="Y12" s="186" t="s">
        <v>2791</v>
      </c>
      <c r="Z12" s="186" t="s">
        <v>907</v>
      </c>
      <c r="AA12" s="186" t="s">
        <v>907</v>
      </c>
      <c r="AB12" s="186" t="s">
        <v>2791</v>
      </c>
      <c r="AC12" s="186" t="s">
        <v>907</v>
      </c>
      <c r="AD12" s="186" t="s">
        <v>907</v>
      </c>
      <c r="AE12" s="186" t="s">
        <v>2791</v>
      </c>
      <c r="AF12" s="186" t="s">
        <v>907</v>
      </c>
      <c r="AG12" s="186" t="s">
        <v>907</v>
      </c>
      <c r="AH12" s="186" t="s">
        <v>2791</v>
      </c>
      <c r="AI12" s="186" t="s">
        <v>907</v>
      </c>
      <c r="AJ12" s="186" t="s">
        <v>907</v>
      </c>
      <c r="AK12" s="186" t="s">
        <v>2791</v>
      </c>
      <c r="AL12" s="186" t="s">
        <v>907</v>
      </c>
      <c r="AM12" s="186" t="s">
        <v>907</v>
      </c>
      <c r="AN12" s="186" t="s">
        <v>2791</v>
      </c>
      <c r="AO12" s="186" t="s">
        <v>907</v>
      </c>
      <c r="AP12" s="186" t="s">
        <v>907</v>
      </c>
      <c r="AQ12" s="186" t="s">
        <v>2791</v>
      </c>
      <c r="AR12" s="186" t="s">
        <v>907</v>
      </c>
      <c r="AS12" s="186" t="s">
        <v>907</v>
      </c>
      <c r="AT12" s="186" t="s">
        <v>2791</v>
      </c>
      <c r="AU12" s="186" t="s">
        <v>907</v>
      </c>
      <c r="AV12" s="186" t="s">
        <v>907</v>
      </c>
      <c r="AW12" s="186" t="s">
        <v>2791</v>
      </c>
      <c r="AX12" s="186" t="s">
        <v>907</v>
      </c>
      <c r="AY12" s="186" t="s">
        <v>907</v>
      </c>
      <c r="AZ12" s="186" t="s">
        <v>2791</v>
      </c>
      <c r="BA12" s="186" t="s">
        <v>907</v>
      </c>
      <c r="BB12" s="186" t="s">
        <v>907</v>
      </c>
      <c r="BC12" s="186" t="s">
        <v>2791</v>
      </c>
      <c r="BD12" s="186" t="s">
        <v>907</v>
      </c>
      <c r="BE12" s="186" t="s">
        <v>907</v>
      </c>
      <c r="BF12" s="186" t="s">
        <v>2791</v>
      </c>
      <c r="BG12" s="186" t="s">
        <v>907</v>
      </c>
      <c r="BH12" s="186" t="s">
        <v>907</v>
      </c>
      <c r="BI12" s="186" t="s">
        <v>2791</v>
      </c>
      <c r="BJ12" s="186" t="s">
        <v>907</v>
      </c>
      <c r="BK12" s="186" t="s">
        <v>907</v>
      </c>
      <c r="BL12" s="186" t="s">
        <v>2791</v>
      </c>
      <c r="BM12" s="186" t="s">
        <v>907</v>
      </c>
      <c r="BN12" s="186" t="s">
        <v>907</v>
      </c>
      <c r="BO12" s="186" t="s">
        <v>2791</v>
      </c>
      <c r="BP12" s="186" t="s">
        <v>907</v>
      </c>
      <c r="BQ12" s="186" t="s">
        <v>907</v>
      </c>
      <c r="BR12" s="186" t="s">
        <v>2791</v>
      </c>
      <c r="BS12" s="186" t="s">
        <v>907</v>
      </c>
      <c r="BT12" s="186" t="s">
        <v>907</v>
      </c>
      <c r="BU12" s="186" t="s">
        <v>2791</v>
      </c>
      <c r="BV12" s="186" t="s">
        <v>907</v>
      </c>
      <c r="BW12" s="186" t="s">
        <v>907</v>
      </c>
      <c r="BX12" s="186" t="s">
        <v>2791</v>
      </c>
      <c r="BY12" s="186" t="s">
        <v>907</v>
      </c>
      <c r="BZ12" s="186" t="s">
        <v>907</v>
      </c>
      <c r="CA12" s="186" t="s">
        <v>2791</v>
      </c>
      <c r="CB12" s="186" t="s">
        <v>907</v>
      </c>
      <c r="CC12" s="186" t="s">
        <v>907</v>
      </c>
      <c r="CD12" s="186" t="s">
        <v>2791</v>
      </c>
      <c r="CE12" s="186" t="s">
        <v>907</v>
      </c>
      <c r="CF12" s="186" t="s">
        <v>907</v>
      </c>
      <c r="CG12" s="186" t="s">
        <v>2791</v>
      </c>
      <c r="CH12" s="186" t="s">
        <v>907</v>
      </c>
      <c r="CI12" s="186" t="s">
        <v>907</v>
      </c>
      <c r="CJ12" s="186" t="s">
        <v>2791</v>
      </c>
      <c r="CK12" s="186" t="s">
        <v>907</v>
      </c>
      <c r="CL12" s="186" t="s">
        <v>907</v>
      </c>
      <c r="CM12" s="186" t="s">
        <v>2791</v>
      </c>
      <c r="CN12" s="186" t="s">
        <v>907</v>
      </c>
      <c r="CO12" s="186" t="s">
        <v>907</v>
      </c>
      <c r="CP12" s="186" t="s">
        <v>2791</v>
      </c>
      <c r="CQ12" s="186" t="s">
        <v>907</v>
      </c>
      <c r="CR12" s="186" t="s">
        <v>907</v>
      </c>
      <c r="CS12" s="186" t="s">
        <v>2791</v>
      </c>
      <c r="CT12" s="186" t="s">
        <v>907</v>
      </c>
      <c r="CU12" s="186" t="s">
        <v>907</v>
      </c>
      <c r="CV12" s="186" t="s">
        <v>2791</v>
      </c>
      <c r="CW12" s="186" t="s">
        <v>907</v>
      </c>
      <c r="CX12" s="186" t="s">
        <v>907</v>
      </c>
      <c r="CY12" s="186" t="s">
        <v>2791</v>
      </c>
      <c r="CZ12" s="186" t="s">
        <v>907</v>
      </c>
      <c r="DA12" s="186" t="s">
        <v>907</v>
      </c>
      <c r="DB12" s="186" t="s">
        <v>2791</v>
      </c>
      <c r="DC12" s="186" t="s">
        <v>907</v>
      </c>
      <c r="DD12" s="186" t="s">
        <v>907</v>
      </c>
      <c r="DE12" s="186" t="s">
        <v>2791</v>
      </c>
      <c r="DF12" s="186" t="s">
        <v>907</v>
      </c>
      <c r="DG12" s="186" t="s">
        <v>907</v>
      </c>
      <c r="DH12" s="186" t="s">
        <v>2791</v>
      </c>
      <c r="DI12" s="186" t="s">
        <v>907</v>
      </c>
      <c r="DJ12" s="186" t="s">
        <v>907</v>
      </c>
      <c r="DK12" s="186" t="s">
        <v>2791</v>
      </c>
      <c r="DL12" s="186" t="s">
        <v>907</v>
      </c>
      <c r="DM12" s="186" t="s">
        <v>907</v>
      </c>
      <c r="DN12" s="186" t="s">
        <v>2791</v>
      </c>
      <c r="DO12" s="186" t="s">
        <v>907</v>
      </c>
      <c r="DP12" s="186" t="s">
        <v>907</v>
      </c>
      <c r="DQ12" s="186" t="s">
        <v>2791</v>
      </c>
      <c r="DR12" s="186" t="s">
        <v>907</v>
      </c>
      <c r="DS12" s="186" t="s">
        <v>907</v>
      </c>
      <c r="DT12" s="186" t="s">
        <v>2791</v>
      </c>
      <c r="DU12" s="186" t="s">
        <v>907</v>
      </c>
      <c r="DV12" s="186" t="s">
        <v>907</v>
      </c>
      <c r="DW12" s="186" t="s">
        <v>2791</v>
      </c>
      <c r="DX12" s="186" t="s">
        <v>907</v>
      </c>
      <c r="DY12" s="186" t="s">
        <v>907</v>
      </c>
      <c r="DZ12" s="186" t="s">
        <v>2791</v>
      </c>
      <c r="EA12" s="186" t="s">
        <v>907</v>
      </c>
      <c r="EB12" s="186" t="s">
        <v>907</v>
      </c>
      <c r="EC12" s="186" t="s">
        <v>2791</v>
      </c>
      <c r="ED12" s="186" t="s">
        <v>907</v>
      </c>
      <c r="EE12" s="186" t="s">
        <v>907</v>
      </c>
      <c r="EF12" s="186" t="s">
        <v>2791</v>
      </c>
      <c r="EG12" s="186" t="s">
        <v>907</v>
      </c>
      <c r="EH12" s="186" t="s">
        <v>907</v>
      </c>
      <c r="EI12" s="186" t="s">
        <v>2791</v>
      </c>
      <c r="EJ12" s="186" t="s">
        <v>907</v>
      </c>
      <c r="EK12" s="186" t="s">
        <v>907</v>
      </c>
      <c r="EL12" s="186" t="s">
        <v>2791</v>
      </c>
      <c r="EM12" s="186" t="s">
        <v>907</v>
      </c>
      <c r="EN12" s="186" t="s">
        <v>907</v>
      </c>
      <c r="EO12" s="186" t="s">
        <v>2791</v>
      </c>
      <c r="EP12" s="186" t="s">
        <v>907</v>
      </c>
      <c r="EQ12" s="186" t="s">
        <v>907</v>
      </c>
      <c r="ER12" s="186" t="s">
        <v>2791</v>
      </c>
      <c r="ES12" s="186" t="s">
        <v>907</v>
      </c>
      <c r="ET12" s="186" t="s">
        <v>907</v>
      </c>
    </row>
    <row r="13" spans="1:150" x14ac:dyDescent="0.25">
      <c r="A13" s="1"/>
      <c r="B13" s="185" t="s">
        <v>2868</v>
      </c>
      <c r="C13" s="185" t="s">
        <v>101</v>
      </c>
      <c r="D13" s="185" t="s">
        <v>105</v>
      </c>
      <c r="E13" s="185" t="s">
        <v>2869</v>
      </c>
      <c r="F13" s="185" t="s">
        <v>2870</v>
      </c>
      <c r="G13" s="186" t="s">
        <v>2791</v>
      </c>
      <c r="H13" s="186" t="s">
        <v>907</v>
      </c>
      <c r="I13" s="186" t="s">
        <v>907</v>
      </c>
      <c r="J13" s="186" t="s">
        <v>2791</v>
      </c>
      <c r="K13" s="186" t="s">
        <v>907</v>
      </c>
      <c r="L13" s="186" t="s">
        <v>907</v>
      </c>
      <c r="M13" s="186" t="s">
        <v>2791</v>
      </c>
      <c r="N13" s="186" t="s">
        <v>907</v>
      </c>
      <c r="O13" s="186" t="s">
        <v>907</v>
      </c>
      <c r="P13" s="186" t="s">
        <v>2791</v>
      </c>
      <c r="Q13" s="186" t="s">
        <v>907</v>
      </c>
      <c r="R13" s="186" t="s">
        <v>907</v>
      </c>
      <c r="S13" s="186" t="s">
        <v>2791</v>
      </c>
      <c r="T13" s="186" t="s">
        <v>907</v>
      </c>
      <c r="U13" s="186" t="s">
        <v>907</v>
      </c>
      <c r="V13" s="186" t="s">
        <v>2791</v>
      </c>
      <c r="W13" s="186" t="s">
        <v>907</v>
      </c>
      <c r="X13" s="186" t="s">
        <v>907</v>
      </c>
      <c r="Y13" s="186" t="s">
        <v>2791</v>
      </c>
      <c r="Z13" s="186" t="s">
        <v>907</v>
      </c>
      <c r="AA13" s="186" t="s">
        <v>907</v>
      </c>
      <c r="AB13" s="186" t="s">
        <v>2791</v>
      </c>
      <c r="AC13" s="186" t="s">
        <v>907</v>
      </c>
      <c r="AD13" s="186" t="s">
        <v>907</v>
      </c>
      <c r="AE13" s="186" t="s">
        <v>2791</v>
      </c>
      <c r="AF13" s="186" t="s">
        <v>907</v>
      </c>
      <c r="AG13" s="186" t="s">
        <v>907</v>
      </c>
      <c r="AH13" s="186" t="s">
        <v>2791</v>
      </c>
      <c r="AI13" s="186" t="s">
        <v>907</v>
      </c>
      <c r="AJ13" s="186" t="s">
        <v>907</v>
      </c>
      <c r="AK13" s="186" t="s">
        <v>2791</v>
      </c>
      <c r="AL13" s="186" t="s">
        <v>907</v>
      </c>
      <c r="AM13" s="186" t="s">
        <v>907</v>
      </c>
      <c r="AN13" s="186" t="s">
        <v>2791</v>
      </c>
      <c r="AO13" s="186" t="s">
        <v>907</v>
      </c>
      <c r="AP13" s="186" t="s">
        <v>907</v>
      </c>
      <c r="AQ13" s="186" t="s">
        <v>2791</v>
      </c>
      <c r="AR13" s="186" t="s">
        <v>907</v>
      </c>
      <c r="AS13" s="186" t="s">
        <v>907</v>
      </c>
      <c r="AT13" s="186" t="s">
        <v>2791</v>
      </c>
      <c r="AU13" s="186" t="s">
        <v>907</v>
      </c>
      <c r="AV13" s="186" t="s">
        <v>907</v>
      </c>
      <c r="AW13" s="186" t="s">
        <v>2791</v>
      </c>
      <c r="AX13" s="186" t="s">
        <v>907</v>
      </c>
      <c r="AY13" s="186" t="s">
        <v>907</v>
      </c>
      <c r="AZ13" s="186" t="s">
        <v>2791</v>
      </c>
      <c r="BA13" s="186" t="s">
        <v>907</v>
      </c>
      <c r="BB13" s="186" t="s">
        <v>907</v>
      </c>
      <c r="BC13" s="186" t="s">
        <v>2791</v>
      </c>
      <c r="BD13" s="186" t="s">
        <v>907</v>
      </c>
      <c r="BE13" s="186" t="s">
        <v>907</v>
      </c>
      <c r="BF13" s="186" t="s">
        <v>2791</v>
      </c>
      <c r="BG13" s="186" t="s">
        <v>907</v>
      </c>
      <c r="BH13" s="186" t="s">
        <v>907</v>
      </c>
      <c r="BI13" s="186" t="s">
        <v>2791</v>
      </c>
      <c r="BJ13" s="186" t="s">
        <v>907</v>
      </c>
      <c r="BK13" s="186" t="s">
        <v>907</v>
      </c>
      <c r="BL13" s="186" t="s">
        <v>2791</v>
      </c>
      <c r="BM13" s="186" t="s">
        <v>907</v>
      </c>
      <c r="BN13" s="186" t="s">
        <v>907</v>
      </c>
      <c r="BO13" s="186" t="s">
        <v>2791</v>
      </c>
      <c r="BP13" s="186" t="s">
        <v>907</v>
      </c>
      <c r="BQ13" s="186" t="s">
        <v>907</v>
      </c>
      <c r="BR13" s="186" t="s">
        <v>2791</v>
      </c>
      <c r="BS13" s="186" t="s">
        <v>907</v>
      </c>
      <c r="BT13" s="186" t="s">
        <v>907</v>
      </c>
      <c r="BU13" s="186" t="s">
        <v>2791</v>
      </c>
      <c r="BV13" s="186" t="s">
        <v>907</v>
      </c>
      <c r="BW13" s="186" t="s">
        <v>907</v>
      </c>
      <c r="BX13" s="186" t="s">
        <v>2791</v>
      </c>
      <c r="BY13" s="186" t="s">
        <v>907</v>
      </c>
      <c r="BZ13" s="186" t="s">
        <v>907</v>
      </c>
      <c r="CA13" s="186" t="s">
        <v>2791</v>
      </c>
      <c r="CB13" s="186" t="s">
        <v>907</v>
      </c>
      <c r="CC13" s="186" t="s">
        <v>907</v>
      </c>
      <c r="CD13" s="186" t="s">
        <v>2791</v>
      </c>
      <c r="CE13" s="186" t="s">
        <v>907</v>
      </c>
      <c r="CF13" s="186" t="s">
        <v>907</v>
      </c>
      <c r="CG13" s="186" t="s">
        <v>2791</v>
      </c>
      <c r="CH13" s="186" t="s">
        <v>907</v>
      </c>
      <c r="CI13" s="186" t="s">
        <v>907</v>
      </c>
      <c r="CJ13" s="186" t="s">
        <v>2791</v>
      </c>
      <c r="CK13" s="186" t="s">
        <v>907</v>
      </c>
      <c r="CL13" s="186" t="s">
        <v>907</v>
      </c>
      <c r="CM13" s="186" t="s">
        <v>2791</v>
      </c>
      <c r="CN13" s="186" t="s">
        <v>907</v>
      </c>
      <c r="CO13" s="186" t="s">
        <v>907</v>
      </c>
      <c r="CP13" s="186" t="s">
        <v>2791</v>
      </c>
      <c r="CQ13" s="186" t="s">
        <v>907</v>
      </c>
      <c r="CR13" s="186" t="s">
        <v>907</v>
      </c>
      <c r="CS13" s="186" t="s">
        <v>2791</v>
      </c>
      <c r="CT13" s="186" t="s">
        <v>907</v>
      </c>
      <c r="CU13" s="186" t="s">
        <v>907</v>
      </c>
      <c r="CV13" s="186" t="s">
        <v>2791</v>
      </c>
      <c r="CW13" s="186" t="s">
        <v>907</v>
      </c>
      <c r="CX13" s="186" t="s">
        <v>907</v>
      </c>
      <c r="CY13" s="186" t="s">
        <v>2791</v>
      </c>
      <c r="CZ13" s="186" t="s">
        <v>907</v>
      </c>
      <c r="DA13" s="186" t="s">
        <v>907</v>
      </c>
      <c r="DB13" s="186" t="s">
        <v>2791</v>
      </c>
      <c r="DC13" s="186" t="s">
        <v>907</v>
      </c>
      <c r="DD13" s="186" t="s">
        <v>907</v>
      </c>
      <c r="DE13" s="186" t="s">
        <v>2791</v>
      </c>
      <c r="DF13" s="186" t="s">
        <v>907</v>
      </c>
      <c r="DG13" s="186" t="s">
        <v>907</v>
      </c>
      <c r="DH13" s="186" t="s">
        <v>2791</v>
      </c>
      <c r="DI13" s="186" t="s">
        <v>907</v>
      </c>
      <c r="DJ13" s="186" t="s">
        <v>907</v>
      </c>
      <c r="DK13" s="186" t="s">
        <v>2791</v>
      </c>
      <c r="DL13" s="186" t="s">
        <v>907</v>
      </c>
      <c r="DM13" s="186" t="s">
        <v>907</v>
      </c>
      <c r="DN13" s="186" t="s">
        <v>2791</v>
      </c>
      <c r="DO13" s="186" t="s">
        <v>907</v>
      </c>
      <c r="DP13" s="186" t="s">
        <v>907</v>
      </c>
      <c r="DQ13" s="186" t="s">
        <v>2791</v>
      </c>
      <c r="DR13" s="186" t="s">
        <v>907</v>
      </c>
      <c r="DS13" s="186" t="s">
        <v>907</v>
      </c>
      <c r="DT13" s="186" t="s">
        <v>2791</v>
      </c>
      <c r="DU13" s="186" t="s">
        <v>907</v>
      </c>
      <c r="DV13" s="186" t="s">
        <v>907</v>
      </c>
      <c r="DW13" s="186" t="s">
        <v>2791</v>
      </c>
      <c r="DX13" s="186" t="s">
        <v>907</v>
      </c>
      <c r="DY13" s="186" t="s">
        <v>907</v>
      </c>
      <c r="DZ13" s="186" t="s">
        <v>2791</v>
      </c>
      <c r="EA13" s="186" t="s">
        <v>907</v>
      </c>
      <c r="EB13" s="186" t="s">
        <v>907</v>
      </c>
      <c r="EC13" s="186" t="s">
        <v>2791</v>
      </c>
      <c r="ED13" s="186" t="s">
        <v>907</v>
      </c>
      <c r="EE13" s="186" t="s">
        <v>907</v>
      </c>
      <c r="EF13" s="186" t="s">
        <v>2791</v>
      </c>
      <c r="EG13" s="186" t="s">
        <v>907</v>
      </c>
      <c r="EH13" s="186" t="s">
        <v>907</v>
      </c>
      <c r="EI13" s="186" t="s">
        <v>2791</v>
      </c>
      <c r="EJ13" s="186" t="s">
        <v>907</v>
      </c>
      <c r="EK13" s="186" t="s">
        <v>907</v>
      </c>
      <c r="EL13" s="186" t="s">
        <v>2791</v>
      </c>
      <c r="EM13" s="186" t="s">
        <v>907</v>
      </c>
      <c r="EN13" s="186" t="s">
        <v>907</v>
      </c>
      <c r="EO13" s="186" t="s">
        <v>2791</v>
      </c>
      <c r="EP13" s="186" t="s">
        <v>907</v>
      </c>
      <c r="EQ13" s="186" t="s">
        <v>907</v>
      </c>
      <c r="ER13" s="186" t="s">
        <v>2791</v>
      </c>
      <c r="ES13" s="186" t="s">
        <v>907</v>
      </c>
      <c r="ET13" s="186" t="s">
        <v>907</v>
      </c>
    </row>
    <row r="14" spans="1:150" x14ac:dyDescent="0.25">
      <c r="A14" s="1"/>
      <c r="B14" s="185" t="s">
        <v>2871</v>
      </c>
      <c r="C14" s="185" t="s">
        <v>101</v>
      </c>
      <c r="D14" s="185" t="s">
        <v>105</v>
      </c>
      <c r="E14" s="185" t="s">
        <v>2872</v>
      </c>
      <c r="F14" s="185" t="s">
        <v>2873</v>
      </c>
      <c r="G14" s="186" t="s">
        <v>2791</v>
      </c>
      <c r="H14" s="186" t="s">
        <v>2792</v>
      </c>
      <c r="I14" s="186" t="s">
        <v>2793</v>
      </c>
      <c r="J14" s="186" t="s">
        <v>2791</v>
      </c>
      <c r="K14" s="186" t="s">
        <v>2794</v>
      </c>
      <c r="L14" s="186" t="s">
        <v>2795</v>
      </c>
      <c r="M14" s="186" t="s">
        <v>2791</v>
      </c>
      <c r="N14" s="186" t="s">
        <v>2796</v>
      </c>
      <c r="O14" s="186" t="s">
        <v>2797</v>
      </c>
      <c r="P14" s="186" t="s">
        <v>2791</v>
      </c>
      <c r="Q14" s="186" t="s">
        <v>2798</v>
      </c>
      <c r="R14" s="186" t="s">
        <v>2799</v>
      </c>
      <c r="S14" s="186" t="s">
        <v>2791</v>
      </c>
      <c r="T14" s="186" t="s">
        <v>2796</v>
      </c>
      <c r="U14" s="186" t="s">
        <v>2800</v>
      </c>
      <c r="V14" s="186" t="s">
        <v>2791</v>
      </c>
      <c r="W14" s="186" t="s">
        <v>2796</v>
      </c>
      <c r="X14" s="186" t="s">
        <v>2801</v>
      </c>
      <c r="Y14" s="186" t="s">
        <v>2791</v>
      </c>
      <c r="Z14" s="186" t="s">
        <v>2796</v>
      </c>
      <c r="AA14" s="186" t="s">
        <v>2802</v>
      </c>
      <c r="AB14" s="186" t="s">
        <v>2791</v>
      </c>
      <c r="AC14" s="186" t="s">
        <v>2803</v>
      </c>
      <c r="AD14" s="186" t="s">
        <v>2802</v>
      </c>
      <c r="AE14" s="186" t="s">
        <v>2791</v>
      </c>
      <c r="AF14" s="186" t="s">
        <v>2804</v>
      </c>
      <c r="AG14" s="186" t="s">
        <v>2805</v>
      </c>
      <c r="AH14" s="186" t="s">
        <v>2791</v>
      </c>
      <c r="AI14" s="186" t="s">
        <v>2806</v>
      </c>
      <c r="AJ14" s="186" t="s">
        <v>2807</v>
      </c>
      <c r="AK14" s="186" t="s">
        <v>2791</v>
      </c>
      <c r="AL14" s="186" t="s">
        <v>2808</v>
      </c>
      <c r="AM14" s="186" t="s">
        <v>2809</v>
      </c>
      <c r="AN14" s="186" t="s">
        <v>2791</v>
      </c>
      <c r="AO14" s="186" t="s">
        <v>2810</v>
      </c>
      <c r="AP14" s="186" t="s">
        <v>2811</v>
      </c>
      <c r="AQ14" s="186" t="s">
        <v>2791</v>
      </c>
      <c r="AR14" s="186" t="s">
        <v>2812</v>
      </c>
      <c r="AS14" s="186" t="s">
        <v>2813</v>
      </c>
      <c r="AT14" s="186" t="s">
        <v>2791</v>
      </c>
      <c r="AU14" s="186" t="s">
        <v>2814</v>
      </c>
      <c r="AV14" s="186" t="s">
        <v>2815</v>
      </c>
      <c r="AW14" s="186" t="s">
        <v>2791</v>
      </c>
      <c r="AX14" s="186" t="s">
        <v>2816</v>
      </c>
      <c r="AY14" s="186" t="s">
        <v>2817</v>
      </c>
      <c r="AZ14" s="186" t="s">
        <v>2791</v>
      </c>
      <c r="BA14" s="186" t="s">
        <v>2816</v>
      </c>
      <c r="BB14" s="186" t="s">
        <v>2817</v>
      </c>
      <c r="BC14" s="186" t="s">
        <v>2791</v>
      </c>
      <c r="BD14" s="186" t="s">
        <v>2816</v>
      </c>
      <c r="BE14" s="186" t="s">
        <v>2817</v>
      </c>
      <c r="BF14" s="186" t="s">
        <v>2791</v>
      </c>
      <c r="BG14" s="186" t="s">
        <v>2816</v>
      </c>
      <c r="BH14" s="186" t="s">
        <v>2817</v>
      </c>
      <c r="BI14" s="186" t="s">
        <v>2791</v>
      </c>
      <c r="BJ14" s="186" t="s">
        <v>2818</v>
      </c>
      <c r="BK14" s="186" t="s">
        <v>2802</v>
      </c>
      <c r="BL14" s="186" t="s">
        <v>2791</v>
      </c>
      <c r="BM14" s="186" t="s">
        <v>2816</v>
      </c>
      <c r="BN14" s="186" t="s">
        <v>2819</v>
      </c>
      <c r="BO14" s="186" t="s">
        <v>2791</v>
      </c>
      <c r="BP14" s="186" t="s">
        <v>2816</v>
      </c>
      <c r="BQ14" s="186" t="s">
        <v>2820</v>
      </c>
      <c r="BR14" s="186" t="s">
        <v>2791</v>
      </c>
      <c r="BS14" s="186" t="s">
        <v>2821</v>
      </c>
      <c r="BT14" s="186" t="s">
        <v>2822</v>
      </c>
      <c r="BU14" s="186" t="s">
        <v>2791</v>
      </c>
      <c r="BV14" s="186" t="s">
        <v>2823</v>
      </c>
      <c r="BW14" s="186" t="s">
        <v>2824</v>
      </c>
      <c r="BX14" s="186" t="s">
        <v>2791</v>
      </c>
      <c r="BY14" s="186" t="s">
        <v>2823</v>
      </c>
      <c r="BZ14" s="186" t="s">
        <v>2825</v>
      </c>
      <c r="CA14" s="186" t="s">
        <v>2791</v>
      </c>
      <c r="CB14" s="186" t="s">
        <v>2823</v>
      </c>
      <c r="CC14" s="186" t="s">
        <v>2826</v>
      </c>
      <c r="CD14" s="186" t="s">
        <v>2791</v>
      </c>
      <c r="CE14" s="186" t="s">
        <v>2823</v>
      </c>
      <c r="CF14" s="186" t="s">
        <v>2827</v>
      </c>
      <c r="CG14" s="186" t="s">
        <v>2791</v>
      </c>
      <c r="CH14" s="186" t="s">
        <v>2823</v>
      </c>
      <c r="CI14" s="186" t="s">
        <v>2828</v>
      </c>
      <c r="CJ14" s="186" t="s">
        <v>2791</v>
      </c>
      <c r="CK14" s="186" t="s">
        <v>2829</v>
      </c>
      <c r="CL14" s="186" t="s">
        <v>2830</v>
      </c>
      <c r="CM14" s="186" t="s">
        <v>2791</v>
      </c>
      <c r="CN14" s="186" t="s">
        <v>2823</v>
      </c>
      <c r="CO14" s="186" t="s">
        <v>2831</v>
      </c>
      <c r="CP14" s="186" t="s">
        <v>2791</v>
      </c>
      <c r="CQ14" s="186" t="s">
        <v>2823</v>
      </c>
      <c r="CR14" s="186" t="s">
        <v>2832</v>
      </c>
      <c r="CS14" s="186" t="s">
        <v>2791</v>
      </c>
      <c r="CT14" s="186" t="s">
        <v>2823</v>
      </c>
      <c r="CU14" s="186" t="s">
        <v>2833</v>
      </c>
      <c r="CV14" s="186" t="s">
        <v>2791</v>
      </c>
      <c r="CW14" s="186" t="s">
        <v>2834</v>
      </c>
      <c r="CX14" s="186" t="s">
        <v>2835</v>
      </c>
      <c r="CY14" s="186" t="s">
        <v>2791</v>
      </c>
      <c r="CZ14" s="186" t="s">
        <v>2836</v>
      </c>
      <c r="DA14" s="186" t="s">
        <v>2837</v>
      </c>
      <c r="DB14" s="186" t="s">
        <v>2791</v>
      </c>
      <c r="DC14" s="186" t="s">
        <v>2823</v>
      </c>
      <c r="DD14" s="186" t="s">
        <v>2838</v>
      </c>
      <c r="DE14" s="186" t="s">
        <v>2791</v>
      </c>
      <c r="DF14" s="186" t="s">
        <v>2823</v>
      </c>
      <c r="DG14" s="186" t="s">
        <v>2839</v>
      </c>
      <c r="DH14" s="186" t="s">
        <v>2791</v>
      </c>
      <c r="DI14" s="186" t="s">
        <v>2823</v>
      </c>
      <c r="DJ14" s="186" t="s">
        <v>2840</v>
      </c>
      <c r="DK14" s="186" t="s">
        <v>2791</v>
      </c>
      <c r="DL14" s="186" t="s">
        <v>2823</v>
      </c>
      <c r="DM14" s="186" t="s">
        <v>2841</v>
      </c>
      <c r="DN14" s="186" t="s">
        <v>2791</v>
      </c>
      <c r="DO14" s="186" t="s">
        <v>2842</v>
      </c>
      <c r="DP14" s="186" t="s">
        <v>2843</v>
      </c>
      <c r="DQ14" s="186" t="s">
        <v>2791</v>
      </c>
      <c r="DR14" s="186" t="s">
        <v>2844</v>
      </c>
      <c r="DS14" s="186" t="s">
        <v>2845</v>
      </c>
      <c r="DT14" s="186" t="s">
        <v>2791</v>
      </c>
      <c r="DU14" s="186" t="s">
        <v>2846</v>
      </c>
      <c r="DV14" s="186" t="s">
        <v>2847</v>
      </c>
      <c r="DW14" s="186" t="s">
        <v>2791</v>
      </c>
      <c r="DX14" s="186" t="s">
        <v>2848</v>
      </c>
      <c r="DY14" s="186" t="s">
        <v>2849</v>
      </c>
      <c r="DZ14" s="186" t="s">
        <v>2791</v>
      </c>
      <c r="EA14" s="186" t="s">
        <v>2850</v>
      </c>
      <c r="EB14" s="186" t="s">
        <v>2851</v>
      </c>
      <c r="EC14" s="186" t="s">
        <v>2791</v>
      </c>
      <c r="ED14" s="186" t="s">
        <v>2852</v>
      </c>
      <c r="EE14" s="186" t="s">
        <v>2853</v>
      </c>
      <c r="EF14" s="186" t="s">
        <v>2791</v>
      </c>
      <c r="EG14" s="186" t="s">
        <v>2854</v>
      </c>
      <c r="EH14" s="186" t="s">
        <v>2853</v>
      </c>
      <c r="EI14" s="186" t="s">
        <v>2791</v>
      </c>
      <c r="EJ14" s="186" t="s">
        <v>2855</v>
      </c>
      <c r="EK14" s="186" t="s">
        <v>2856</v>
      </c>
      <c r="EL14" s="186" t="s">
        <v>2791</v>
      </c>
      <c r="EM14" s="186" t="s">
        <v>2857</v>
      </c>
      <c r="EN14" s="186" t="s">
        <v>2858</v>
      </c>
      <c r="EO14" s="186" t="s">
        <v>2791</v>
      </c>
      <c r="EP14" s="186" t="s">
        <v>2859</v>
      </c>
      <c r="EQ14" s="186" t="s">
        <v>2860</v>
      </c>
      <c r="ER14" s="186" t="s">
        <v>2791</v>
      </c>
      <c r="ES14" s="186" t="s">
        <v>2861</v>
      </c>
      <c r="ET14" s="186" t="s">
        <v>2860</v>
      </c>
    </row>
    <row r="15" spans="1:150" x14ac:dyDescent="0.25">
      <c r="A15" s="1"/>
      <c r="B15" s="184" t="s">
        <v>2874</v>
      </c>
      <c r="C15" s="184" t="s">
        <v>101</v>
      </c>
      <c r="D15" s="184" t="s">
        <v>108</v>
      </c>
      <c r="E15" s="184" t="s">
        <v>2875</v>
      </c>
      <c r="F15" s="184" t="s">
        <v>2876</v>
      </c>
      <c r="G15" s="184" t="s">
        <v>2791</v>
      </c>
      <c r="H15" s="184" t="s">
        <v>2683</v>
      </c>
      <c r="I15" s="184" t="s">
        <v>2683</v>
      </c>
      <c r="J15" s="184" t="s">
        <v>2791</v>
      </c>
      <c r="K15" s="184" t="s">
        <v>2683</v>
      </c>
      <c r="L15" s="184" t="s">
        <v>2683</v>
      </c>
      <c r="M15" s="184" t="s">
        <v>2791</v>
      </c>
      <c r="N15" s="184" t="s">
        <v>2683</v>
      </c>
      <c r="O15" s="184" t="s">
        <v>2683</v>
      </c>
      <c r="P15" s="184" t="s">
        <v>2791</v>
      </c>
      <c r="Q15" s="184" t="s">
        <v>2683</v>
      </c>
      <c r="R15" s="184" t="s">
        <v>2683</v>
      </c>
      <c r="S15" s="184" t="s">
        <v>2791</v>
      </c>
      <c r="T15" s="184" t="s">
        <v>2683</v>
      </c>
      <c r="U15" s="184" t="s">
        <v>2683</v>
      </c>
      <c r="V15" s="184" t="s">
        <v>2791</v>
      </c>
      <c r="W15" s="184" t="s">
        <v>2683</v>
      </c>
      <c r="X15" s="184" t="s">
        <v>2683</v>
      </c>
      <c r="Y15" s="184" t="s">
        <v>2791</v>
      </c>
      <c r="Z15" s="184" t="s">
        <v>2683</v>
      </c>
      <c r="AA15" s="184" t="s">
        <v>2683</v>
      </c>
      <c r="AB15" s="184" t="s">
        <v>2791</v>
      </c>
      <c r="AC15" s="184" t="s">
        <v>2683</v>
      </c>
      <c r="AD15" s="184" t="s">
        <v>2683</v>
      </c>
      <c r="AE15" s="184" t="s">
        <v>2791</v>
      </c>
      <c r="AF15" s="184" t="s">
        <v>2683</v>
      </c>
      <c r="AG15" s="184" t="s">
        <v>2683</v>
      </c>
      <c r="AH15" s="184" t="s">
        <v>2791</v>
      </c>
      <c r="AI15" s="184" t="s">
        <v>2683</v>
      </c>
      <c r="AJ15" s="184" t="s">
        <v>2683</v>
      </c>
      <c r="AK15" s="184" t="s">
        <v>2791</v>
      </c>
      <c r="AL15" s="184" t="s">
        <v>2683</v>
      </c>
      <c r="AM15" s="184" t="s">
        <v>2683</v>
      </c>
      <c r="AN15" s="184" t="s">
        <v>2791</v>
      </c>
      <c r="AO15" s="184" t="s">
        <v>2683</v>
      </c>
      <c r="AP15" s="184" t="s">
        <v>2683</v>
      </c>
      <c r="AQ15" s="184" t="s">
        <v>2791</v>
      </c>
      <c r="AR15" s="184" t="s">
        <v>2683</v>
      </c>
      <c r="AS15" s="184" t="s">
        <v>2683</v>
      </c>
      <c r="AT15" s="184" t="s">
        <v>2791</v>
      </c>
      <c r="AU15" s="184" t="s">
        <v>2683</v>
      </c>
      <c r="AV15" s="184" t="s">
        <v>2683</v>
      </c>
      <c r="AW15" s="184" t="s">
        <v>2791</v>
      </c>
      <c r="AX15" s="184" t="s">
        <v>2683</v>
      </c>
      <c r="AY15" s="184" t="s">
        <v>2683</v>
      </c>
      <c r="AZ15" s="184" t="s">
        <v>2791</v>
      </c>
      <c r="BA15" s="184" t="s">
        <v>2683</v>
      </c>
      <c r="BB15" s="184" t="s">
        <v>2683</v>
      </c>
      <c r="BC15" s="184" t="s">
        <v>2791</v>
      </c>
      <c r="BD15" s="184" t="s">
        <v>2683</v>
      </c>
      <c r="BE15" s="184" t="s">
        <v>2683</v>
      </c>
      <c r="BF15" s="184" t="s">
        <v>2791</v>
      </c>
      <c r="BG15" s="184" t="s">
        <v>2683</v>
      </c>
      <c r="BH15" s="184" t="s">
        <v>2683</v>
      </c>
      <c r="BI15" s="184" t="s">
        <v>2791</v>
      </c>
      <c r="BJ15" s="184" t="s">
        <v>2683</v>
      </c>
      <c r="BK15" s="184" t="s">
        <v>2683</v>
      </c>
      <c r="BL15" s="184" t="s">
        <v>2791</v>
      </c>
      <c r="BM15" s="184" t="s">
        <v>2683</v>
      </c>
      <c r="BN15" s="184" t="s">
        <v>2683</v>
      </c>
      <c r="BO15" s="184" t="s">
        <v>2791</v>
      </c>
      <c r="BP15" s="184" t="s">
        <v>2683</v>
      </c>
      <c r="BQ15" s="184" t="s">
        <v>2683</v>
      </c>
      <c r="BR15" s="184" t="s">
        <v>2791</v>
      </c>
      <c r="BS15" s="184" t="s">
        <v>2683</v>
      </c>
      <c r="BT15" s="184" t="s">
        <v>2683</v>
      </c>
      <c r="BU15" s="184" t="s">
        <v>2791</v>
      </c>
      <c r="BV15" s="184" t="s">
        <v>2683</v>
      </c>
      <c r="BW15" s="184" t="s">
        <v>2683</v>
      </c>
      <c r="BX15" s="184" t="s">
        <v>2791</v>
      </c>
      <c r="BY15" s="184" t="s">
        <v>2683</v>
      </c>
      <c r="BZ15" s="184" t="s">
        <v>2683</v>
      </c>
      <c r="CA15" s="184" t="s">
        <v>2791</v>
      </c>
      <c r="CB15" s="184" t="s">
        <v>2683</v>
      </c>
      <c r="CC15" s="184" t="s">
        <v>2683</v>
      </c>
      <c r="CD15" s="184" t="s">
        <v>2791</v>
      </c>
      <c r="CE15" s="184" t="s">
        <v>2683</v>
      </c>
      <c r="CF15" s="184" t="s">
        <v>2683</v>
      </c>
      <c r="CG15" s="184" t="s">
        <v>2791</v>
      </c>
      <c r="CH15" s="184" t="s">
        <v>2683</v>
      </c>
      <c r="CI15" s="184" t="s">
        <v>2683</v>
      </c>
      <c r="CJ15" s="184" t="s">
        <v>2791</v>
      </c>
      <c r="CK15" s="184" t="s">
        <v>2683</v>
      </c>
      <c r="CL15" s="184" t="s">
        <v>2683</v>
      </c>
      <c r="CM15" s="184" t="s">
        <v>2791</v>
      </c>
      <c r="CN15" s="184" t="s">
        <v>2683</v>
      </c>
      <c r="CO15" s="184" t="s">
        <v>2683</v>
      </c>
      <c r="CP15" s="184" t="s">
        <v>2791</v>
      </c>
      <c r="CQ15" s="184" t="s">
        <v>2683</v>
      </c>
      <c r="CR15" s="184" t="s">
        <v>2683</v>
      </c>
      <c r="CS15" s="184" t="s">
        <v>2791</v>
      </c>
      <c r="CT15" s="184" t="s">
        <v>2683</v>
      </c>
      <c r="CU15" s="184" t="s">
        <v>2683</v>
      </c>
      <c r="CV15" s="184" t="s">
        <v>2791</v>
      </c>
      <c r="CW15" s="184" t="s">
        <v>2683</v>
      </c>
      <c r="CX15" s="184" t="s">
        <v>2683</v>
      </c>
      <c r="CY15" s="184" t="s">
        <v>2791</v>
      </c>
      <c r="CZ15" s="184" t="s">
        <v>2683</v>
      </c>
      <c r="DA15" s="184" t="s">
        <v>2683</v>
      </c>
      <c r="DB15" s="184" t="s">
        <v>2791</v>
      </c>
      <c r="DC15" s="184" t="s">
        <v>2683</v>
      </c>
      <c r="DD15" s="184" t="s">
        <v>2683</v>
      </c>
      <c r="DE15" s="184" t="s">
        <v>2791</v>
      </c>
      <c r="DF15" s="184" t="s">
        <v>2683</v>
      </c>
      <c r="DG15" s="184" t="s">
        <v>2683</v>
      </c>
      <c r="DH15" s="184" t="s">
        <v>2791</v>
      </c>
      <c r="DI15" s="184" t="s">
        <v>2683</v>
      </c>
      <c r="DJ15" s="184" t="s">
        <v>2683</v>
      </c>
      <c r="DK15" s="184" t="s">
        <v>2791</v>
      </c>
      <c r="DL15" s="184" t="s">
        <v>2683</v>
      </c>
      <c r="DM15" s="184" t="s">
        <v>2683</v>
      </c>
      <c r="DN15" s="184" t="s">
        <v>2791</v>
      </c>
      <c r="DO15" s="184" t="s">
        <v>2683</v>
      </c>
      <c r="DP15" s="184" t="s">
        <v>2683</v>
      </c>
      <c r="DQ15" s="184" t="s">
        <v>2791</v>
      </c>
      <c r="DR15" s="184" t="s">
        <v>2683</v>
      </c>
      <c r="DS15" s="184" t="s">
        <v>2683</v>
      </c>
      <c r="DT15" s="184" t="s">
        <v>2791</v>
      </c>
      <c r="DU15" s="184" t="s">
        <v>2683</v>
      </c>
      <c r="DV15" s="184" t="s">
        <v>2683</v>
      </c>
      <c r="DW15" s="184" t="s">
        <v>2791</v>
      </c>
      <c r="DX15" s="184" t="s">
        <v>2683</v>
      </c>
      <c r="DY15" s="184" t="s">
        <v>2683</v>
      </c>
      <c r="DZ15" s="184" t="s">
        <v>2791</v>
      </c>
      <c r="EA15" s="184" t="s">
        <v>2683</v>
      </c>
      <c r="EB15" s="184" t="s">
        <v>2683</v>
      </c>
      <c r="EC15" s="184" t="s">
        <v>2791</v>
      </c>
      <c r="ED15" s="184" t="s">
        <v>2683</v>
      </c>
      <c r="EE15" s="184" t="s">
        <v>2683</v>
      </c>
      <c r="EF15" s="184" t="s">
        <v>2791</v>
      </c>
      <c r="EG15" s="184" t="s">
        <v>2683</v>
      </c>
      <c r="EH15" s="184" t="s">
        <v>2683</v>
      </c>
      <c r="EI15" s="184" t="s">
        <v>2791</v>
      </c>
      <c r="EJ15" s="184" t="s">
        <v>2683</v>
      </c>
      <c r="EK15" s="184" t="s">
        <v>2683</v>
      </c>
      <c r="EL15" s="184" t="s">
        <v>2791</v>
      </c>
      <c r="EM15" s="184" t="s">
        <v>2683</v>
      </c>
      <c r="EN15" s="184" t="s">
        <v>2683</v>
      </c>
      <c r="EO15" s="184" t="s">
        <v>2791</v>
      </c>
      <c r="EP15" s="184" t="s">
        <v>2683</v>
      </c>
      <c r="EQ15" s="184" t="s">
        <v>2683</v>
      </c>
      <c r="ER15" s="184" t="s">
        <v>2791</v>
      </c>
      <c r="ES15" s="184" t="s">
        <v>2683</v>
      </c>
      <c r="ET15" s="184" t="s">
        <v>2683</v>
      </c>
    </row>
    <row r="16" spans="1:150" x14ac:dyDescent="0.25">
      <c r="A16" s="1"/>
      <c r="B16" s="185" t="s">
        <v>2877</v>
      </c>
      <c r="C16" s="185" t="s">
        <v>101</v>
      </c>
      <c r="D16" s="185" t="s">
        <v>108</v>
      </c>
      <c r="E16" s="185" t="s">
        <v>2878</v>
      </c>
      <c r="F16" s="185" t="s">
        <v>2879</v>
      </c>
      <c r="G16" s="186" t="s">
        <v>2791</v>
      </c>
      <c r="H16" s="186" t="s">
        <v>2683</v>
      </c>
      <c r="I16" s="186" t="s">
        <v>2683</v>
      </c>
      <c r="J16" s="186" t="s">
        <v>2791</v>
      </c>
      <c r="K16" s="186" t="s">
        <v>2683</v>
      </c>
      <c r="L16" s="186" t="s">
        <v>2683</v>
      </c>
      <c r="M16" s="186" t="s">
        <v>2791</v>
      </c>
      <c r="N16" s="186" t="s">
        <v>2683</v>
      </c>
      <c r="O16" s="186" t="s">
        <v>2683</v>
      </c>
      <c r="P16" s="186" t="s">
        <v>2791</v>
      </c>
      <c r="Q16" s="186" t="s">
        <v>2683</v>
      </c>
      <c r="R16" s="186" t="s">
        <v>2683</v>
      </c>
      <c r="S16" s="186" t="s">
        <v>2791</v>
      </c>
      <c r="T16" s="186" t="s">
        <v>2683</v>
      </c>
      <c r="U16" s="186" t="s">
        <v>2683</v>
      </c>
      <c r="V16" s="186" t="s">
        <v>2791</v>
      </c>
      <c r="W16" s="186" t="s">
        <v>2683</v>
      </c>
      <c r="X16" s="186" t="s">
        <v>2683</v>
      </c>
      <c r="Y16" s="186" t="s">
        <v>2791</v>
      </c>
      <c r="Z16" s="186" t="s">
        <v>2683</v>
      </c>
      <c r="AA16" s="186" t="s">
        <v>2683</v>
      </c>
      <c r="AB16" s="186" t="s">
        <v>2791</v>
      </c>
      <c r="AC16" s="186" t="s">
        <v>2683</v>
      </c>
      <c r="AD16" s="186" t="s">
        <v>2683</v>
      </c>
      <c r="AE16" s="186" t="s">
        <v>2791</v>
      </c>
      <c r="AF16" s="186" t="s">
        <v>2683</v>
      </c>
      <c r="AG16" s="186" t="s">
        <v>2683</v>
      </c>
      <c r="AH16" s="186" t="s">
        <v>2791</v>
      </c>
      <c r="AI16" s="186" t="s">
        <v>2683</v>
      </c>
      <c r="AJ16" s="186" t="s">
        <v>2683</v>
      </c>
      <c r="AK16" s="186" t="s">
        <v>2791</v>
      </c>
      <c r="AL16" s="186" t="s">
        <v>2683</v>
      </c>
      <c r="AM16" s="186" t="s">
        <v>2683</v>
      </c>
      <c r="AN16" s="186" t="s">
        <v>2791</v>
      </c>
      <c r="AO16" s="186" t="s">
        <v>2683</v>
      </c>
      <c r="AP16" s="186" t="s">
        <v>2683</v>
      </c>
      <c r="AQ16" s="186" t="s">
        <v>2791</v>
      </c>
      <c r="AR16" s="186" t="s">
        <v>2683</v>
      </c>
      <c r="AS16" s="186" t="s">
        <v>2683</v>
      </c>
      <c r="AT16" s="186" t="s">
        <v>2791</v>
      </c>
      <c r="AU16" s="186" t="s">
        <v>2683</v>
      </c>
      <c r="AV16" s="186" t="s">
        <v>2683</v>
      </c>
      <c r="AW16" s="186" t="s">
        <v>2791</v>
      </c>
      <c r="AX16" s="186" t="s">
        <v>2683</v>
      </c>
      <c r="AY16" s="186" t="s">
        <v>2683</v>
      </c>
      <c r="AZ16" s="186" t="s">
        <v>2791</v>
      </c>
      <c r="BA16" s="186" t="s">
        <v>2683</v>
      </c>
      <c r="BB16" s="186" t="s">
        <v>2683</v>
      </c>
      <c r="BC16" s="186" t="s">
        <v>2791</v>
      </c>
      <c r="BD16" s="186" t="s">
        <v>2683</v>
      </c>
      <c r="BE16" s="186" t="s">
        <v>2683</v>
      </c>
      <c r="BF16" s="186" t="s">
        <v>2791</v>
      </c>
      <c r="BG16" s="186" t="s">
        <v>2683</v>
      </c>
      <c r="BH16" s="186" t="s">
        <v>2683</v>
      </c>
      <c r="BI16" s="186" t="s">
        <v>2791</v>
      </c>
      <c r="BJ16" s="186" t="s">
        <v>2683</v>
      </c>
      <c r="BK16" s="186" t="s">
        <v>2683</v>
      </c>
      <c r="BL16" s="186" t="s">
        <v>2791</v>
      </c>
      <c r="BM16" s="186" t="s">
        <v>2683</v>
      </c>
      <c r="BN16" s="186" t="s">
        <v>2683</v>
      </c>
      <c r="BO16" s="186" t="s">
        <v>2791</v>
      </c>
      <c r="BP16" s="186" t="s">
        <v>2683</v>
      </c>
      <c r="BQ16" s="186" t="s">
        <v>2683</v>
      </c>
      <c r="BR16" s="186" t="s">
        <v>2791</v>
      </c>
      <c r="BS16" s="186" t="s">
        <v>2683</v>
      </c>
      <c r="BT16" s="186" t="s">
        <v>2683</v>
      </c>
      <c r="BU16" s="186" t="s">
        <v>2791</v>
      </c>
      <c r="BV16" s="186" t="s">
        <v>2683</v>
      </c>
      <c r="BW16" s="186" t="s">
        <v>2683</v>
      </c>
      <c r="BX16" s="186" t="s">
        <v>2791</v>
      </c>
      <c r="BY16" s="186" t="s">
        <v>2683</v>
      </c>
      <c r="BZ16" s="186" t="s">
        <v>2683</v>
      </c>
      <c r="CA16" s="186" t="s">
        <v>2791</v>
      </c>
      <c r="CB16" s="186" t="s">
        <v>2683</v>
      </c>
      <c r="CC16" s="186" t="s">
        <v>2683</v>
      </c>
      <c r="CD16" s="186" t="s">
        <v>2791</v>
      </c>
      <c r="CE16" s="186" t="s">
        <v>2683</v>
      </c>
      <c r="CF16" s="186" t="s">
        <v>2683</v>
      </c>
      <c r="CG16" s="186" t="s">
        <v>2791</v>
      </c>
      <c r="CH16" s="186" t="s">
        <v>2683</v>
      </c>
      <c r="CI16" s="186" t="s">
        <v>2683</v>
      </c>
      <c r="CJ16" s="186" t="s">
        <v>2791</v>
      </c>
      <c r="CK16" s="186" t="s">
        <v>2683</v>
      </c>
      <c r="CL16" s="186" t="s">
        <v>2683</v>
      </c>
      <c r="CM16" s="186" t="s">
        <v>2791</v>
      </c>
      <c r="CN16" s="186" t="s">
        <v>2683</v>
      </c>
      <c r="CO16" s="186" t="s">
        <v>2683</v>
      </c>
      <c r="CP16" s="186" t="s">
        <v>2791</v>
      </c>
      <c r="CQ16" s="186" t="s">
        <v>2683</v>
      </c>
      <c r="CR16" s="186" t="s">
        <v>2683</v>
      </c>
      <c r="CS16" s="186" t="s">
        <v>2791</v>
      </c>
      <c r="CT16" s="186" t="s">
        <v>2683</v>
      </c>
      <c r="CU16" s="186" t="s">
        <v>2683</v>
      </c>
      <c r="CV16" s="186" t="s">
        <v>2791</v>
      </c>
      <c r="CW16" s="186" t="s">
        <v>2683</v>
      </c>
      <c r="CX16" s="186" t="s">
        <v>2683</v>
      </c>
      <c r="CY16" s="186" t="s">
        <v>2791</v>
      </c>
      <c r="CZ16" s="186" t="s">
        <v>2683</v>
      </c>
      <c r="DA16" s="186" t="s">
        <v>2683</v>
      </c>
      <c r="DB16" s="186" t="s">
        <v>2791</v>
      </c>
      <c r="DC16" s="186" t="s">
        <v>2683</v>
      </c>
      <c r="DD16" s="186" t="s">
        <v>2683</v>
      </c>
      <c r="DE16" s="186" t="s">
        <v>2791</v>
      </c>
      <c r="DF16" s="186" t="s">
        <v>2683</v>
      </c>
      <c r="DG16" s="186" t="s">
        <v>2683</v>
      </c>
      <c r="DH16" s="186" t="s">
        <v>2791</v>
      </c>
      <c r="DI16" s="186" t="s">
        <v>2683</v>
      </c>
      <c r="DJ16" s="186" t="s">
        <v>2683</v>
      </c>
      <c r="DK16" s="186" t="s">
        <v>2791</v>
      </c>
      <c r="DL16" s="186" t="s">
        <v>2683</v>
      </c>
      <c r="DM16" s="186" t="s">
        <v>2683</v>
      </c>
      <c r="DN16" s="186" t="s">
        <v>2791</v>
      </c>
      <c r="DO16" s="186" t="s">
        <v>2683</v>
      </c>
      <c r="DP16" s="186" t="s">
        <v>2683</v>
      </c>
      <c r="DQ16" s="186" t="s">
        <v>2791</v>
      </c>
      <c r="DR16" s="186" t="s">
        <v>2683</v>
      </c>
      <c r="DS16" s="186" t="s">
        <v>2683</v>
      </c>
      <c r="DT16" s="186" t="s">
        <v>2791</v>
      </c>
      <c r="DU16" s="186" t="s">
        <v>2683</v>
      </c>
      <c r="DV16" s="186" t="s">
        <v>2683</v>
      </c>
      <c r="DW16" s="186" t="s">
        <v>2791</v>
      </c>
      <c r="DX16" s="186" t="s">
        <v>2683</v>
      </c>
      <c r="DY16" s="186" t="s">
        <v>2683</v>
      </c>
      <c r="DZ16" s="186" t="s">
        <v>2791</v>
      </c>
      <c r="EA16" s="186" t="s">
        <v>2683</v>
      </c>
      <c r="EB16" s="186" t="s">
        <v>2683</v>
      </c>
      <c r="EC16" s="186" t="s">
        <v>2791</v>
      </c>
      <c r="ED16" s="186" t="s">
        <v>2683</v>
      </c>
      <c r="EE16" s="186" t="s">
        <v>2683</v>
      </c>
      <c r="EF16" s="186" t="s">
        <v>2791</v>
      </c>
      <c r="EG16" s="186" t="s">
        <v>2683</v>
      </c>
      <c r="EH16" s="186" t="s">
        <v>2683</v>
      </c>
      <c r="EI16" s="186" t="s">
        <v>2791</v>
      </c>
      <c r="EJ16" s="186" t="s">
        <v>2683</v>
      </c>
      <c r="EK16" s="186" t="s">
        <v>2683</v>
      </c>
      <c r="EL16" s="186" t="s">
        <v>2791</v>
      </c>
      <c r="EM16" s="186" t="s">
        <v>2683</v>
      </c>
      <c r="EN16" s="186" t="s">
        <v>2683</v>
      </c>
      <c r="EO16" s="186" t="s">
        <v>2791</v>
      </c>
      <c r="EP16" s="186" t="s">
        <v>2683</v>
      </c>
      <c r="EQ16" s="186" t="s">
        <v>2683</v>
      </c>
      <c r="ER16" s="186" t="s">
        <v>2791</v>
      </c>
      <c r="ES16" s="186" t="s">
        <v>2683</v>
      </c>
      <c r="ET16" s="186" t="s">
        <v>2683</v>
      </c>
    </row>
    <row r="17" spans="1:150" x14ac:dyDescent="0.25">
      <c r="A17" s="1"/>
      <c r="B17" s="185" t="s">
        <v>2880</v>
      </c>
      <c r="C17" s="185" t="s">
        <v>101</v>
      </c>
      <c r="D17" s="185" t="s">
        <v>108</v>
      </c>
      <c r="E17" s="185" t="s">
        <v>2881</v>
      </c>
      <c r="F17" s="185" t="s">
        <v>2882</v>
      </c>
      <c r="G17" s="186" t="s">
        <v>2791</v>
      </c>
      <c r="H17" s="186" t="s">
        <v>907</v>
      </c>
      <c r="I17" s="186" t="s">
        <v>907</v>
      </c>
      <c r="J17" s="186" t="s">
        <v>2791</v>
      </c>
      <c r="K17" s="186" t="s">
        <v>907</v>
      </c>
      <c r="L17" s="186" t="s">
        <v>907</v>
      </c>
      <c r="M17" s="186" t="s">
        <v>2791</v>
      </c>
      <c r="N17" s="186" t="s">
        <v>907</v>
      </c>
      <c r="O17" s="186" t="s">
        <v>907</v>
      </c>
      <c r="P17" s="186" t="s">
        <v>2791</v>
      </c>
      <c r="Q17" s="186" t="s">
        <v>907</v>
      </c>
      <c r="R17" s="186" t="s">
        <v>907</v>
      </c>
      <c r="S17" s="186" t="s">
        <v>2791</v>
      </c>
      <c r="T17" s="186" t="s">
        <v>907</v>
      </c>
      <c r="U17" s="186" t="s">
        <v>907</v>
      </c>
      <c r="V17" s="186" t="s">
        <v>2791</v>
      </c>
      <c r="W17" s="186" t="s">
        <v>907</v>
      </c>
      <c r="X17" s="186" t="s">
        <v>907</v>
      </c>
      <c r="Y17" s="186" t="s">
        <v>2791</v>
      </c>
      <c r="Z17" s="186" t="s">
        <v>907</v>
      </c>
      <c r="AA17" s="186" t="s">
        <v>907</v>
      </c>
      <c r="AB17" s="186" t="s">
        <v>2791</v>
      </c>
      <c r="AC17" s="186" t="s">
        <v>907</v>
      </c>
      <c r="AD17" s="186" t="s">
        <v>907</v>
      </c>
      <c r="AE17" s="186" t="s">
        <v>2791</v>
      </c>
      <c r="AF17" s="186" t="s">
        <v>907</v>
      </c>
      <c r="AG17" s="186" t="s">
        <v>907</v>
      </c>
      <c r="AH17" s="186" t="s">
        <v>2791</v>
      </c>
      <c r="AI17" s="186" t="s">
        <v>907</v>
      </c>
      <c r="AJ17" s="186" t="s">
        <v>907</v>
      </c>
      <c r="AK17" s="186" t="s">
        <v>2791</v>
      </c>
      <c r="AL17" s="186" t="s">
        <v>907</v>
      </c>
      <c r="AM17" s="186" t="s">
        <v>907</v>
      </c>
      <c r="AN17" s="186" t="s">
        <v>2791</v>
      </c>
      <c r="AO17" s="186" t="s">
        <v>907</v>
      </c>
      <c r="AP17" s="186" t="s">
        <v>907</v>
      </c>
      <c r="AQ17" s="186" t="s">
        <v>2791</v>
      </c>
      <c r="AR17" s="186" t="s">
        <v>907</v>
      </c>
      <c r="AS17" s="186" t="s">
        <v>907</v>
      </c>
      <c r="AT17" s="186" t="s">
        <v>2791</v>
      </c>
      <c r="AU17" s="186" t="s">
        <v>907</v>
      </c>
      <c r="AV17" s="186" t="s">
        <v>907</v>
      </c>
      <c r="AW17" s="186" t="s">
        <v>2791</v>
      </c>
      <c r="AX17" s="186" t="s">
        <v>907</v>
      </c>
      <c r="AY17" s="186" t="s">
        <v>907</v>
      </c>
      <c r="AZ17" s="186" t="s">
        <v>2791</v>
      </c>
      <c r="BA17" s="186" t="s">
        <v>907</v>
      </c>
      <c r="BB17" s="186" t="s">
        <v>907</v>
      </c>
      <c r="BC17" s="186" t="s">
        <v>2791</v>
      </c>
      <c r="BD17" s="186" t="s">
        <v>907</v>
      </c>
      <c r="BE17" s="186" t="s">
        <v>907</v>
      </c>
      <c r="BF17" s="186" t="s">
        <v>2791</v>
      </c>
      <c r="BG17" s="186" t="s">
        <v>907</v>
      </c>
      <c r="BH17" s="186" t="s">
        <v>907</v>
      </c>
      <c r="BI17" s="186" t="s">
        <v>2791</v>
      </c>
      <c r="BJ17" s="186" t="s">
        <v>907</v>
      </c>
      <c r="BK17" s="186" t="s">
        <v>907</v>
      </c>
      <c r="BL17" s="186" t="s">
        <v>2791</v>
      </c>
      <c r="BM17" s="186" t="s">
        <v>907</v>
      </c>
      <c r="BN17" s="186" t="s">
        <v>907</v>
      </c>
      <c r="BO17" s="186" t="s">
        <v>2791</v>
      </c>
      <c r="BP17" s="186" t="s">
        <v>907</v>
      </c>
      <c r="BQ17" s="186" t="s">
        <v>907</v>
      </c>
      <c r="BR17" s="186" t="s">
        <v>2791</v>
      </c>
      <c r="BS17" s="186" t="s">
        <v>907</v>
      </c>
      <c r="BT17" s="186" t="s">
        <v>907</v>
      </c>
      <c r="BU17" s="186" t="s">
        <v>2791</v>
      </c>
      <c r="BV17" s="186" t="s">
        <v>907</v>
      </c>
      <c r="BW17" s="186" t="s">
        <v>907</v>
      </c>
      <c r="BX17" s="186" t="s">
        <v>2791</v>
      </c>
      <c r="BY17" s="186" t="s">
        <v>907</v>
      </c>
      <c r="BZ17" s="186" t="s">
        <v>907</v>
      </c>
      <c r="CA17" s="186" t="s">
        <v>2791</v>
      </c>
      <c r="CB17" s="186" t="s">
        <v>907</v>
      </c>
      <c r="CC17" s="186" t="s">
        <v>907</v>
      </c>
      <c r="CD17" s="186" t="s">
        <v>2791</v>
      </c>
      <c r="CE17" s="186" t="s">
        <v>907</v>
      </c>
      <c r="CF17" s="186" t="s">
        <v>907</v>
      </c>
      <c r="CG17" s="186" t="s">
        <v>2791</v>
      </c>
      <c r="CH17" s="186" t="s">
        <v>907</v>
      </c>
      <c r="CI17" s="186" t="s">
        <v>907</v>
      </c>
      <c r="CJ17" s="186" t="s">
        <v>2791</v>
      </c>
      <c r="CK17" s="186" t="s">
        <v>907</v>
      </c>
      <c r="CL17" s="186" t="s">
        <v>907</v>
      </c>
      <c r="CM17" s="186" t="s">
        <v>2791</v>
      </c>
      <c r="CN17" s="186" t="s">
        <v>907</v>
      </c>
      <c r="CO17" s="186" t="s">
        <v>907</v>
      </c>
      <c r="CP17" s="186" t="s">
        <v>2791</v>
      </c>
      <c r="CQ17" s="186" t="s">
        <v>907</v>
      </c>
      <c r="CR17" s="186" t="s">
        <v>907</v>
      </c>
      <c r="CS17" s="186" t="s">
        <v>2791</v>
      </c>
      <c r="CT17" s="186" t="s">
        <v>907</v>
      </c>
      <c r="CU17" s="186" t="s">
        <v>907</v>
      </c>
      <c r="CV17" s="186" t="s">
        <v>2791</v>
      </c>
      <c r="CW17" s="186" t="s">
        <v>907</v>
      </c>
      <c r="CX17" s="186" t="s">
        <v>907</v>
      </c>
      <c r="CY17" s="186" t="s">
        <v>2791</v>
      </c>
      <c r="CZ17" s="186" t="s">
        <v>907</v>
      </c>
      <c r="DA17" s="186" t="s">
        <v>907</v>
      </c>
      <c r="DB17" s="186" t="s">
        <v>2791</v>
      </c>
      <c r="DC17" s="186" t="s">
        <v>907</v>
      </c>
      <c r="DD17" s="186" t="s">
        <v>907</v>
      </c>
      <c r="DE17" s="186" t="s">
        <v>2791</v>
      </c>
      <c r="DF17" s="186" t="s">
        <v>907</v>
      </c>
      <c r="DG17" s="186" t="s">
        <v>907</v>
      </c>
      <c r="DH17" s="186" t="s">
        <v>2791</v>
      </c>
      <c r="DI17" s="186" t="s">
        <v>907</v>
      </c>
      <c r="DJ17" s="186" t="s">
        <v>907</v>
      </c>
      <c r="DK17" s="186" t="s">
        <v>2791</v>
      </c>
      <c r="DL17" s="186" t="s">
        <v>907</v>
      </c>
      <c r="DM17" s="186" t="s">
        <v>907</v>
      </c>
      <c r="DN17" s="186" t="s">
        <v>2791</v>
      </c>
      <c r="DO17" s="186" t="s">
        <v>907</v>
      </c>
      <c r="DP17" s="186" t="s">
        <v>907</v>
      </c>
      <c r="DQ17" s="186" t="s">
        <v>2791</v>
      </c>
      <c r="DR17" s="186" t="s">
        <v>907</v>
      </c>
      <c r="DS17" s="186" t="s">
        <v>907</v>
      </c>
      <c r="DT17" s="186" t="s">
        <v>2791</v>
      </c>
      <c r="DU17" s="186" t="s">
        <v>907</v>
      </c>
      <c r="DV17" s="186" t="s">
        <v>907</v>
      </c>
      <c r="DW17" s="186" t="s">
        <v>2791</v>
      </c>
      <c r="DX17" s="186" t="s">
        <v>907</v>
      </c>
      <c r="DY17" s="186" t="s">
        <v>907</v>
      </c>
      <c r="DZ17" s="186" t="s">
        <v>2791</v>
      </c>
      <c r="EA17" s="186" t="s">
        <v>907</v>
      </c>
      <c r="EB17" s="186" t="s">
        <v>907</v>
      </c>
      <c r="EC17" s="186" t="s">
        <v>2791</v>
      </c>
      <c r="ED17" s="186" t="s">
        <v>907</v>
      </c>
      <c r="EE17" s="186" t="s">
        <v>907</v>
      </c>
      <c r="EF17" s="186" t="s">
        <v>2791</v>
      </c>
      <c r="EG17" s="186" t="s">
        <v>907</v>
      </c>
      <c r="EH17" s="186" t="s">
        <v>907</v>
      </c>
      <c r="EI17" s="186" t="s">
        <v>2791</v>
      </c>
      <c r="EJ17" s="186" t="s">
        <v>907</v>
      </c>
      <c r="EK17" s="186" t="s">
        <v>907</v>
      </c>
      <c r="EL17" s="186" t="s">
        <v>2791</v>
      </c>
      <c r="EM17" s="186" t="s">
        <v>907</v>
      </c>
      <c r="EN17" s="186" t="s">
        <v>907</v>
      </c>
      <c r="EO17" s="186" t="s">
        <v>2791</v>
      </c>
      <c r="EP17" s="186" t="s">
        <v>907</v>
      </c>
      <c r="EQ17" s="186" t="s">
        <v>907</v>
      </c>
      <c r="ER17" s="186" t="s">
        <v>2791</v>
      </c>
      <c r="ES17" s="186" t="s">
        <v>907</v>
      </c>
      <c r="ET17" s="186" t="s">
        <v>907</v>
      </c>
    </row>
    <row r="18" spans="1:150" x14ac:dyDescent="0.25">
      <c r="A18" s="1"/>
      <c r="B18" s="184" t="s">
        <v>2883</v>
      </c>
      <c r="C18" s="184" t="s">
        <v>144</v>
      </c>
      <c r="D18" s="184" t="s">
        <v>971</v>
      </c>
      <c r="E18" s="184" t="s">
        <v>2884</v>
      </c>
      <c r="F18" s="184" t="s">
        <v>2885</v>
      </c>
      <c r="G18" s="184" t="s">
        <v>2791</v>
      </c>
      <c r="H18" s="184" t="s">
        <v>2683</v>
      </c>
      <c r="I18" s="184" t="s">
        <v>2683</v>
      </c>
      <c r="J18" s="184" t="s">
        <v>2791</v>
      </c>
      <c r="K18" s="184" t="s">
        <v>2683</v>
      </c>
      <c r="L18" s="184" t="s">
        <v>2683</v>
      </c>
      <c r="M18" s="184" t="s">
        <v>2791</v>
      </c>
      <c r="N18" s="184" t="s">
        <v>2683</v>
      </c>
      <c r="O18" s="184" t="s">
        <v>2683</v>
      </c>
      <c r="P18" s="184" t="s">
        <v>2791</v>
      </c>
      <c r="Q18" s="184" t="s">
        <v>2683</v>
      </c>
      <c r="R18" s="184" t="s">
        <v>2683</v>
      </c>
      <c r="S18" s="184" t="s">
        <v>2791</v>
      </c>
      <c r="T18" s="184" t="s">
        <v>2683</v>
      </c>
      <c r="U18" s="184" t="s">
        <v>2683</v>
      </c>
      <c r="V18" s="184" t="s">
        <v>2791</v>
      </c>
      <c r="W18" s="184" t="s">
        <v>2683</v>
      </c>
      <c r="X18" s="184" t="s">
        <v>2683</v>
      </c>
      <c r="Y18" s="184" t="s">
        <v>2791</v>
      </c>
      <c r="Z18" s="184" t="s">
        <v>2683</v>
      </c>
      <c r="AA18" s="184" t="s">
        <v>2683</v>
      </c>
      <c r="AB18" s="184" t="s">
        <v>2791</v>
      </c>
      <c r="AC18" s="184" t="s">
        <v>2683</v>
      </c>
      <c r="AD18" s="184" t="s">
        <v>2683</v>
      </c>
      <c r="AE18" s="184" t="s">
        <v>2791</v>
      </c>
      <c r="AF18" s="184" t="s">
        <v>2683</v>
      </c>
      <c r="AG18" s="184" t="s">
        <v>2683</v>
      </c>
      <c r="AH18" s="184" t="s">
        <v>2791</v>
      </c>
      <c r="AI18" s="184" t="s">
        <v>2683</v>
      </c>
      <c r="AJ18" s="184" t="s">
        <v>2683</v>
      </c>
      <c r="AK18" s="184" t="s">
        <v>2791</v>
      </c>
      <c r="AL18" s="184" t="s">
        <v>2683</v>
      </c>
      <c r="AM18" s="184" t="s">
        <v>2683</v>
      </c>
      <c r="AN18" s="184" t="s">
        <v>2791</v>
      </c>
      <c r="AO18" s="184" t="s">
        <v>2683</v>
      </c>
      <c r="AP18" s="184" t="s">
        <v>2683</v>
      </c>
      <c r="AQ18" s="184" t="s">
        <v>2791</v>
      </c>
      <c r="AR18" s="184" t="s">
        <v>2683</v>
      </c>
      <c r="AS18" s="184" t="s">
        <v>2683</v>
      </c>
      <c r="AT18" s="184" t="s">
        <v>2791</v>
      </c>
      <c r="AU18" s="184" t="s">
        <v>2683</v>
      </c>
      <c r="AV18" s="184" t="s">
        <v>2683</v>
      </c>
      <c r="AW18" s="184" t="s">
        <v>2791</v>
      </c>
      <c r="AX18" s="184" t="s">
        <v>2683</v>
      </c>
      <c r="AY18" s="184" t="s">
        <v>2683</v>
      </c>
      <c r="AZ18" s="184" t="s">
        <v>2791</v>
      </c>
      <c r="BA18" s="184" t="s">
        <v>2683</v>
      </c>
      <c r="BB18" s="184" t="s">
        <v>2683</v>
      </c>
      <c r="BC18" s="184" t="s">
        <v>2791</v>
      </c>
      <c r="BD18" s="184" t="s">
        <v>2683</v>
      </c>
      <c r="BE18" s="184" t="s">
        <v>2683</v>
      </c>
      <c r="BF18" s="184" t="s">
        <v>2791</v>
      </c>
      <c r="BG18" s="184" t="s">
        <v>2683</v>
      </c>
      <c r="BH18" s="184" t="s">
        <v>2683</v>
      </c>
      <c r="BI18" s="184" t="s">
        <v>2791</v>
      </c>
      <c r="BJ18" s="184" t="s">
        <v>2683</v>
      </c>
      <c r="BK18" s="184" t="s">
        <v>2683</v>
      </c>
      <c r="BL18" s="184" t="s">
        <v>2791</v>
      </c>
      <c r="BM18" s="184" t="s">
        <v>2683</v>
      </c>
      <c r="BN18" s="184" t="s">
        <v>2683</v>
      </c>
      <c r="BO18" s="184" t="s">
        <v>2791</v>
      </c>
      <c r="BP18" s="184" t="s">
        <v>2683</v>
      </c>
      <c r="BQ18" s="184" t="s">
        <v>2683</v>
      </c>
      <c r="BR18" s="184" t="s">
        <v>2791</v>
      </c>
      <c r="BS18" s="184" t="s">
        <v>2683</v>
      </c>
      <c r="BT18" s="184" t="s">
        <v>2683</v>
      </c>
      <c r="BU18" s="184" t="s">
        <v>2791</v>
      </c>
      <c r="BV18" s="184" t="s">
        <v>2683</v>
      </c>
      <c r="BW18" s="184" t="s">
        <v>2683</v>
      </c>
      <c r="BX18" s="184" t="s">
        <v>2791</v>
      </c>
      <c r="BY18" s="184" t="s">
        <v>2683</v>
      </c>
      <c r="BZ18" s="184" t="s">
        <v>2683</v>
      </c>
      <c r="CA18" s="184" t="s">
        <v>2791</v>
      </c>
      <c r="CB18" s="184" t="s">
        <v>2683</v>
      </c>
      <c r="CC18" s="184" t="s">
        <v>2683</v>
      </c>
      <c r="CD18" s="184" t="s">
        <v>2791</v>
      </c>
      <c r="CE18" s="184" t="s">
        <v>2683</v>
      </c>
      <c r="CF18" s="184" t="s">
        <v>2683</v>
      </c>
      <c r="CG18" s="184" t="s">
        <v>2791</v>
      </c>
      <c r="CH18" s="184" t="s">
        <v>2683</v>
      </c>
      <c r="CI18" s="184" t="s">
        <v>2683</v>
      </c>
      <c r="CJ18" s="184" t="s">
        <v>2791</v>
      </c>
      <c r="CK18" s="184" t="s">
        <v>2683</v>
      </c>
      <c r="CL18" s="184" t="s">
        <v>2683</v>
      </c>
      <c r="CM18" s="184" t="s">
        <v>2791</v>
      </c>
      <c r="CN18" s="184" t="s">
        <v>2683</v>
      </c>
      <c r="CO18" s="184" t="s">
        <v>2683</v>
      </c>
      <c r="CP18" s="184" t="s">
        <v>2791</v>
      </c>
      <c r="CQ18" s="184" t="s">
        <v>2683</v>
      </c>
      <c r="CR18" s="184" t="s">
        <v>2683</v>
      </c>
      <c r="CS18" s="184" t="s">
        <v>2791</v>
      </c>
      <c r="CT18" s="184" t="s">
        <v>2683</v>
      </c>
      <c r="CU18" s="184" t="s">
        <v>2683</v>
      </c>
      <c r="CV18" s="184" t="s">
        <v>2791</v>
      </c>
      <c r="CW18" s="184" t="s">
        <v>2683</v>
      </c>
      <c r="CX18" s="184" t="s">
        <v>2683</v>
      </c>
      <c r="CY18" s="184" t="s">
        <v>2791</v>
      </c>
      <c r="CZ18" s="184" t="s">
        <v>2683</v>
      </c>
      <c r="DA18" s="184" t="s">
        <v>2683</v>
      </c>
      <c r="DB18" s="184" t="s">
        <v>2791</v>
      </c>
      <c r="DC18" s="184" t="s">
        <v>2683</v>
      </c>
      <c r="DD18" s="184" t="s">
        <v>2683</v>
      </c>
      <c r="DE18" s="184" t="s">
        <v>2791</v>
      </c>
      <c r="DF18" s="184" t="s">
        <v>2683</v>
      </c>
      <c r="DG18" s="184" t="s">
        <v>2683</v>
      </c>
      <c r="DH18" s="184" t="s">
        <v>2791</v>
      </c>
      <c r="DI18" s="184" t="s">
        <v>2683</v>
      </c>
      <c r="DJ18" s="184" t="s">
        <v>2683</v>
      </c>
      <c r="DK18" s="184" t="s">
        <v>2791</v>
      </c>
      <c r="DL18" s="184" t="s">
        <v>2683</v>
      </c>
      <c r="DM18" s="184" t="s">
        <v>2683</v>
      </c>
      <c r="DN18" s="184" t="s">
        <v>2791</v>
      </c>
      <c r="DO18" s="184" t="s">
        <v>2683</v>
      </c>
      <c r="DP18" s="184" t="s">
        <v>2683</v>
      </c>
      <c r="DQ18" s="184" t="s">
        <v>2791</v>
      </c>
      <c r="DR18" s="184" t="s">
        <v>2683</v>
      </c>
      <c r="DS18" s="184" t="s">
        <v>2683</v>
      </c>
      <c r="DT18" s="184" t="s">
        <v>2791</v>
      </c>
      <c r="DU18" s="184" t="s">
        <v>2683</v>
      </c>
      <c r="DV18" s="184" t="s">
        <v>2683</v>
      </c>
      <c r="DW18" s="184" t="s">
        <v>2791</v>
      </c>
      <c r="DX18" s="184" t="s">
        <v>2683</v>
      </c>
      <c r="DY18" s="184" t="s">
        <v>2683</v>
      </c>
      <c r="DZ18" s="184" t="s">
        <v>2791</v>
      </c>
      <c r="EA18" s="184" t="s">
        <v>2683</v>
      </c>
      <c r="EB18" s="184" t="s">
        <v>2683</v>
      </c>
      <c r="EC18" s="184" t="s">
        <v>2791</v>
      </c>
      <c r="ED18" s="184" t="s">
        <v>2683</v>
      </c>
      <c r="EE18" s="184" t="s">
        <v>2683</v>
      </c>
      <c r="EF18" s="184" t="s">
        <v>2791</v>
      </c>
      <c r="EG18" s="184" t="s">
        <v>2683</v>
      </c>
      <c r="EH18" s="184" t="s">
        <v>2683</v>
      </c>
      <c r="EI18" s="184" t="s">
        <v>2791</v>
      </c>
      <c r="EJ18" s="184" t="s">
        <v>2683</v>
      </c>
      <c r="EK18" s="184" t="s">
        <v>2683</v>
      </c>
      <c r="EL18" s="184" t="s">
        <v>2791</v>
      </c>
      <c r="EM18" s="184" t="s">
        <v>2683</v>
      </c>
      <c r="EN18" s="184" t="s">
        <v>2683</v>
      </c>
      <c r="EO18" s="184" t="s">
        <v>2791</v>
      </c>
      <c r="EP18" s="184" t="s">
        <v>2683</v>
      </c>
      <c r="EQ18" s="184" t="s">
        <v>2683</v>
      </c>
      <c r="ER18" s="184" t="s">
        <v>2791</v>
      </c>
      <c r="ES18" s="184" t="s">
        <v>2683</v>
      </c>
      <c r="ET18" s="184" t="s">
        <v>2683</v>
      </c>
    </row>
    <row r="19" spans="1:150" x14ac:dyDescent="0.25">
      <c r="A19" s="1"/>
      <c r="B19" s="185" t="s">
        <v>2886</v>
      </c>
      <c r="C19" s="185" t="s">
        <v>144</v>
      </c>
      <c r="D19" s="185" t="s">
        <v>971</v>
      </c>
      <c r="E19" s="185" t="s">
        <v>2887</v>
      </c>
      <c r="F19" s="185" t="s">
        <v>2888</v>
      </c>
      <c r="G19" s="186" t="s">
        <v>2791</v>
      </c>
      <c r="H19" s="186" t="s">
        <v>2683</v>
      </c>
      <c r="I19" s="186" t="s">
        <v>2683</v>
      </c>
      <c r="J19" s="186" t="s">
        <v>2791</v>
      </c>
      <c r="K19" s="186" t="s">
        <v>2683</v>
      </c>
      <c r="L19" s="186" t="s">
        <v>2683</v>
      </c>
      <c r="M19" s="186" t="s">
        <v>2791</v>
      </c>
      <c r="N19" s="186" t="s">
        <v>2683</v>
      </c>
      <c r="O19" s="186" t="s">
        <v>2683</v>
      </c>
      <c r="P19" s="186" t="s">
        <v>2791</v>
      </c>
      <c r="Q19" s="186" t="s">
        <v>2683</v>
      </c>
      <c r="R19" s="186" t="s">
        <v>2683</v>
      </c>
      <c r="S19" s="186" t="s">
        <v>2791</v>
      </c>
      <c r="T19" s="186" t="s">
        <v>2683</v>
      </c>
      <c r="U19" s="186" t="s">
        <v>2683</v>
      </c>
      <c r="V19" s="186" t="s">
        <v>2791</v>
      </c>
      <c r="W19" s="186" t="s">
        <v>2683</v>
      </c>
      <c r="X19" s="186" t="s">
        <v>2683</v>
      </c>
      <c r="Y19" s="186" t="s">
        <v>2791</v>
      </c>
      <c r="Z19" s="186" t="s">
        <v>2683</v>
      </c>
      <c r="AA19" s="186" t="s">
        <v>2683</v>
      </c>
      <c r="AB19" s="186" t="s">
        <v>2791</v>
      </c>
      <c r="AC19" s="186" t="s">
        <v>2683</v>
      </c>
      <c r="AD19" s="186" t="s">
        <v>2683</v>
      </c>
      <c r="AE19" s="186" t="s">
        <v>2791</v>
      </c>
      <c r="AF19" s="186" t="s">
        <v>2683</v>
      </c>
      <c r="AG19" s="186" t="s">
        <v>2683</v>
      </c>
      <c r="AH19" s="186" t="s">
        <v>2791</v>
      </c>
      <c r="AI19" s="186" t="s">
        <v>2683</v>
      </c>
      <c r="AJ19" s="186" t="s">
        <v>2683</v>
      </c>
      <c r="AK19" s="186" t="s">
        <v>2791</v>
      </c>
      <c r="AL19" s="186" t="s">
        <v>2683</v>
      </c>
      <c r="AM19" s="186" t="s">
        <v>2683</v>
      </c>
      <c r="AN19" s="186" t="s">
        <v>2791</v>
      </c>
      <c r="AO19" s="186" t="s">
        <v>2683</v>
      </c>
      <c r="AP19" s="186" t="s">
        <v>2683</v>
      </c>
      <c r="AQ19" s="186" t="s">
        <v>2791</v>
      </c>
      <c r="AR19" s="186" t="s">
        <v>2683</v>
      </c>
      <c r="AS19" s="186" t="s">
        <v>2683</v>
      </c>
      <c r="AT19" s="186" t="s">
        <v>2791</v>
      </c>
      <c r="AU19" s="186" t="s">
        <v>2683</v>
      </c>
      <c r="AV19" s="186" t="s">
        <v>2683</v>
      </c>
      <c r="AW19" s="186" t="s">
        <v>2791</v>
      </c>
      <c r="AX19" s="186" t="s">
        <v>2683</v>
      </c>
      <c r="AY19" s="186" t="s">
        <v>2683</v>
      </c>
      <c r="AZ19" s="186" t="s">
        <v>2791</v>
      </c>
      <c r="BA19" s="186" t="s">
        <v>2683</v>
      </c>
      <c r="BB19" s="186" t="s">
        <v>2683</v>
      </c>
      <c r="BC19" s="186" t="s">
        <v>2791</v>
      </c>
      <c r="BD19" s="186" t="s">
        <v>2683</v>
      </c>
      <c r="BE19" s="186" t="s">
        <v>2683</v>
      </c>
      <c r="BF19" s="186" t="s">
        <v>2791</v>
      </c>
      <c r="BG19" s="186" t="s">
        <v>2683</v>
      </c>
      <c r="BH19" s="186" t="s">
        <v>2683</v>
      </c>
      <c r="BI19" s="186" t="s">
        <v>2791</v>
      </c>
      <c r="BJ19" s="186" t="s">
        <v>2683</v>
      </c>
      <c r="BK19" s="186" t="s">
        <v>2683</v>
      </c>
      <c r="BL19" s="186" t="s">
        <v>2791</v>
      </c>
      <c r="BM19" s="186" t="s">
        <v>2683</v>
      </c>
      <c r="BN19" s="186" t="s">
        <v>2683</v>
      </c>
      <c r="BO19" s="186" t="s">
        <v>2791</v>
      </c>
      <c r="BP19" s="186" t="s">
        <v>2683</v>
      </c>
      <c r="BQ19" s="186" t="s">
        <v>2683</v>
      </c>
      <c r="BR19" s="186" t="s">
        <v>2791</v>
      </c>
      <c r="BS19" s="186" t="s">
        <v>2683</v>
      </c>
      <c r="BT19" s="186" t="s">
        <v>2683</v>
      </c>
      <c r="BU19" s="186" t="s">
        <v>2791</v>
      </c>
      <c r="BV19" s="186" t="s">
        <v>2683</v>
      </c>
      <c r="BW19" s="186" t="s">
        <v>2683</v>
      </c>
      <c r="BX19" s="186" t="s">
        <v>2791</v>
      </c>
      <c r="BY19" s="186" t="s">
        <v>2683</v>
      </c>
      <c r="BZ19" s="186" t="s">
        <v>2683</v>
      </c>
      <c r="CA19" s="186" t="s">
        <v>2791</v>
      </c>
      <c r="CB19" s="186" t="s">
        <v>2683</v>
      </c>
      <c r="CC19" s="186" t="s">
        <v>2683</v>
      </c>
      <c r="CD19" s="186" t="s">
        <v>2791</v>
      </c>
      <c r="CE19" s="186" t="s">
        <v>2683</v>
      </c>
      <c r="CF19" s="186" t="s">
        <v>2683</v>
      </c>
      <c r="CG19" s="186" t="s">
        <v>2791</v>
      </c>
      <c r="CH19" s="186" t="s">
        <v>2683</v>
      </c>
      <c r="CI19" s="186" t="s">
        <v>2683</v>
      </c>
      <c r="CJ19" s="186" t="s">
        <v>2791</v>
      </c>
      <c r="CK19" s="186" t="s">
        <v>2683</v>
      </c>
      <c r="CL19" s="186" t="s">
        <v>2683</v>
      </c>
      <c r="CM19" s="186" t="s">
        <v>2791</v>
      </c>
      <c r="CN19" s="186" t="s">
        <v>2683</v>
      </c>
      <c r="CO19" s="186" t="s">
        <v>2683</v>
      </c>
      <c r="CP19" s="186" t="s">
        <v>2791</v>
      </c>
      <c r="CQ19" s="186" t="s">
        <v>2683</v>
      </c>
      <c r="CR19" s="186" t="s">
        <v>2683</v>
      </c>
      <c r="CS19" s="186" t="s">
        <v>2791</v>
      </c>
      <c r="CT19" s="186" t="s">
        <v>2683</v>
      </c>
      <c r="CU19" s="186" t="s">
        <v>2683</v>
      </c>
      <c r="CV19" s="186" t="s">
        <v>2791</v>
      </c>
      <c r="CW19" s="186" t="s">
        <v>2683</v>
      </c>
      <c r="CX19" s="186" t="s">
        <v>2683</v>
      </c>
      <c r="CY19" s="186" t="s">
        <v>2791</v>
      </c>
      <c r="CZ19" s="186" t="s">
        <v>2683</v>
      </c>
      <c r="DA19" s="186" t="s">
        <v>2683</v>
      </c>
      <c r="DB19" s="186" t="s">
        <v>2791</v>
      </c>
      <c r="DC19" s="186" t="s">
        <v>2683</v>
      </c>
      <c r="DD19" s="186" t="s">
        <v>2683</v>
      </c>
      <c r="DE19" s="186" t="s">
        <v>2791</v>
      </c>
      <c r="DF19" s="186" t="s">
        <v>2683</v>
      </c>
      <c r="DG19" s="186" t="s">
        <v>2683</v>
      </c>
      <c r="DH19" s="186" t="s">
        <v>2791</v>
      </c>
      <c r="DI19" s="186" t="s">
        <v>2683</v>
      </c>
      <c r="DJ19" s="186" t="s">
        <v>2683</v>
      </c>
      <c r="DK19" s="186" t="s">
        <v>2791</v>
      </c>
      <c r="DL19" s="186" t="s">
        <v>2683</v>
      </c>
      <c r="DM19" s="186" t="s">
        <v>2683</v>
      </c>
      <c r="DN19" s="186" t="s">
        <v>2791</v>
      </c>
      <c r="DO19" s="186" t="s">
        <v>2683</v>
      </c>
      <c r="DP19" s="186" t="s">
        <v>2683</v>
      </c>
      <c r="DQ19" s="186" t="s">
        <v>2791</v>
      </c>
      <c r="DR19" s="186" t="s">
        <v>2683</v>
      </c>
      <c r="DS19" s="186" t="s">
        <v>2683</v>
      </c>
      <c r="DT19" s="186" t="s">
        <v>2791</v>
      </c>
      <c r="DU19" s="186" t="s">
        <v>2683</v>
      </c>
      <c r="DV19" s="186" t="s">
        <v>2683</v>
      </c>
      <c r="DW19" s="186" t="s">
        <v>2791</v>
      </c>
      <c r="DX19" s="186" t="s">
        <v>2683</v>
      </c>
      <c r="DY19" s="186" t="s">
        <v>2683</v>
      </c>
      <c r="DZ19" s="186" t="s">
        <v>2791</v>
      </c>
      <c r="EA19" s="186" t="s">
        <v>2683</v>
      </c>
      <c r="EB19" s="186" t="s">
        <v>2683</v>
      </c>
      <c r="EC19" s="186" t="s">
        <v>2791</v>
      </c>
      <c r="ED19" s="186" t="s">
        <v>2683</v>
      </c>
      <c r="EE19" s="186" t="s">
        <v>2683</v>
      </c>
      <c r="EF19" s="186" t="s">
        <v>2791</v>
      </c>
      <c r="EG19" s="186" t="s">
        <v>2683</v>
      </c>
      <c r="EH19" s="186" t="s">
        <v>2683</v>
      </c>
      <c r="EI19" s="186" t="s">
        <v>2791</v>
      </c>
      <c r="EJ19" s="186" t="s">
        <v>2683</v>
      </c>
      <c r="EK19" s="186" t="s">
        <v>2683</v>
      </c>
      <c r="EL19" s="186" t="s">
        <v>2791</v>
      </c>
      <c r="EM19" s="186" t="s">
        <v>2683</v>
      </c>
      <c r="EN19" s="186" t="s">
        <v>2683</v>
      </c>
      <c r="EO19" s="186" t="s">
        <v>2791</v>
      </c>
      <c r="EP19" s="186" t="s">
        <v>2683</v>
      </c>
      <c r="EQ19" s="186" t="s">
        <v>2683</v>
      </c>
      <c r="ER19" s="186" t="s">
        <v>2791</v>
      </c>
      <c r="ES19" s="186" t="s">
        <v>2683</v>
      </c>
      <c r="ET19" s="186" t="s">
        <v>2683</v>
      </c>
    </row>
    <row r="20" spans="1:150" x14ac:dyDescent="0.25">
      <c r="A20" s="1"/>
      <c r="B20" s="185" t="s">
        <v>2889</v>
      </c>
      <c r="C20" s="185" t="s">
        <v>144</v>
      </c>
      <c r="D20" s="185" t="s">
        <v>971</v>
      </c>
      <c r="E20" s="185" t="s">
        <v>2890</v>
      </c>
      <c r="F20" s="185" t="s">
        <v>2891</v>
      </c>
      <c r="G20" s="186" t="s">
        <v>2791</v>
      </c>
      <c r="H20" s="186" t="s">
        <v>2683</v>
      </c>
      <c r="I20" s="186" t="s">
        <v>2683</v>
      </c>
      <c r="J20" s="186" t="s">
        <v>2791</v>
      </c>
      <c r="K20" s="186" t="s">
        <v>2683</v>
      </c>
      <c r="L20" s="186" t="s">
        <v>2683</v>
      </c>
      <c r="M20" s="186" t="s">
        <v>2791</v>
      </c>
      <c r="N20" s="186" t="s">
        <v>2683</v>
      </c>
      <c r="O20" s="186" t="s">
        <v>2683</v>
      </c>
      <c r="P20" s="186" t="s">
        <v>2791</v>
      </c>
      <c r="Q20" s="186" t="s">
        <v>2683</v>
      </c>
      <c r="R20" s="186" t="s">
        <v>2683</v>
      </c>
      <c r="S20" s="186" t="s">
        <v>2791</v>
      </c>
      <c r="T20" s="186" t="s">
        <v>2683</v>
      </c>
      <c r="U20" s="186" t="s">
        <v>2683</v>
      </c>
      <c r="V20" s="186" t="s">
        <v>2791</v>
      </c>
      <c r="W20" s="186" t="s">
        <v>2683</v>
      </c>
      <c r="X20" s="186" t="s">
        <v>2683</v>
      </c>
      <c r="Y20" s="186" t="s">
        <v>2791</v>
      </c>
      <c r="Z20" s="186" t="s">
        <v>2683</v>
      </c>
      <c r="AA20" s="186" t="s">
        <v>2683</v>
      </c>
      <c r="AB20" s="186" t="s">
        <v>2791</v>
      </c>
      <c r="AC20" s="186" t="s">
        <v>2683</v>
      </c>
      <c r="AD20" s="186" t="s">
        <v>2683</v>
      </c>
      <c r="AE20" s="186" t="s">
        <v>2791</v>
      </c>
      <c r="AF20" s="186" t="s">
        <v>2683</v>
      </c>
      <c r="AG20" s="186" t="s">
        <v>2683</v>
      </c>
      <c r="AH20" s="186" t="s">
        <v>2791</v>
      </c>
      <c r="AI20" s="186" t="s">
        <v>2683</v>
      </c>
      <c r="AJ20" s="186" t="s">
        <v>2683</v>
      </c>
      <c r="AK20" s="186" t="s">
        <v>2791</v>
      </c>
      <c r="AL20" s="186" t="s">
        <v>2683</v>
      </c>
      <c r="AM20" s="186" t="s">
        <v>2683</v>
      </c>
      <c r="AN20" s="186" t="s">
        <v>2791</v>
      </c>
      <c r="AO20" s="186" t="s">
        <v>2683</v>
      </c>
      <c r="AP20" s="186" t="s">
        <v>2683</v>
      </c>
      <c r="AQ20" s="186" t="s">
        <v>2791</v>
      </c>
      <c r="AR20" s="186" t="s">
        <v>2683</v>
      </c>
      <c r="AS20" s="186" t="s">
        <v>2683</v>
      </c>
      <c r="AT20" s="186" t="s">
        <v>2791</v>
      </c>
      <c r="AU20" s="186" t="s">
        <v>2683</v>
      </c>
      <c r="AV20" s="186" t="s">
        <v>2683</v>
      </c>
      <c r="AW20" s="186" t="s">
        <v>2791</v>
      </c>
      <c r="AX20" s="186" t="s">
        <v>2683</v>
      </c>
      <c r="AY20" s="186" t="s">
        <v>2683</v>
      </c>
      <c r="AZ20" s="186" t="s">
        <v>2791</v>
      </c>
      <c r="BA20" s="186" t="s">
        <v>2683</v>
      </c>
      <c r="BB20" s="186" t="s">
        <v>2683</v>
      </c>
      <c r="BC20" s="186" t="s">
        <v>2791</v>
      </c>
      <c r="BD20" s="186" t="s">
        <v>2683</v>
      </c>
      <c r="BE20" s="186" t="s">
        <v>2683</v>
      </c>
      <c r="BF20" s="186" t="s">
        <v>2791</v>
      </c>
      <c r="BG20" s="186" t="s">
        <v>2683</v>
      </c>
      <c r="BH20" s="186" t="s">
        <v>2683</v>
      </c>
      <c r="BI20" s="186" t="s">
        <v>2791</v>
      </c>
      <c r="BJ20" s="186" t="s">
        <v>2683</v>
      </c>
      <c r="BK20" s="186" t="s">
        <v>2683</v>
      </c>
      <c r="BL20" s="186" t="s">
        <v>2791</v>
      </c>
      <c r="BM20" s="186" t="s">
        <v>2683</v>
      </c>
      <c r="BN20" s="186" t="s">
        <v>2683</v>
      </c>
      <c r="BO20" s="186" t="s">
        <v>2791</v>
      </c>
      <c r="BP20" s="186" t="s">
        <v>2683</v>
      </c>
      <c r="BQ20" s="186" t="s">
        <v>2683</v>
      </c>
      <c r="BR20" s="186" t="s">
        <v>2791</v>
      </c>
      <c r="BS20" s="186" t="s">
        <v>2683</v>
      </c>
      <c r="BT20" s="186" t="s">
        <v>2683</v>
      </c>
      <c r="BU20" s="186" t="s">
        <v>2791</v>
      </c>
      <c r="BV20" s="186" t="s">
        <v>2683</v>
      </c>
      <c r="BW20" s="186" t="s">
        <v>2683</v>
      </c>
      <c r="BX20" s="186" t="s">
        <v>2791</v>
      </c>
      <c r="BY20" s="186" t="s">
        <v>2683</v>
      </c>
      <c r="BZ20" s="186" t="s">
        <v>2683</v>
      </c>
      <c r="CA20" s="186" t="s">
        <v>2791</v>
      </c>
      <c r="CB20" s="186" t="s">
        <v>2683</v>
      </c>
      <c r="CC20" s="186" t="s">
        <v>2683</v>
      </c>
      <c r="CD20" s="186" t="s">
        <v>2791</v>
      </c>
      <c r="CE20" s="186" t="s">
        <v>2683</v>
      </c>
      <c r="CF20" s="186" t="s">
        <v>2683</v>
      </c>
      <c r="CG20" s="186" t="s">
        <v>2791</v>
      </c>
      <c r="CH20" s="186" t="s">
        <v>2683</v>
      </c>
      <c r="CI20" s="186" t="s">
        <v>2683</v>
      </c>
      <c r="CJ20" s="186" t="s">
        <v>2791</v>
      </c>
      <c r="CK20" s="186" t="s">
        <v>2683</v>
      </c>
      <c r="CL20" s="186" t="s">
        <v>2683</v>
      </c>
      <c r="CM20" s="186" t="s">
        <v>2791</v>
      </c>
      <c r="CN20" s="186" t="s">
        <v>2683</v>
      </c>
      <c r="CO20" s="186" t="s">
        <v>2683</v>
      </c>
      <c r="CP20" s="186" t="s">
        <v>2791</v>
      </c>
      <c r="CQ20" s="186" t="s">
        <v>2683</v>
      </c>
      <c r="CR20" s="186" t="s">
        <v>2683</v>
      </c>
      <c r="CS20" s="186" t="s">
        <v>2791</v>
      </c>
      <c r="CT20" s="186" t="s">
        <v>2683</v>
      </c>
      <c r="CU20" s="186" t="s">
        <v>2683</v>
      </c>
      <c r="CV20" s="186" t="s">
        <v>2791</v>
      </c>
      <c r="CW20" s="186" t="s">
        <v>2683</v>
      </c>
      <c r="CX20" s="186" t="s">
        <v>2683</v>
      </c>
      <c r="CY20" s="186" t="s">
        <v>2791</v>
      </c>
      <c r="CZ20" s="186" t="s">
        <v>2683</v>
      </c>
      <c r="DA20" s="186" t="s">
        <v>2683</v>
      </c>
      <c r="DB20" s="186" t="s">
        <v>2791</v>
      </c>
      <c r="DC20" s="186" t="s">
        <v>2683</v>
      </c>
      <c r="DD20" s="186" t="s">
        <v>2683</v>
      </c>
      <c r="DE20" s="186" t="s">
        <v>2791</v>
      </c>
      <c r="DF20" s="186" t="s">
        <v>2683</v>
      </c>
      <c r="DG20" s="186" t="s">
        <v>2683</v>
      </c>
      <c r="DH20" s="186" t="s">
        <v>2791</v>
      </c>
      <c r="DI20" s="186" t="s">
        <v>2683</v>
      </c>
      <c r="DJ20" s="186" t="s">
        <v>2683</v>
      </c>
      <c r="DK20" s="186" t="s">
        <v>2791</v>
      </c>
      <c r="DL20" s="186" t="s">
        <v>2683</v>
      </c>
      <c r="DM20" s="186" t="s">
        <v>2683</v>
      </c>
      <c r="DN20" s="186" t="s">
        <v>2791</v>
      </c>
      <c r="DO20" s="186" t="s">
        <v>2683</v>
      </c>
      <c r="DP20" s="186" t="s">
        <v>2683</v>
      </c>
      <c r="DQ20" s="186" t="s">
        <v>2791</v>
      </c>
      <c r="DR20" s="186" t="s">
        <v>2683</v>
      </c>
      <c r="DS20" s="186" t="s">
        <v>2683</v>
      </c>
      <c r="DT20" s="186" t="s">
        <v>2791</v>
      </c>
      <c r="DU20" s="186" t="s">
        <v>2683</v>
      </c>
      <c r="DV20" s="186" t="s">
        <v>2683</v>
      </c>
      <c r="DW20" s="186" t="s">
        <v>2791</v>
      </c>
      <c r="DX20" s="186" t="s">
        <v>2683</v>
      </c>
      <c r="DY20" s="186" t="s">
        <v>2683</v>
      </c>
      <c r="DZ20" s="186" t="s">
        <v>2791</v>
      </c>
      <c r="EA20" s="186" t="s">
        <v>2683</v>
      </c>
      <c r="EB20" s="186" t="s">
        <v>2683</v>
      </c>
      <c r="EC20" s="186" t="s">
        <v>2791</v>
      </c>
      <c r="ED20" s="186" t="s">
        <v>2683</v>
      </c>
      <c r="EE20" s="186" t="s">
        <v>2683</v>
      </c>
      <c r="EF20" s="186" t="s">
        <v>2791</v>
      </c>
      <c r="EG20" s="186" t="s">
        <v>2683</v>
      </c>
      <c r="EH20" s="186" t="s">
        <v>2683</v>
      </c>
      <c r="EI20" s="186" t="s">
        <v>2791</v>
      </c>
      <c r="EJ20" s="186" t="s">
        <v>2683</v>
      </c>
      <c r="EK20" s="186" t="s">
        <v>2683</v>
      </c>
      <c r="EL20" s="186" t="s">
        <v>2791</v>
      </c>
      <c r="EM20" s="186" t="s">
        <v>2683</v>
      </c>
      <c r="EN20" s="186" t="s">
        <v>2683</v>
      </c>
      <c r="EO20" s="186" t="s">
        <v>2791</v>
      </c>
      <c r="EP20" s="186" t="s">
        <v>2683</v>
      </c>
      <c r="EQ20" s="186" t="s">
        <v>2683</v>
      </c>
      <c r="ER20" s="186" t="s">
        <v>2791</v>
      </c>
      <c r="ES20" s="186" t="s">
        <v>2683</v>
      </c>
      <c r="ET20" s="186" t="s">
        <v>2683</v>
      </c>
    </row>
    <row r="21" spans="1:150" x14ac:dyDescent="0.25">
      <c r="A21" s="1"/>
      <c r="B21" s="185" t="s">
        <v>2892</v>
      </c>
      <c r="C21" s="185" t="s">
        <v>144</v>
      </c>
      <c r="D21" s="185" t="s">
        <v>971</v>
      </c>
      <c r="E21" s="185" t="s">
        <v>2893</v>
      </c>
      <c r="F21" s="185" t="s">
        <v>2894</v>
      </c>
      <c r="G21" s="186" t="s">
        <v>2791</v>
      </c>
      <c r="H21" s="186" t="s">
        <v>2683</v>
      </c>
      <c r="I21" s="186" t="s">
        <v>2683</v>
      </c>
      <c r="J21" s="186" t="s">
        <v>2791</v>
      </c>
      <c r="K21" s="186" t="s">
        <v>2683</v>
      </c>
      <c r="L21" s="186" t="s">
        <v>2683</v>
      </c>
      <c r="M21" s="186" t="s">
        <v>2791</v>
      </c>
      <c r="N21" s="186" t="s">
        <v>2683</v>
      </c>
      <c r="O21" s="186" t="s">
        <v>2683</v>
      </c>
      <c r="P21" s="186" t="s">
        <v>2791</v>
      </c>
      <c r="Q21" s="186" t="s">
        <v>2683</v>
      </c>
      <c r="R21" s="186" t="s">
        <v>2683</v>
      </c>
      <c r="S21" s="186" t="s">
        <v>2791</v>
      </c>
      <c r="T21" s="186" t="s">
        <v>2683</v>
      </c>
      <c r="U21" s="186" t="s">
        <v>2683</v>
      </c>
      <c r="V21" s="186" t="s">
        <v>2791</v>
      </c>
      <c r="W21" s="186" t="s">
        <v>2683</v>
      </c>
      <c r="X21" s="186" t="s">
        <v>2683</v>
      </c>
      <c r="Y21" s="186" t="s">
        <v>2791</v>
      </c>
      <c r="Z21" s="186" t="s">
        <v>2683</v>
      </c>
      <c r="AA21" s="186" t="s">
        <v>2683</v>
      </c>
      <c r="AB21" s="186" t="s">
        <v>2791</v>
      </c>
      <c r="AC21" s="186" t="s">
        <v>2683</v>
      </c>
      <c r="AD21" s="186" t="s">
        <v>2683</v>
      </c>
      <c r="AE21" s="186" t="s">
        <v>2791</v>
      </c>
      <c r="AF21" s="186" t="s">
        <v>2683</v>
      </c>
      <c r="AG21" s="186" t="s">
        <v>2683</v>
      </c>
      <c r="AH21" s="186" t="s">
        <v>2791</v>
      </c>
      <c r="AI21" s="186" t="s">
        <v>2683</v>
      </c>
      <c r="AJ21" s="186" t="s">
        <v>2683</v>
      </c>
      <c r="AK21" s="186" t="s">
        <v>2791</v>
      </c>
      <c r="AL21" s="186" t="s">
        <v>2683</v>
      </c>
      <c r="AM21" s="186" t="s">
        <v>2683</v>
      </c>
      <c r="AN21" s="186" t="s">
        <v>2791</v>
      </c>
      <c r="AO21" s="186" t="s">
        <v>2683</v>
      </c>
      <c r="AP21" s="186" t="s">
        <v>2683</v>
      </c>
      <c r="AQ21" s="186" t="s">
        <v>2791</v>
      </c>
      <c r="AR21" s="186" t="s">
        <v>2683</v>
      </c>
      <c r="AS21" s="186" t="s">
        <v>2683</v>
      </c>
      <c r="AT21" s="186" t="s">
        <v>2791</v>
      </c>
      <c r="AU21" s="186" t="s">
        <v>2683</v>
      </c>
      <c r="AV21" s="186" t="s">
        <v>2683</v>
      </c>
      <c r="AW21" s="186" t="s">
        <v>2791</v>
      </c>
      <c r="AX21" s="186" t="s">
        <v>2683</v>
      </c>
      <c r="AY21" s="186" t="s">
        <v>2683</v>
      </c>
      <c r="AZ21" s="186" t="s">
        <v>2791</v>
      </c>
      <c r="BA21" s="186" t="s">
        <v>2683</v>
      </c>
      <c r="BB21" s="186" t="s">
        <v>2683</v>
      </c>
      <c r="BC21" s="186" t="s">
        <v>2791</v>
      </c>
      <c r="BD21" s="186" t="s">
        <v>2683</v>
      </c>
      <c r="BE21" s="186" t="s">
        <v>2683</v>
      </c>
      <c r="BF21" s="186" t="s">
        <v>2791</v>
      </c>
      <c r="BG21" s="186" t="s">
        <v>2683</v>
      </c>
      <c r="BH21" s="186" t="s">
        <v>2683</v>
      </c>
      <c r="BI21" s="186" t="s">
        <v>2791</v>
      </c>
      <c r="BJ21" s="186" t="s">
        <v>2683</v>
      </c>
      <c r="BK21" s="186" t="s">
        <v>2683</v>
      </c>
      <c r="BL21" s="186" t="s">
        <v>2791</v>
      </c>
      <c r="BM21" s="186" t="s">
        <v>2683</v>
      </c>
      <c r="BN21" s="186" t="s">
        <v>2683</v>
      </c>
      <c r="BO21" s="186" t="s">
        <v>2791</v>
      </c>
      <c r="BP21" s="186" t="s">
        <v>2683</v>
      </c>
      <c r="BQ21" s="186" t="s">
        <v>2683</v>
      </c>
      <c r="BR21" s="186" t="s">
        <v>2791</v>
      </c>
      <c r="BS21" s="186" t="s">
        <v>2683</v>
      </c>
      <c r="BT21" s="186" t="s">
        <v>2683</v>
      </c>
      <c r="BU21" s="186" t="s">
        <v>2791</v>
      </c>
      <c r="BV21" s="186" t="s">
        <v>2683</v>
      </c>
      <c r="BW21" s="186" t="s">
        <v>2683</v>
      </c>
      <c r="BX21" s="186" t="s">
        <v>2791</v>
      </c>
      <c r="BY21" s="186" t="s">
        <v>2683</v>
      </c>
      <c r="BZ21" s="186" t="s">
        <v>2683</v>
      </c>
      <c r="CA21" s="186" t="s">
        <v>2791</v>
      </c>
      <c r="CB21" s="186" t="s">
        <v>2683</v>
      </c>
      <c r="CC21" s="186" t="s">
        <v>2683</v>
      </c>
      <c r="CD21" s="186" t="s">
        <v>2791</v>
      </c>
      <c r="CE21" s="186" t="s">
        <v>2683</v>
      </c>
      <c r="CF21" s="186" t="s">
        <v>2683</v>
      </c>
      <c r="CG21" s="186" t="s">
        <v>2791</v>
      </c>
      <c r="CH21" s="186" t="s">
        <v>2683</v>
      </c>
      <c r="CI21" s="186" t="s">
        <v>2683</v>
      </c>
      <c r="CJ21" s="186" t="s">
        <v>2791</v>
      </c>
      <c r="CK21" s="186" t="s">
        <v>2683</v>
      </c>
      <c r="CL21" s="186" t="s">
        <v>2683</v>
      </c>
      <c r="CM21" s="186" t="s">
        <v>2791</v>
      </c>
      <c r="CN21" s="186" t="s">
        <v>2683</v>
      </c>
      <c r="CO21" s="186" t="s">
        <v>2683</v>
      </c>
      <c r="CP21" s="186" t="s">
        <v>2791</v>
      </c>
      <c r="CQ21" s="186" t="s">
        <v>2683</v>
      </c>
      <c r="CR21" s="186" t="s">
        <v>2683</v>
      </c>
      <c r="CS21" s="186" t="s">
        <v>2791</v>
      </c>
      <c r="CT21" s="186" t="s">
        <v>2683</v>
      </c>
      <c r="CU21" s="186" t="s">
        <v>2683</v>
      </c>
      <c r="CV21" s="186" t="s">
        <v>2791</v>
      </c>
      <c r="CW21" s="186" t="s">
        <v>2683</v>
      </c>
      <c r="CX21" s="186" t="s">
        <v>2683</v>
      </c>
      <c r="CY21" s="186" t="s">
        <v>2791</v>
      </c>
      <c r="CZ21" s="186" t="s">
        <v>2683</v>
      </c>
      <c r="DA21" s="186" t="s">
        <v>2683</v>
      </c>
      <c r="DB21" s="186" t="s">
        <v>2791</v>
      </c>
      <c r="DC21" s="186" t="s">
        <v>2683</v>
      </c>
      <c r="DD21" s="186" t="s">
        <v>2683</v>
      </c>
      <c r="DE21" s="186" t="s">
        <v>2791</v>
      </c>
      <c r="DF21" s="186" t="s">
        <v>2683</v>
      </c>
      <c r="DG21" s="186" t="s">
        <v>2683</v>
      </c>
      <c r="DH21" s="186" t="s">
        <v>2791</v>
      </c>
      <c r="DI21" s="186" t="s">
        <v>2683</v>
      </c>
      <c r="DJ21" s="186" t="s">
        <v>2683</v>
      </c>
      <c r="DK21" s="186" t="s">
        <v>2791</v>
      </c>
      <c r="DL21" s="186" t="s">
        <v>2683</v>
      </c>
      <c r="DM21" s="186" t="s">
        <v>2683</v>
      </c>
      <c r="DN21" s="186" t="s">
        <v>2791</v>
      </c>
      <c r="DO21" s="186" t="s">
        <v>2683</v>
      </c>
      <c r="DP21" s="186" t="s">
        <v>2683</v>
      </c>
      <c r="DQ21" s="186" t="s">
        <v>2791</v>
      </c>
      <c r="DR21" s="186" t="s">
        <v>2683</v>
      </c>
      <c r="DS21" s="186" t="s">
        <v>2683</v>
      </c>
      <c r="DT21" s="186" t="s">
        <v>2791</v>
      </c>
      <c r="DU21" s="186" t="s">
        <v>2683</v>
      </c>
      <c r="DV21" s="186" t="s">
        <v>2683</v>
      </c>
      <c r="DW21" s="186" t="s">
        <v>2791</v>
      </c>
      <c r="DX21" s="186" t="s">
        <v>2683</v>
      </c>
      <c r="DY21" s="186" t="s">
        <v>2683</v>
      </c>
      <c r="DZ21" s="186" t="s">
        <v>2791</v>
      </c>
      <c r="EA21" s="186" t="s">
        <v>2683</v>
      </c>
      <c r="EB21" s="186" t="s">
        <v>2683</v>
      </c>
      <c r="EC21" s="186" t="s">
        <v>2791</v>
      </c>
      <c r="ED21" s="186" t="s">
        <v>2683</v>
      </c>
      <c r="EE21" s="186" t="s">
        <v>2683</v>
      </c>
      <c r="EF21" s="186" t="s">
        <v>2791</v>
      </c>
      <c r="EG21" s="186" t="s">
        <v>2683</v>
      </c>
      <c r="EH21" s="186" t="s">
        <v>2683</v>
      </c>
      <c r="EI21" s="186" t="s">
        <v>2791</v>
      </c>
      <c r="EJ21" s="186" t="s">
        <v>2683</v>
      </c>
      <c r="EK21" s="186" t="s">
        <v>2683</v>
      </c>
      <c r="EL21" s="186" t="s">
        <v>2791</v>
      </c>
      <c r="EM21" s="186" t="s">
        <v>2683</v>
      </c>
      <c r="EN21" s="186" t="s">
        <v>2683</v>
      </c>
      <c r="EO21" s="186" t="s">
        <v>2791</v>
      </c>
      <c r="EP21" s="186" t="s">
        <v>2683</v>
      </c>
      <c r="EQ21" s="186" t="s">
        <v>2683</v>
      </c>
      <c r="ER21" s="186" t="s">
        <v>2791</v>
      </c>
      <c r="ES21" s="186" t="s">
        <v>2683</v>
      </c>
      <c r="ET21" s="186" t="s">
        <v>2683</v>
      </c>
    </row>
    <row r="22" spans="1:150" x14ac:dyDescent="0.25">
      <c r="A22" s="1"/>
      <c r="B22" s="185" t="s">
        <v>2895</v>
      </c>
      <c r="C22" s="185" t="s">
        <v>144</v>
      </c>
      <c r="D22" s="185" t="s">
        <v>971</v>
      </c>
      <c r="E22" s="185" t="s">
        <v>2896</v>
      </c>
      <c r="F22" s="185" t="s">
        <v>2897</v>
      </c>
      <c r="G22" s="186" t="s">
        <v>2791</v>
      </c>
      <c r="H22" s="186" t="s">
        <v>2683</v>
      </c>
      <c r="I22" s="186" t="s">
        <v>2683</v>
      </c>
      <c r="J22" s="186" t="s">
        <v>2791</v>
      </c>
      <c r="K22" s="186" t="s">
        <v>2683</v>
      </c>
      <c r="L22" s="186" t="s">
        <v>2683</v>
      </c>
      <c r="M22" s="186" t="s">
        <v>2791</v>
      </c>
      <c r="N22" s="186" t="s">
        <v>2683</v>
      </c>
      <c r="O22" s="186" t="s">
        <v>2683</v>
      </c>
      <c r="P22" s="186" t="s">
        <v>2791</v>
      </c>
      <c r="Q22" s="186" t="s">
        <v>2683</v>
      </c>
      <c r="R22" s="186" t="s">
        <v>2683</v>
      </c>
      <c r="S22" s="186" t="s">
        <v>2791</v>
      </c>
      <c r="T22" s="186" t="s">
        <v>2683</v>
      </c>
      <c r="U22" s="186" t="s">
        <v>2683</v>
      </c>
      <c r="V22" s="186" t="s">
        <v>2791</v>
      </c>
      <c r="W22" s="186" t="s">
        <v>2683</v>
      </c>
      <c r="X22" s="186" t="s">
        <v>2683</v>
      </c>
      <c r="Y22" s="186" t="s">
        <v>2791</v>
      </c>
      <c r="Z22" s="186" t="s">
        <v>2683</v>
      </c>
      <c r="AA22" s="186" t="s">
        <v>2683</v>
      </c>
      <c r="AB22" s="186" t="s">
        <v>2791</v>
      </c>
      <c r="AC22" s="186" t="s">
        <v>2683</v>
      </c>
      <c r="AD22" s="186" t="s">
        <v>2683</v>
      </c>
      <c r="AE22" s="186" t="s">
        <v>2791</v>
      </c>
      <c r="AF22" s="186" t="s">
        <v>2683</v>
      </c>
      <c r="AG22" s="186" t="s">
        <v>2683</v>
      </c>
      <c r="AH22" s="186" t="s">
        <v>2791</v>
      </c>
      <c r="AI22" s="186" t="s">
        <v>2683</v>
      </c>
      <c r="AJ22" s="186" t="s">
        <v>2683</v>
      </c>
      <c r="AK22" s="186" t="s">
        <v>2791</v>
      </c>
      <c r="AL22" s="186" t="s">
        <v>2683</v>
      </c>
      <c r="AM22" s="186" t="s">
        <v>2683</v>
      </c>
      <c r="AN22" s="186" t="s">
        <v>2791</v>
      </c>
      <c r="AO22" s="186" t="s">
        <v>2683</v>
      </c>
      <c r="AP22" s="186" t="s">
        <v>2683</v>
      </c>
      <c r="AQ22" s="186" t="s">
        <v>2791</v>
      </c>
      <c r="AR22" s="186" t="s">
        <v>2683</v>
      </c>
      <c r="AS22" s="186" t="s">
        <v>2683</v>
      </c>
      <c r="AT22" s="186" t="s">
        <v>2791</v>
      </c>
      <c r="AU22" s="186" t="s">
        <v>2683</v>
      </c>
      <c r="AV22" s="186" t="s">
        <v>2683</v>
      </c>
      <c r="AW22" s="186" t="s">
        <v>2791</v>
      </c>
      <c r="AX22" s="186" t="s">
        <v>2683</v>
      </c>
      <c r="AY22" s="186" t="s">
        <v>2683</v>
      </c>
      <c r="AZ22" s="186" t="s">
        <v>2791</v>
      </c>
      <c r="BA22" s="186" t="s">
        <v>2683</v>
      </c>
      <c r="BB22" s="186" t="s">
        <v>2683</v>
      </c>
      <c r="BC22" s="186" t="s">
        <v>2791</v>
      </c>
      <c r="BD22" s="186" t="s">
        <v>2683</v>
      </c>
      <c r="BE22" s="186" t="s">
        <v>2683</v>
      </c>
      <c r="BF22" s="186" t="s">
        <v>2791</v>
      </c>
      <c r="BG22" s="186" t="s">
        <v>2683</v>
      </c>
      <c r="BH22" s="186" t="s">
        <v>2683</v>
      </c>
      <c r="BI22" s="186" t="s">
        <v>2791</v>
      </c>
      <c r="BJ22" s="186" t="s">
        <v>2683</v>
      </c>
      <c r="BK22" s="186" t="s">
        <v>2683</v>
      </c>
      <c r="BL22" s="186" t="s">
        <v>2791</v>
      </c>
      <c r="BM22" s="186" t="s">
        <v>2683</v>
      </c>
      <c r="BN22" s="186" t="s">
        <v>2683</v>
      </c>
      <c r="BO22" s="186" t="s">
        <v>2791</v>
      </c>
      <c r="BP22" s="186" t="s">
        <v>2683</v>
      </c>
      <c r="BQ22" s="186" t="s">
        <v>2683</v>
      </c>
      <c r="BR22" s="186" t="s">
        <v>2791</v>
      </c>
      <c r="BS22" s="186" t="s">
        <v>2683</v>
      </c>
      <c r="BT22" s="186" t="s">
        <v>2683</v>
      </c>
      <c r="BU22" s="186" t="s">
        <v>2791</v>
      </c>
      <c r="BV22" s="186" t="s">
        <v>2683</v>
      </c>
      <c r="BW22" s="186" t="s">
        <v>2683</v>
      </c>
      <c r="BX22" s="186" t="s">
        <v>2791</v>
      </c>
      <c r="BY22" s="186" t="s">
        <v>2683</v>
      </c>
      <c r="BZ22" s="186" t="s">
        <v>2683</v>
      </c>
      <c r="CA22" s="186" t="s">
        <v>2791</v>
      </c>
      <c r="CB22" s="186" t="s">
        <v>2683</v>
      </c>
      <c r="CC22" s="186" t="s">
        <v>2683</v>
      </c>
      <c r="CD22" s="186" t="s">
        <v>2791</v>
      </c>
      <c r="CE22" s="186" t="s">
        <v>2683</v>
      </c>
      <c r="CF22" s="186" t="s">
        <v>2683</v>
      </c>
      <c r="CG22" s="186" t="s">
        <v>2791</v>
      </c>
      <c r="CH22" s="186" t="s">
        <v>2683</v>
      </c>
      <c r="CI22" s="186" t="s">
        <v>2683</v>
      </c>
      <c r="CJ22" s="186" t="s">
        <v>2791</v>
      </c>
      <c r="CK22" s="186" t="s">
        <v>2683</v>
      </c>
      <c r="CL22" s="186" t="s">
        <v>2683</v>
      </c>
      <c r="CM22" s="186" t="s">
        <v>2791</v>
      </c>
      <c r="CN22" s="186" t="s">
        <v>2683</v>
      </c>
      <c r="CO22" s="186" t="s">
        <v>2683</v>
      </c>
      <c r="CP22" s="186" t="s">
        <v>2791</v>
      </c>
      <c r="CQ22" s="186" t="s">
        <v>2683</v>
      </c>
      <c r="CR22" s="186" t="s">
        <v>2683</v>
      </c>
      <c r="CS22" s="186" t="s">
        <v>2791</v>
      </c>
      <c r="CT22" s="186" t="s">
        <v>2683</v>
      </c>
      <c r="CU22" s="186" t="s">
        <v>2683</v>
      </c>
      <c r="CV22" s="186" t="s">
        <v>2791</v>
      </c>
      <c r="CW22" s="186" t="s">
        <v>2683</v>
      </c>
      <c r="CX22" s="186" t="s">
        <v>2683</v>
      </c>
      <c r="CY22" s="186" t="s">
        <v>2791</v>
      </c>
      <c r="CZ22" s="186" t="s">
        <v>2683</v>
      </c>
      <c r="DA22" s="186" t="s">
        <v>2683</v>
      </c>
      <c r="DB22" s="186" t="s">
        <v>2791</v>
      </c>
      <c r="DC22" s="186" t="s">
        <v>2683</v>
      </c>
      <c r="DD22" s="186" t="s">
        <v>2683</v>
      </c>
      <c r="DE22" s="186" t="s">
        <v>2791</v>
      </c>
      <c r="DF22" s="186" t="s">
        <v>2683</v>
      </c>
      <c r="DG22" s="186" t="s">
        <v>2683</v>
      </c>
      <c r="DH22" s="186" t="s">
        <v>2791</v>
      </c>
      <c r="DI22" s="186" t="s">
        <v>2683</v>
      </c>
      <c r="DJ22" s="186" t="s">
        <v>2683</v>
      </c>
      <c r="DK22" s="186" t="s">
        <v>2791</v>
      </c>
      <c r="DL22" s="186" t="s">
        <v>2683</v>
      </c>
      <c r="DM22" s="186" t="s">
        <v>2683</v>
      </c>
      <c r="DN22" s="186" t="s">
        <v>2791</v>
      </c>
      <c r="DO22" s="186" t="s">
        <v>2683</v>
      </c>
      <c r="DP22" s="186" t="s">
        <v>2683</v>
      </c>
      <c r="DQ22" s="186" t="s">
        <v>2791</v>
      </c>
      <c r="DR22" s="186" t="s">
        <v>2683</v>
      </c>
      <c r="DS22" s="186" t="s">
        <v>2683</v>
      </c>
      <c r="DT22" s="186" t="s">
        <v>2791</v>
      </c>
      <c r="DU22" s="186" t="s">
        <v>2683</v>
      </c>
      <c r="DV22" s="186" t="s">
        <v>2683</v>
      </c>
      <c r="DW22" s="186" t="s">
        <v>2791</v>
      </c>
      <c r="DX22" s="186" t="s">
        <v>2683</v>
      </c>
      <c r="DY22" s="186" t="s">
        <v>2683</v>
      </c>
      <c r="DZ22" s="186" t="s">
        <v>2791</v>
      </c>
      <c r="EA22" s="186" t="s">
        <v>2683</v>
      </c>
      <c r="EB22" s="186" t="s">
        <v>2683</v>
      </c>
      <c r="EC22" s="186" t="s">
        <v>2791</v>
      </c>
      <c r="ED22" s="186" t="s">
        <v>2683</v>
      </c>
      <c r="EE22" s="186" t="s">
        <v>2683</v>
      </c>
      <c r="EF22" s="186" t="s">
        <v>2791</v>
      </c>
      <c r="EG22" s="186" t="s">
        <v>2683</v>
      </c>
      <c r="EH22" s="186" t="s">
        <v>2683</v>
      </c>
      <c r="EI22" s="186" t="s">
        <v>2791</v>
      </c>
      <c r="EJ22" s="186" t="s">
        <v>2683</v>
      </c>
      <c r="EK22" s="186" t="s">
        <v>2683</v>
      </c>
      <c r="EL22" s="186" t="s">
        <v>2791</v>
      </c>
      <c r="EM22" s="186" t="s">
        <v>2683</v>
      </c>
      <c r="EN22" s="186" t="s">
        <v>2683</v>
      </c>
      <c r="EO22" s="186" t="s">
        <v>2791</v>
      </c>
      <c r="EP22" s="186" t="s">
        <v>2683</v>
      </c>
      <c r="EQ22" s="186" t="s">
        <v>2683</v>
      </c>
      <c r="ER22" s="186" t="s">
        <v>2791</v>
      </c>
      <c r="ES22" s="186" t="s">
        <v>2683</v>
      </c>
      <c r="ET22" s="186" t="s">
        <v>2683</v>
      </c>
    </row>
    <row r="23" spans="1:150" x14ac:dyDescent="0.25">
      <c r="A23" s="1"/>
      <c r="B23" s="185" t="s">
        <v>2898</v>
      </c>
      <c r="C23" s="185" t="s">
        <v>144</v>
      </c>
      <c r="D23" s="185" t="s">
        <v>971</v>
      </c>
      <c r="E23" s="185" t="s">
        <v>2899</v>
      </c>
      <c r="F23" s="185" t="s">
        <v>2900</v>
      </c>
      <c r="G23" s="186" t="s">
        <v>2791</v>
      </c>
      <c r="H23" s="186" t="s">
        <v>2683</v>
      </c>
      <c r="I23" s="186" t="s">
        <v>2683</v>
      </c>
      <c r="J23" s="186" t="s">
        <v>2791</v>
      </c>
      <c r="K23" s="186" t="s">
        <v>2683</v>
      </c>
      <c r="L23" s="186" t="s">
        <v>2683</v>
      </c>
      <c r="M23" s="186" t="s">
        <v>2791</v>
      </c>
      <c r="N23" s="186" t="s">
        <v>2683</v>
      </c>
      <c r="O23" s="186" t="s">
        <v>2683</v>
      </c>
      <c r="P23" s="186" t="s">
        <v>2791</v>
      </c>
      <c r="Q23" s="186" t="s">
        <v>2683</v>
      </c>
      <c r="R23" s="186" t="s">
        <v>2683</v>
      </c>
      <c r="S23" s="186" t="s">
        <v>2791</v>
      </c>
      <c r="T23" s="186" t="s">
        <v>2683</v>
      </c>
      <c r="U23" s="186" t="s">
        <v>2683</v>
      </c>
      <c r="V23" s="186" t="s">
        <v>2791</v>
      </c>
      <c r="W23" s="186" t="s">
        <v>2683</v>
      </c>
      <c r="X23" s="186" t="s">
        <v>2683</v>
      </c>
      <c r="Y23" s="186" t="s">
        <v>2791</v>
      </c>
      <c r="Z23" s="186" t="s">
        <v>2683</v>
      </c>
      <c r="AA23" s="186" t="s">
        <v>2683</v>
      </c>
      <c r="AB23" s="186" t="s">
        <v>2791</v>
      </c>
      <c r="AC23" s="186" t="s">
        <v>2683</v>
      </c>
      <c r="AD23" s="186" t="s">
        <v>2683</v>
      </c>
      <c r="AE23" s="186" t="s">
        <v>2791</v>
      </c>
      <c r="AF23" s="186" t="s">
        <v>2683</v>
      </c>
      <c r="AG23" s="186" t="s">
        <v>2683</v>
      </c>
      <c r="AH23" s="186" t="s">
        <v>2791</v>
      </c>
      <c r="AI23" s="186" t="s">
        <v>2683</v>
      </c>
      <c r="AJ23" s="186" t="s">
        <v>2683</v>
      </c>
      <c r="AK23" s="186" t="s">
        <v>2791</v>
      </c>
      <c r="AL23" s="186" t="s">
        <v>2683</v>
      </c>
      <c r="AM23" s="186" t="s">
        <v>2683</v>
      </c>
      <c r="AN23" s="186" t="s">
        <v>2791</v>
      </c>
      <c r="AO23" s="186" t="s">
        <v>2683</v>
      </c>
      <c r="AP23" s="186" t="s">
        <v>2683</v>
      </c>
      <c r="AQ23" s="186" t="s">
        <v>2791</v>
      </c>
      <c r="AR23" s="186" t="s">
        <v>2683</v>
      </c>
      <c r="AS23" s="186" t="s">
        <v>2683</v>
      </c>
      <c r="AT23" s="186" t="s">
        <v>2791</v>
      </c>
      <c r="AU23" s="186" t="s">
        <v>2683</v>
      </c>
      <c r="AV23" s="186" t="s">
        <v>2683</v>
      </c>
      <c r="AW23" s="186" t="s">
        <v>2791</v>
      </c>
      <c r="AX23" s="186" t="s">
        <v>2683</v>
      </c>
      <c r="AY23" s="186" t="s">
        <v>2683</v>
      </c>
      <c r="AZ23" s="186" t="s">
        <v>2791</v>
      </c>
      <c r="BA23" s="186" t="s">
        <v>2683</v>
      </c>
      <c r="BB23" s="186" t="s">
        <v>2683</v>
      </c>
      <c r="BC23" s="186" t="s">
        <v>2791</v>
      </c>
      <c r="BD23" s="186" t="s">
        <v>2683</v>
      </c>
      <c r="BE23" s="186" t="s">
        <v>2683</v>
      </c>
      <c r="BF23" s="186" t="s">
        <v>2791</v>
      </c>
      <c r="BG23" s="186" t="s">
        <v>2683</v>
      </c>
      <c r="BH23" s="186" t="s">
        <v>2683</v>
      </c>
      <c r="BI23" s="186" t="s">
        <v>2791</v>
      </c>
      <c r="BJ23" s="186" t="s">
        <v>2683</v>
      </c>
      <c r="BK23" s="186" t="s">
        <v>2683</v>
      </c>
      <c r="BL23" s="186" t="s">
        <v>2791</v>
      </c>
      <c r="BM23" s="186" t="s">
        <v>2683</v>
      </c>
      <c r="BN23" s="186" t="s">
        <v>2683</v>
      </c>
      <c r="BO23" s="186" t="s">
        <v>2791</v>
      </c>
      <c r="BP23" s="186" t="s">
        <v>2683</v>
      </c>
      <c r="BQ23" s="186" t="s">
        <v>2683</v>
      </c>
      <c r="BR23" s="186" t="s">
        <v>2791</v>
      </c>
      <c r="BS23" s="186" t="s">
        <v>2683</v>
      </c>
      <c r="BT23" s="186" t="s">
        <v>2683</v>
      </c>
      <c r="BU23" s="186" t="s">
        <v>2791</v>
      </c>
      <c r="BV23" s="186" t="s">
        <v>2683</v>
      </c>
      <c r="BW23" s="186" t="s">
        <v>2683</v>
      </c>
      <c r="BX23" s="186" t="s">
        <v>2791</v>
      </c>
      <c r="BY23" s="186" t="s">
        <v>2683</v>
      </c>
      <c r="BZ23" s="186" t="s">
        <v>2683</v>
      </c>
      <c r="CA23" s="186" t="s">
        <v>2791</v>
      </c>
      <c r="CB23" s="186" t="s">
        <v>2683</v>
      </c>
      <c r="CC23" s="186" t="s">
        <v>2683</v>
      </c>
      <c r="CD23" s="186" t="s">
        <v>2791</v>
      </c>
      <c r="CE23" s="186" t="s">
        <v>2683</v>
      </c>
      <c r="CF23" s="186" t="s">
        <v>2683</v>
      </c>
      <c r="CG23" s="186" t="s">
        <v>2791</v>
      </c>
      <c r="CH23" s="186" t="s">
        <v>2683</v>
      </c>
      <c r="CI23" s="186" t="s">
        <v>2683</v>
      </c>
      <c r="CJ23" s="186" t="s">
        <v>2791</v>
      </c>
      <c r="CK23" s="186" t="s">
        <v>2683</v>
      </c>
      <c r="CL23" s="186" t="s">
        <v>2683</v>
      </c>
      <c r="CM23" s="186" t="s">
        <v>2791</v>
      </c>
      <c r="CN23" s="186" t="s">
        <v>2683</v>
      </c>
      <c r="CO23" s="186" t="s">
        <v>2683</v>
      </c>
      <c r="CP23" s="186" t="s">
        <v>2791</v>
      </c>
      <c r="CQ23" s="186" t="s">
        <v>2683</v>
      </c>
      <c r="CR23" s="186" t="s">
        <v>2683</v>
      </c>
      <c r="CS23" s="186" t="s">
        <v>2791</v>
      </c>
      <c r="CT23" s="186" t="s">
        <v>2683</v>
      </c>
      <c r="CU23" s="186" t="s">
        <v>2683</v>
      </c>
      <c r="CV23" s="186" t="s">
        <v>2791</v>
      </c>
      <c r="CW23" s="186" t="s">
        <v>2683</v>
      </c>
      <c r="CX23" s="186" t="s">
        <v>2683</v>
      </c>
      <c r="CY23" s="186" t="s">
        <v>2791</v>
      </c>
      <c r="CZ23" s="186" t="s">
        <v>2683</v>
      </c>
      <c r="DA23" s="186" t="s">
        <v>2683</v>
      </c>
      <c r="DB23" s="186" t="s">
        <v>2791</v>
      </c>
      <c r="DC23" s="186" t="s">
        <v>2683</v>
      </c>
      <c r="DD23" s="186" t="s">
        <v>2683</v>
      </c>
      <c r="DE23" s="186" t="s">
        <v>2791</v>
      </c>
      <c r="DF23" s="186" t="s">
        <v>2683</v>
      </c>
      <c r="DG23" s="186" t="s">
        <v>2683</v>
      </c>
      <c r="DH23" s="186" t="s">
        <v>2791</v>
      </c>
      <c r="DI23" s="186" t="s">
        <v>2683</v>
      </c>
      <c r="DJ23" s="186" t="s">
        <v>2683</v>
      </c>
      <c r="DK23" s="186" t="s">
        <v>2791</v>
      </c>
      <c r="DL23" s="186" t="s">
        <v>2683</v>
      </c>
      <c r="DM23" s="186" t="s">
        <v>2683</v>
      </c>
      <c r="DN23" s="186" t="s">
        <v>2791</v>
      </c>
      <c r="DO23" s="186" t="s">
        <v>2683</v>
      </c>
      <c r="DP23" s="186" t="s">
        <v>2683</v>
      </c>
      <c r="DQ23" s="186" t="s">
        <v>2791</v>
      </c>
      <c r="DR23" s="186" t="s">
        <v>2683</v>
      </c>
      <c r="DS23" s="186" t="s">
        <v>2683</v>
      </c>
      <c r="DT23" s="186" t="s">
        <v>2791</v>
      </c>
      <c r="DU23" s="186" t="s">
        <v>2683</v>
      </c>
      <c r="DV23" s="186" t="s">
        <v>2683</v>
      </c>
      <c r="DW23" s="186" t="s">
        <v>2791</v>
      </c>
      <c r="DX23" s="186" t="s">
        <v>2683</v>
      </c>
      <c r="DY23" s="186" t="s">
        <v>2683</v>
      </c>
      <c r="DZ23" s="186" t="s">
        <v>2791</v>
      </c>
      <c r="EA23" s="186" t="s">
        <v>2683</v>
      </c>
      <c r="EB23" s="186" t="s">
        <v>2683</v>
      </c>
      <c r="EC23" s="186" t="s">
        <v>2791</v>
      </c>
      <c r="ED23" s="186" t="s">
        <v>2683</v>
      </c>
      <c r="EE23" s="186" t="s">
        <v>2683</v>
      </c>
      <c r="EF23" s="186" t="s">
        <v>2791</v>
      </c>
      <c r="EG23" s="186" t="s">
        <v>2683</v>
      </c>
      <c r="EH23" s="186" t="s">
        <v>2683</v>
      </c>
      <c r="EI23" s="186" t="s">
        <v>2791</v>
      </c>
      <c r="EJ23" s="186" t="s">
        <v>2683</v>
      </c>
      <c r="EK23" s="186" t="s">
        <v>2683</v>
      </c>
      <c r="EL23" s="186" t="s">
        <v>2791</v>
      </c>
      <c r="EM23" s="186" t="s">
        <v>2683</v>
      </c>
      <c r="EN23" s="186" t="s">
        <v>2683</v>
      </c>
      <c r="EO23" s="186" t="s">
        <v>2791</v>
      </c>
      <c r="EP23" s="186" t="s">
        <v>2683</v>
      </c>
      <c r="EQ23" s="186" t="s">
        <v>2683</v>
      </c>
      <c r="ER23" s="186" t="s">
        <v>2791</v>
      </c>
      <c r="ES23" s="186" t="s">
        <v>2683</v>
      </c>
      <c r="ET23" s="186" t="s">
        <v>2683</v>
      </c>
    </row>
    <row r="24" spans="1:150" x14ac:dyDescent="0.25">
      <c r="A24" s="1"/>
      <c r="B24" s="184" t="s">
        <v>2901</v>
      </c>
      <c r="C24" s="184" t="s">
        <v>144</v>
      </c>
      <c r="D24" s="184" t="s">
        <v>968</v>
      </c>
      <c r="E24" s="184" t="s">
        <v>2902</v>
      </c>
      <c r="F24" s="184" t="s">
        <v>2903</v>
      </c>
      <c r="G24" s="184" t="s">
        <v>2791</v>
      </c>
      <c r="H24" s="184" t="s">
        <v>2683</v>
      </c>
      <c r="I24" s="184" t="s">
        <v>2904</v>
      </c>
      <c r="J24" s="184" t="s">
        <v>2791</v>
      </c>
      <c r="K24" s="184" t="s">
        <v>2683</v>
      </c>
      <c r="L24" s="184" t="s">
        <v>2683</v>
      </c>
      <c r="M24" s="184" t="s">
        <v>2791</v>
      </c>
      <c r="N24" s="184" t="s">
        <v>2683</v>
      </c>
      <c r="O24" s="184" t="s">
        <v>2904</v>
      </c>
      <c r="P24" s="184" t="s">
        <v>2791</v>
      </c>
      <c r="Q24" s="184" t="s">
        <v>2683</v>
      </c>
      <c r="R24" s="184" t="s">
        <v>2904</v>
      </c>
      <c r="S24" s="184" t="s">
        <v>2791</v>
      </c>
      <c r="T24" s="184" t="s">
        <v>2683</v>
      </c>
      <c r="U24" s="184" t="s">
        <v>2904</v>
      </c>
      <c r="V24" s="184" t="s">
        <v>2791</v>
      </c>
      <c r="W24" s="184" t="s">
        <v>2683</v>
      </c>
      <c r="X24" s="184" t="s">
        <v>2904</v>
      </c>
      <c r="Y24" s="184" t="s">
        <v>2791</v>
      </c>
      <c r="Z24" s="184" t="s">
        <v>2683</v>
      </c>
      <c r="AA24" s="184" t="s">
        <v>2905</v>
      </c>
      <c r="AB24" s="184" t="s">
        <v>2791</v>
      </c>
      <c r="AC24" s="184" t="s">
        <v>2683</v>
      </c>
      <c r="AD24" s="184" t="s">
        <v>2905</v>
      </c>
      <c r="AE24" s="184" t="s">
        <v>2791</v>
      </c>
      <c r="AF24" s="184" t="s">
        <v>2683</v>
      </c>
      <c r="AG24" s="184" t="s">
        <v>2906</v>
      </c>
      <c r="AH24" s="184" t="s">
        <v>2791</v>
      </c>
      <c r="AI24" s="184" t="s">
        <v>2683</v>
      </c>
      <c r="AJ24" s="184" t="s">
        <v>2907</v>
      </c>
      <c r="AK24" s="184" t="s">
        <v>2791</v>
      </c>
      <c r="AL24" s="184" t="s">
        <v>2683</v>
      </c>
      <c r="AM24" s="184" t="s">
        <v>2908</v>
      </c>
      <c r="AN24" s="184" t="s">
        <v>2791</v>
      </c>
      <c r="AO24" s="184" t="s">
        <v>2683</v>
      </c>
      <c r="AP24" s="184" t="s">
        <v>2683</v>
      </c>
      <c r="AQ24" s="184" t="s">
        <v>2791</v>
      </c>
      <c r="AR24" s="184" t="s">
        <v>2683</v>
      </c>
      <c r="AS24" s="184" t="s">
        <v>2904</v>
      </c>
      <c r="AT24" s="184" t="s">
        <v>2791</v>
      </c>
      <c r="AU24" s="184" t="s">
        <v>2683</v>
      </c>
      <c r="AV24" s="184" t="s">
        <v>2904</v>
      </c>
      <c r="AW24" s="184" t="s">
        <v>2791</v>
      </c>
      <c r="AX24" s="184" t="s">
        <v>2683</v>
      </c>
      <c r="AY24" s="184" t="s">
        <v>2904</v>
      </c>
      <c r="AZ24" s="184" t="s">
        <v>2791</v>
      </c>
      <c r="BA24" s="184" t="s">
        <v>2683</v>
      </c>
      <c r="BB24" s="184" t="s">
        <v>2904</v>
      </c>
      <c r="BC24" s="184" t="s">
        <v>2791</v>
      </c>
      <c r="BD24" s="184" t="s">
        <v>2683</v>
      </c>
      <c r="BE24" s="184" t="s">
        <v>2904</v>
      </c>
      <c r="BF24" s="184" t="s">
        <v>2791</v>
      </c>
      <c r="BG24" s="184" t="s">
        <v>2683</v>
      </c>
      <c r="BH24" s="184" t="s">
        <v>2904</v>
      </c>
      <c r="BI24" s="184" t="s">
        <v>2791</v>
      </c>
      <c r="BJ24" s="184" t="s">
        <v>2683</v>
      </c>
      <c r="BK24" s="184" t="s">
        <v>2904</v>
      </c>
      <c r="BL24" s="184" t="s">
        <v>2791</v>
      </c>
      <c r="BM24" s="184" t="s">
        <v>2683</v>
      </c>
      <c r="BN24" s="184" t="s">
        <v>2909</v>
      </c>
      <c r="BO24" s="184" t="s">
        <v>2791</v>
      </c>
      <c r="BP24" s="184" t="s">
        <v>2683</v>
      </c>
      <c r="BQ24" s="184" t="s">
        <v>2910</v>
      </c>
      <c r="BR24" s="184" t="s">
        <v>2791</v>
      </c>
      <c r="BS24" s="184" t="s">
        <v>2683</v>
      </c>
      <c r="BT24" s="184" t="s">
        <v>2911</v>
      </c>
      <c r="BU24" s="184" t="s">
        <v>2791</v>
      </c>
      <c r="BV24" s="184" t="s">
        <v>2683</v>
      </c>
      <c r="BW24" s="184" t="s">
        <v>2912</v>
      </c>
      <c r="BX24" s="184" t="s">
        <v>2791</v>
      </c>
      <c r="BY24" s="184" t="s">
        <v>2683</v>
      </c>
      <c r="BZ24" s="184" t="s">
        <v>2913</v>
      </c>
      <c r="CA24" s="184" t="s">
        <v>2791</v>
      </c>
      <c r="CB24" s="184" t="s">
        <v>2683</v>
      </c>
      <c r="CC24" s="184" t="s">
        <v>2914</v>
      </c>
      <c r="CD24" s="184" t="s">
        <v>2791</v>
      </c>
      <c r="CE24" s="184" t="s">
        <v>2683</v>
      </c>
      <c r="CF24" s="184" t="s">
        <v>2915</v>
      </c>
      <c r="CG24" s="184" t="s">
        <v>2791</v>
      </c>
      <c r="CH24" s="184" t="s">
        <v>2683</v>
      </c>
      <c r="CI24" s="184" t="s">
        <v>2916</v>
      </c>
      <c r="CJ24" s="184" t="s">
        <v>2791</v>
      </c>
      <c r="CK24" s="184" t="s">
        <v>2683</v>
      </c>
      <c r="CL24" s="184" t="s">
        <v>2911</v>
      </c>
      <c r="CM24" s="184" t="s">
        <v>2791</v>
      </c>
      <c r="CN24" s="184" t="s">
        <v>2683</v>
      </c>
      <c r="CO24" s="184" t="s">
        <v>2917</v>
      </c>
      <c r="CP24" s="184" t="s">
        <v>2791</v>
      </c>
      <c r="CQ24" s="184" t="s">
        <v>2683</v>
      </c>
      <c r="CR24" s="184" t="s">
        <v>2911</v>
      </c>
      <c r="CS24" s="184" t="s">
        <v>2791</v>
      </c>
      <c r="CT24" s="184" t="s">
        <v>2683</v>
      </c>
      <c r="CU24" s="184" t="s">
        <v>2918</v>
      </c>
      <c r="CV24" s="184" t="s">
        <v>2791</v>
      </c>
      <c r="CW24" s="184" t="s">
        <v>2683</v>
      </c>
      <c r="CX24" s="184" t="s">
        <v>2919</v>
      </c>
      <c r="CY24" s="184" t="s">
        <v>2791</v>
      </c>
      <c r="CZ24" s="184" t="s">
        <v>2683</v>
      </c>
      <c r="DA24" s="184" t="s">
        <v>2920</v>
      </c>
      <c r="DB24" s="184" t="s">
        <v>2791</v>
      </c>
      <c r="DC24" s="184" t="s">
        <v>2683</v>
      </c>
      <c r="DD24" s="184" t="s">
        <v>2921</v>
      </c>
      <c r="DE24" s="184" t="s">
        <v>2791</v>
      </c>
      <c r="DF24" s="184" t="s">
        <v>2683</v>
      </c>
      <c r="DG24" s="184" t="s">
        <v>2922</v>
      </c>
      <c r="DH24" s="184" t="s">
        <v>2791</v>
      </c>
      <c r="DI24" s="184" t="s">
        <v>2683</v>
      </c>
      <c r="DJ24" s="184" t="s">
        <v>2923</v>
      </c>
      <c r="DK24" s="184" t="s">
        <v>2791</v>
      </c>
      <c r="DL24" s="184" t="s">
        <v>2683</v>
      </c>
      <c r="DM24" s="184" t="s">
        <v>2683</v>
      </c>
      <c r="DN24" s="184" t="s">
        <v>2791</v>
      </c>
      <c r="DO24" s="184" t="s">
        <v>2683</v>
      </c>
      <c r="DP24" s="184" t="s">
        <v>2924</v>
      </c>
      <c r="DQ24" s="184" t="s">
        <v>2791</v>
      </c>
      <c r="DR24" s="184" t="s">
        <v>2683</v>
      </c>
      <c r="DS24" s="184" t="s">
        <v>2683</v>
      </c>
      <c r="DT24" s="184" t="s">
        <v>2791</v>
      </c>
      <c r="DU24" s="184" t="s">
        <v>2683</v>
      </c>
      <c r="DV24" s="184" t="s">
        <v>2683</v>
      </c>
      <c r="DW24" s="184" t="s">
        <v>2791</v>
      </c>
      <c r="DX24" s="184" t="s">
        <v>2683</v>
      </c>
      <c r="DY24" s="184" t="s">
        <v>2683</v>
      </c>
      <c r="DZ24" s="184" t="s">
        <v>2791</v>
      </c>
      <c r="EA24" s="184" t="s">
        <v>2683</v>
      </c>
      <c r="EB24" s="184" t="s">
        <v>2683</v>
      </c>
      <c r="EC24" s="184" t="s">
        <v>2791</v>
      </c>
      <c r="ED24" s="184" t="s">
        <v>2683</v>
      </c>
      <c r="EE24" s="184" t="s">
        <v>2683</v>
      </c>
      <c r="EF24" s="184" t="s">
        <v>2791</v>
      </c>
      <c r="EG24" s="184" t="s">
        <v>2683</v>
      </c>
      <c r="EH24" s="184" t="s">
        <v>2683</v>
      </c>
      <c r="EI24" s="184" t="s">
        <v>2791</v>
      </c>
      <c r="EJ24" s="184" t="s">
        <v>2683</v>
      </c>
      <c r="EK24" s="184" t="s">
        <v>2683</v>
      </c>
      <c r="EL24" s="184" t="s">
        <v>2791</v>
      </c>
      <c r="EM24" s="184" t="s">
        <v>2683</v>
      </c>
      <c r="EN24" s="184" t="s">
        <v>2683</v>
      </c>
      <c r="EO24" s="184" t="s">
        <v>2791</v>
      </c>
      <c r="EP24" s="184" t="s">
        <v>2683</v>
      </c>
      <c r="EQ24" s="184" t="s">
        <v>2683</v>
      </c>
      <c r="ER24" s="184" t="s">
        <v>2791</v>
      </c>
      <c r="ES24" s="184" t="s">
        <v>2683</v>
      </c>
      <c r="ET24" s="184" t="s">
        <v>2683</v>
      </c>
    </row>
    <row r="25" spans="1:150" x14ac:dyDescent="0.25">
      <c r="A25" s="1"/>
      <c r="B25" s="185" t="s">
        <v>2925</v>
      </c>
      <c r="C25" s="185" t="s">
        <v>144</v>
      </c>
      <c r="D25" s="185" t="s">
        <v>968</v>
      </c>
      <c r="E25" s="185" t="s">
        <v>2926</v>
      </c>
      <c r="F25" s="185" t="s">
        <v>2927</v>
      </c>
      <c r="G25" s="186" t="s">
        <v>2791</v>
      </c>
      <c r="H25" s="186" t="s">
        <v>2683</v>
      </c>
      <c r="I25" s="186" t="s">
        <v>2928</v>
      </c>
      <c r="J25" s="186" t="s">
        <v>2791</v>
      </c>
      <c r="K25" s="186" t="s">
        <v>2683</v>
      </c>
      <c r="L25" s="186" t="s">
        <v>2683</v>
      </c>
      <c r="M25" s="186" t="s">
        <v>2791</v>
      </c>
      <c r="N25" s="186" t="s">
        <v>2683</v>
      </c>
      <c r="O25" s="186" t="s">
        <v>2928</v>
      </c>
      <c r="P25" s="186" t="s">
        <v>2791</v>
      </c>
      <c r="Q25" s="186" t="s">
        <v>2683</v>
      </c>
      <c r="R25" s="186" t="s">
        <v>2928</v>
      </c>
      <c r="S25" s="186" t="s">
        <v>2791</v>
      </c>
      <c r="T25" s="186" t="s">
        <v>2683</v>
      </c>
      <c r="U25" s="186" t="s">
        <v>2928</v>
      </c>
      <c r="V25" s="186" t="s">
        <v>2791</v>
      </c>
      <c r="W25" s="186" t="s">
        <v>2683</v>
      </c>
      <c r="X25" s="186" t="s">
        <v>2928</v>
      </c>
      <c r="Y25" s="186" t="s">
        <v>2791</v>
      </c>
      <c r="Z25" s="186" t="s">
        <v>2683</v>
      </c>
      <c r="AA25" s="186" t="s">
        <v>2929</v>
      </c>
      <c r="AB25" s="186" t="s">
        <v>2791</v>
      </c>
      <c r="AC25" s="186" t="s">
        <v>2683</v>
      </c>
      <c r="AD25" s="186" t="s">
        <v>2929</v>
      </c>
      <c r="AE25" s="186" t="s">
        <v>2791</v>
      </c>
      <c r="AF25" s="186" t="s">
        <v>2683</v>
      </c>
      <c r="AG25" s="186" t="s">
        <v>2930</v>
      </c>
      <c r="AH25" s="186" t="s">
        <v>2791</v>
      </c>
      <c r="AI25" s="186" t="s">
        <v>2683</v>
      </c>
      <c r="AJ25" s="186" t="s">
        <v>2931</v>
      </c>
      <c r="AK25" s="186" t="s">
        <v>2791</v>
      </c>
      <c r="AL25" s="186" t="s">
        <v>2683</v>
      </c>
      <c r="AM25" s="186" t="s">
        <v>2932</v>
      </c>
      <c r="AN25" s="186" t="s">
        <v>2791</v>
      </c>
      <c r="AO25" s="186" t="s">
        <v>2683</v>
      </c>
      <c r="AP25" s="186" t="s">
        <v>2683</v>
      </c>
      <c r="AQ25" s="186" t="s">
        <v>2791</v>
      </c>
      <c r="AR25" s="186" t="s">
        <v>2683</v>
      </c>
      <c r="AS25" s="186" t="s">
        <v>2928</v>
      </c>
      <c r="AT25" s="186" t="s">
        <v>2791</v>
      </c>
      <c r="AU25" s="186" t="s">
        <v>2683</v>
      </c>
      <c r="AV25" s="186" t="s">
        <v>2928</v>
      </c>
      <c r="AW25" s="186" t="s">
        <v>2791</v>
      </c>
      <c r="AX25" s="186" t="s">
        <v>2683</v>
      </c>
      <c r="AY25" s="186" t="s">
        <v>2928</v>
      </c>
      <c r="AZ25" s="186" t="s">
        <v>2791</v>
      </c>
      <c r="BA25" s="186" t="s">
        <v>2683</v>
      </c>
      <c r="BB25" s="186" t="s">
        <v>2928</v>
      </c>
      <c r="BC25" s="186" t="s">
        <v>2791</v>
      </c>
      <c r="BD25" s="186" t="s">
        <v>2683</v>
      </c>
      <c r="BE25" s="186" t="s">
        <v>2928</v>
      </c>
      <c r="BF25" s="186" t="s">
        <v>2791</v>
      </c>
      <c r="BG25" s="186" t="s">
        <v>2683</v>
      </c>
      <c r="BH25" s="186" t="s">
        <v>2928</v>
      </c>
      <c r="BI25" s="186" t="s">
        <v>2791</v>
      </c>
      <c r="BJ25" s="186" t="s">
        <v>2683</v>
      </c>
      <c r="BK25" s="186" t="s">
        <v>2928</v>
      </c>
      <c r="BL25" s="186" t="s">
        <v>2791</v>
      </c>
      <c r="BM25" s="186" t="s">
        <v>2683</v>
      </c>
      <c r="BN25" s="186" t="s">
        <v>2933</v>
      </c>
      <c r="BO25" s="186" t="s">
        <v>2791</v>
      </c>
      <c r="BP25" s="186" t="s">
        <v>2683</v>
      </c>
      <c r="BQ25" s="186" t="s">
        <v>2934</v>
      </c>
      <c r="BR25" s="186" t="s">
        <v>2791</v>
      </c>
      <c r="BS25" s="186" t="s">
        <v>2683</v>
      </c>
      <c r="BT25" s="186" t="s">
        <v>2935</v>
      </c>
      <c r="BU25" s="186" t="s">
        <v>2791</v>
      </c>
      <c r="BV25" s="186" t="s">
        <v>2683</v>
      </c>
      <c r="BW25" s="186" t="s">
        <v>2936</v>
      </c>
      <c r="BX25" s="186" t="s">
        <v>2791</v>
      </c>
      <c r="BY25" s="186" t="s">
        <v>2683</v>
      </c>
      <c r="BZ25" s="186" t="s">
        <v>2937</v>
      </c>
      <c r="CA25" s="186" t="s">
        <v>2791</v>
      </c>
      <c r="CB25" s="186" t="s">
        <v>2683</v>
      </c>
      <c r="CC25" s="186" t="s">
        <v>2938</v>
      </c>
      <c r="CD25" s="186" t="s">
        <v>2791</v>
      </c>
      <c r="CE25" s="186" t="s">
        <v>2683</v>
      </c>
      <c r="CF25" s="186" t="s">
        <v>2939</v>
      </c>
      <c r="CG25" s="186" t="s">
        <v>2791</v>
      </c>
      <c r="CH25" s="186" t="s">
        <v>2683</v>
      </c>
      <c r="CI25" s="186" t="s">
        <v>2940</v>
      </c>
      <c r="CJ25" s="186" t="s">
        <v>2791</v>
      </c>
      <c r="CK25" s="186" t="s">
        <v>2683</v>
      </c>
      <c r="CL25" s="186" t="s">
        <v>2935</v>
      </c>
      <c r="CM25" s="186" t="s">
        <v>2791</v>
      </c>
      <c r="CN25" s="186" t="s">
        <v>2683</v>
      </c>
      <c r="CO25" s="186" t="s">
        <v>2941</v>
      </c>
      <c r="CP25" s="186" t="s">
        <v>2791</v>
      </c>
      <c r="CQ25" s="186" t="s">
        <v>2683</v>
      </c>
      <c r="CR25" s="186" t="s">
        <v>2935</v>
      </c>
      <c r="CS25" s="186" t="s">
        <v>2791</v>
      </c>
      <c r="CT25" s="186" t="s">
        <v>2683</v>
      </c>
      <c r="CU25" s="186" t="s">
        <v>2942</v>
      </c>
      <c r="CV25" s="186" t="s">
        <v>2791</v>
      </c>
      <c r="CW25" s="186" t="s">
        <v>2683</v>
      </c>
      <c r="CX25" s="186" t="s">
        <v>2943</v>
      </c>
      <c r="CY25" s="186" t="s">
        <v>2791</v>
      </c>
      <c r="CZ25" s="186" t="s">
        <v>2683</v>
      </c>
      <c r="DA25" s="186" t="s">
        <v>2944</v>
      </c>
      <c r="DB25" s="186" t="s">
        <v>2791</v>
      </c>
      <c r="DC25" s="186" t="s">
        <v>2683</v>
      </c>
      <c r="DD25" s="186" t="s">
        <v>2945</v>
      </c>
      <c r="DE25" s="186" t="s">
        <v>2791</v>
      </c>
      <c r="DF25" s="186" t="s">
        <v>2683</v>
      </c>
      <c r="DG25" s="186" t="s">
        <v>2946</v>
      </c>
      <c r="DH25" s="186" t="s">
        <v>2791</v>
      </c>
      <c r="DI25" s="186" t="s">
        <v>2683</v>
      </c>
      <c r="DJ25" s="186" t="s">
        <v>2947</v>
      </c>
      <c r="DK25" s="186" t="s">
        <v>2791</v>
      </c>
      <c r="DL25" s="186" t="s">
        <v>2683</v>
      </c>
      <c r="DM25" s="186" t="s">
        <v>2683</v>
      </c>
      <c r="DN25" s="186" t="s">
        <v>2791</v>
      </c>
      <c r="DO25" s="186" t="s">
        <v>2683</v>
      </c>
      <c r="DP25" s="186" t="s">
        <v>2948</v>
      </c>
      <c r="DQ25" s="186" t="s">
        <v>2791</v>
      </c>
      <c r="DR25" s="186" t="s">
        <v>2683</v>
      </c>
      <c r="DS25" s="186" t="s">
        <v>2683</v>
      </c>
      <c r="DT25" s="186" t="s">
        <v>2791</v>
      </c>
      <c r="DU25" s="186" t="s">
        <v>2683</v>
      </c>
      <c r="DV25" s="186" t="s">
        <v>2683</v>
      </c>
      <c r="DW25" s="186" t="s">
        <v>2791</v>
      </c>
      <c r="DX25" s="186" t="s">
        <v>2683</v>
      </c>
      <c r="DY25" s="186" t="s">
        <v>2683</v>
      </c>
      <c r="DZ25" s="186" t="s">
        <v>2791</v>
      </c>
      <c r="EA25" s="186" t="s">
        <v>2683</v>
      </c>
      <c r="EB25" s="186" t="s">
        <v>2683</v>
      </c>
      <c r="EC25" s="186" t="s">
        <v>2791</v>
      </c>
      <c r="ED25" s="186" t="s">
        <v>2683</v>
      </c>
      <c r="EE25" s="186" t="s">
        <v>2683</v>
      </c>
      <c r="EF25" s="186" t="s">
        <v>2791</v>
      </c>
      <c r="EG25" s="186" t="s">
        <v>2683</v>
      </c>
      <c r="EH25" s="186" t="s">
        <v>2683</v>
      </c>
      <c r="EI25" s="186" t="s">
        <v>2791</v>
      </c>
      <c r="EJ25" s="186" t="s">
        <v>2683</v>
      </c>
      <c r="EK25" s="186" t="s">
        <v>2683</v>
      </c>
      <c r="EL25" s="186" t="s">
        <v>2791</v>
      </c>
      <c r="EM25" s="186" t="s">
        <v>2683</v>
      </c>
      <c r="EN25" s="186" t="s">
        <v>2683</v>
      </c>
      <c r="EO25" s="186" t="s">
        <v>2791</v>
      </c>
      <c r="EP25" s="186" t="s">
        <v>2683</v>
      </c>
      <c r="EQ25" s="186" t="s">
        <v>2683</v>
      </c>
      <c r="ER25" s="186" t="s">
        <v>2791</v>
      </c>
      <c r="ES25" s="186" t="s">
        <v>2683</v>
      </c>
      <c r="ET25" s="186" t="s">
        <v>2683</v>
      </c>
    </row>
    <row r="26" spans="1:150" x14ac:dyDescent="0.25">
      <c r="A26" s="1"/>
      <c r="B26" s="185" t="s">
        <v>2949</v>
      </c>
      <c r="C26" s="185" t="s">
        <v>144</v>
      </c>
      <c r="D26" s="185" t="s">
        <v>968</v>
      </c>
      <c r="E26" s="185" t="s">
        <v>2950</v>
      </c>
      <c r="F26" s="185" t="s">
        <v>2951</v>
      </c>
      <c r="G26" s="186" t="s">
        <v>2791</v>
      </c>
      <c r="H26" s="186" t="s">
        <v>2683</v>
      </c>
      <c r="I26" s="186" t="s">
        <v>2928</v>
      </c>
      <c r="J26" s="186" t="s">
        <v>2791</v>
      </c>
      <c r="K26" s="186" t="s">
        <v>2683</v>
      </c>
      <c r="L26" s="186" t="s">
        <v>2683</v>
      </c>
      <c r="M26" s="186" t="s">
        <v>2791</v>
      </c>
      <c r="N26" s="186" t="s">
        <v>2683</v>
      </c>
      <c r="O26" s="186" t="s">
        <v>2928</v>
      </c>
      <c r="P26" s="186" t="s">
        <v>2791</v>
      </c>
      <c r="Q26" s="186" t="s">
        <v>2683</v>
      </c>
      <c r="R26" s="186" t="s">
        <v>2928</v>
      </c>
      <c r="S26" s="186" t="s">
        <v>2791</v>
      </c>
      <c r="T26" s="186" t="s">
        <v>2683</v>
      </c>
      <c r="U26" s="186" t="s">
        <v>2928</v>
      </c>
      <c r="V26" s="186" t="s">
        <v>2791</v>
      </c>
      <c r="W26" s="186" t="s">
        <v>2683</v>
      </c>
      <c r="X26" s="186" t="s">
        <v>2928</v>
      </c>
      <c r="Y26" s="186" t="s">
        <v>2791</v>
      </c>
      <c r="Z26" s="186" t="s">
        <v>2683</v>
      </c>
      <c r="AA26" s="186" t="s">
        <v>2929</v>
      </c>
      <c r="AB26" s="186" t="s">
        <v>2791</v>
      </c>
      <c r="AC26" s="186" t="s">
        <v>2683</v>
      </c>
      <c r="AD26" s="186" t="s">
        <v>2929</v>
      </c>
      <c r="AE26" s="186" t="s">
        <v>2791</v>
      </c>
      <c r="AF26" s="186" t="s">
        <v>2683</v>
      </c>
      <c r="AG26" s="186" t="s">
        <v>2930</v>
      </c>
      <c r="AH26" s="186" t="s">
        <v>2791</v>
      </c>
      <c r="AI26" s="186" t="s">
        <v>2683</v>
      </c>
      <c r="AJ26" s="186" t="s">
        <v>2931</v>
      </c>
      <c r="AK26" s="186" t="s">
        <v>2791</v>
      </c>
      <c r="AL26" s="186" t="s">
        <v>2683</v>
      </c>
      <c r="AM26" s="186" t="s">
        <v>2932</v>
      </c>
      <c r="AN26" s="186" t="s">
        <v>2791</v>
      </c>
      <c r="AO26" s="186" t="s">
        <v>2683</v>
      </c>
      <c r="AP26" s="186" t="s">
        <v>2683</v>
      </c>
      <c r="AQ26" s="186" t="s">
        <v>2791</v>
      </c>
      <c r="AR26" s="186" t="s">
        <v>2683</v>
      </c>
      <c r="AS26" s="186" t="s">
        <v>2928</v>
      </c>
      <c r="AT26" s="186" t="s">
        <v>2791</v>
      </c>
      <c r="AU26" s="186" t="s">
        <v>2683</v>
      </c>
      <c r="AV26" s="186" t="s">
        <v>2928</v>
      </c>
      <c r="AW26" s="186" t="s">
        <v>2791</v>
      </c>
      <c r="AX26" s="186" t="s">
        <v>2683</v>
      </c>
      <c r="AY26" s="186" t="s">
        <v>2928</v>
      </c>
      <c r="AZ26" s="186" t="s">
        <v>2791</v>
      </c>
      <c r="BA26" s="186" t="s">
        <v>2683</v>
      </c>
      <c r="BB26" s="186" t="s">
        <v>2928</v>
      </c>
      <c r="BC26" s="186" t="s">
        <v>2791</v>
      </c>
      <c r="BD26" s="186" t="s">
        <v>2683</v>
      </c>
      <c r="BE26" s="186" t="s">
        <v>2928</v>
      </c>
      <c r="BF26" s="186" t="s">
        <v>2791</v>
      </c>
      <c r="BG26" s="186" t="s">
        <v>2683</v>
      </c>
      <c r="BH26" s="186" t="s">
        <v>2928</v>
      </c>
      <c r="BI26" s="186" t="s">
        <v>2791</v>
      </c>
      <c r="BJ26" s="186" t="s">
        <v>2683</v>
      </c>
      <c r="BK26" s="186" t="s">
        <v>2928</v>
      </c>
      <c r="BL26" s="186" t="s">
        <v>2791</v>
      </c>
      <c r="BM26" s="186" t="s">
        <v>2683</v>
      </c>
      <c r="BN26" s="186" t="s">
        <v>2933</v>
      </c>
      <c r="BO26" s="186" t="s">
        <v>2791</v>
      </c>
      <c r="BP26" s="186" t="s">
        <v>2683</v>
      </c>
      <c r="BQ26" s="186" t="s">
        <v>2934</v>
      </c>
      <c r="BR26" s="186" t="s">
        <v>2791</v>
      </c>
      <c r="BS26" s="186" t="s">
        <v>2683</v>
      </c>
      <c r="BT26" s="186" t="s">
        <v>2935</v>
      </c>
      <c r="BU26" s="186" t="s">
        <v>2791</v>
      </c>
      <c r="BV26" s="186" t="s">
        <v>2683</v>
      </c>
      <c r="BW26" s="186" t="s">
        <v>2936</v>
      </c>
      <c r="BX26" s="186" t="s">
        <v>2791</v>
      </c>
      <c r="BY26" s="186" t="s">
        <v>2683</v>
      </c>
      <c r="BZ26" s="186" t="s">
        <v>2937</v>
      </c>
      <c r="CA26" s="186" t="s">
        <v>2791</v>
      </c>
      <c r="CB26" s="186" t="s">
        <v>2683</v>
      </c>
      <c r="CC26" s="186" t="s">
        <v>2938</v>
      </c>
      <c r="CD26" s="186" t="s">
        <v>2791</v>
      </c>
      <c r="CE26" s="186" t="s">
        <v>2683</v>
      </c>
      <c r="CF26" s="186" t="s">
        <v>2939</v>
      </c>
      <c r="CG26" s="186" t="s">
        <v>2791</v>
      </c>
      <c r="CH26" s="186" t="s">
        <v>2683</v>
      </c>
      <c r="CI26" s="186" t="s">
        <v>2940</v>
      </c>
      <c r="CJ26" s="186" t="s">
        <v>2791</v>
      </c>
      <c r="CK26" s="186" t="s">
        <v>2683</v>
      </c>
      <c r="CL26" s="186" t="s">
        <v>2935</v>
      </c>
      <c r="CM26" s="186" t="s">
        <v>2791</v>
      </c>
      <c r="CN26" s="186" t="s">
        <v>2683</v>
      </c>
      <c r="CO26" s="186" t="s">
        <v>2941</v>
      </c>
      <c r="CP26" s="186" t="s">
        <v>2791</v>
      </c>
      <c r="CQ26" s="186" t="s">
        <v>2683</v>
      </c>
      <c r="CR26" s="186" t="s">
        <v>2935</v>
      </c>
      <c r="CS26" s="186" t="s">
        <v>2791</v>
      </c>
      <c r="CT26" s="186" t="s">
        <v>2683</v>
      </c>
      <c r="CU26" s="186" t="s">
        <v>2942</v>
      </c>
      <c r="CV26" s="186" t="s">
        <v>2791</v>
      </c>
      <c r="CW26" s="186" t="s">
        <v>2683</v>
      </c>
      <c r="CX26" s="186" t="s">
        <v>2943</v>
      </c>
      <c r="CY26" s="186" t="s">
        <v>2791</v>
      </c>
      <c r="CZ26" s="186" t="s">
        <v>2683</v>
      </c>
      <c r="DA26" s="186" t="s">
        <v>2944</v>
      </c>
      <c r="DB26" s="186" t="s">
        <v>2791</v>
      </c>
      <c r="DC26" s="186" t="s">
        <v>2683</v>
      </c>
      <c r="DD26" s="186" t="s">
        <v>2945</v>
      </c>
      <c r="DE26" s="186" t="s">
        <v>2791</v>
      </c>
      <c r="DF26" s="186" t="s">
        <v>2683</v>
      </c>
      <c r="DG26" s="186" t="s">
        <v>2946</v>
      </c>
      <c r="DH26" s="186" t="s">
        <v>2791</v>
      </c>
      <c r="DI26" s="186" t="s">
        <v>2683</v>
      </c>
      <c r="DJ26" s="186" t="s">
        <v>2947</v>
      </c>
      <c r="DK26" s="186" t="s">
        <v>2791</v>
      </c>
      <c r="DL26" s="186" t="s">
        <v>2683</v>
      </c>
      <c r="DM26" s="186" t="s">
        <v>2683</v>
      </c>
      <c r="DN26" s="186" t="s">
        <v>2791</v>
      </c>
      <c r="DO26" s="186" t="s">
        <v>2683</v>
      </c>
      <c r="DP26" s="186" t="s">
        <v>2948</v>
      </c>
      <c r="DQ26" s="186" t="s">
        <v>2791</v>
      </c>
      <c r="DR26" s="186" t="s">
        <v>2683</v>
      </c>
      <c r="DS26" s="186" t="s">
        <v>2683</v>
      </c>
      <c r="DT26" s="186" t="s">
        <v>2791</v>
      </c>
      <c r="DU26" s="186" t="s">
        <v>2683</v>
      </c>
      <c r="DV26" s="186" t="s">
        <v>2683</v>
      </c>
      <c r="DW26" s="186" t="s">
        <v>2791</v>
      </c>
      <c r="DX26" s="186" t="s">
        <v>2683</v>
      </c>
      <c r="DY26" s="186" t="s">
        <v>2683</v>
      </c>
      <c r="DZ26" s="186" t="s">
        <v>2791</v>
      </c>
      <c r="EA26" s="186" t="s">
        <v>2683</v>
      </c>
      <c r="EB26" s="186" t="s">
        <v>2683</v>
      </c>
      <c r="EC26" s="186" t="s">
        <v>2791</v>
      </c>
      <c r="ED26" s="186" t="s">
        <v>2683</v>
      </c>
      <c r="EE26" s="186" t="s">
        <v>2683</v>
      </c>
      <c r="EF26" s="186" t="s">
        <v>2791</v>
      </c>
      <c r="EG26" s="186" t="s">
        <v>2683</v>
      </c>
      <c r="EH26" s="186" t="s">
        <v>2683</v>
      </c>
      <c r="EI26" s="186" t="s">
        <v>2791</v>
      </c>
      <c r="EJ26" s="186" t="s">
        <v>2683</v>
      </c>
      <c r="EK26" s="186" t="s">
        <v>2683</v>
      </c>
      <c r="EL26" s="186" t="s">
        <v>2791</v>
      </c>
      <c r="EM26" s="186" t="s">
        <v>2683</v>
      </c>
      <c r="EN26" s="186" t="s">
        <v>2683</v>
      </c>
      <c r="EO26" s="186" t="s">
        <v>2791</v>
      </c>
      <c r="EP26" s="186" t="s">
        <v>2683</v>
      </c>
      <c r="EQ26" s="186" t="s">
        <v>2683</v>
      </c>
      <c r="ER26" s="186" t="s">
        <v>2791</v>
      </c>
      <c r="ES26" s="186" t="s">
        <v>2683</v>
      </c>
      <c r="ET26" s="186" t="s">
        <v>2683</v>
      </c>
    </row>
    <row r="27" spans="1:150" x14ac:dyDescent="0.25">
      <c r="A27" s="1"/>
      <c r="B27" s="185" t="s">
        <v>2952</v>
      </c>
      <c r="C27" s="185" t="s">
        <v>144</v>
      </c>
      <c r="D27" s="185" t="s">
        <v>968</v>
      </c>
      <c r="E27" s="185" t="s">
        <v>2953</v>
      </c>
      <c r="F27" s="185" t="s">
        <v>2954</v>
      </c>
      <c r="G27" s="186" t="s">
        <v>2791</v>
      </c>
      <c r="H27" s="186" t="s">
        <v>2683</v>
      </c>
      <c r="I27" s="186" t="s">
        <v>2928</v>
      </c>
      <c r="J27" s="186" t="s">
        <v>2791</v>
      </c>
      <c r="K27" s="186" t="s">
        <v>2683</v>
      </c>
      <c r="L27" s="186" t="s">
        <v>2683</v>
      </c>
      <c r="M27" s="186" t="s">
        <v>2791</v>
      </c>
      <c r="N27" s="186" t="s">
        <v>2683</v>
      </c>
      <c r="O27" s="186" t="s">
        <v>2928</v>
      </c>
      <c r="P27" s="186" t="s">
        <v>2791</v>
      </c>
      <c r="Q27" s="186" t="s">
        <v>2683</v>
      </c>
      <c r="R27" s="186" t="s">
        <v>2928</v>
      </c>
      <c r="S27" s="186" t="s">
        <v>2791</v>
      </c>
      <c r="T27" s="186" t="s">
        <v>2683</v>
      </c>
      <c r="U27" s="186" t="s">
        <v>2928</v>
      </c>
      <c r="V27" s="186" t="s">
        <v>2791</v>
      </c>
      <c r="W27" s="186" t="s">
        <v>2683</v>
      </c>
      <c r="X27" s="186" t="s">
        <v>2928</v>
      </c>
      <c r="Y27" s="186" t="s">
        <v>2791</v>
      </c>
      <c r="Z27" s="186" t="s">
        <v>2683</v>
      </c>
      <c r="AA27" s="186" t="s">
        <v>2929</v>
      </c>
      <c r="AB27" s="186" t="s">
        <v>2791</v>
      </c>
      <c r="AC27" s="186" t="s">
        <v>2683</v>
      </c>
      <c r="AD27" s="186" t="s">
        <v>2929</v>
      </c>
      <c r="AE27" s="186" t="s">
        <v>2791</v>
      </c>
      <c r="AF27" s="186" t="s">
        <v>2683</v>
      </c>
      <c r="AG27" s="186" t="s">
        <v>2930</v>
      </c>
      <c r="AH27" s="186" t="s">
        <v>2791</v>
      </c>
      <c r="AI27" s="186" t="s">
        <v>2683</v>
      </c>
      <c r="AJ27" s="186" t="s">
        <v>2931</v>
      </c>
      <c r="AK27" s="186" t="s">
        <v>2791</v>
      </c>
      <c r="AL27" s="186" t="s">
        <v>2683</v>
      </c>
      <c r="AM27" s="186" t="s">
        <v>2932</v>
      </c>
      <c r="AN27" s="186" t="s">
        <v>2791</v>
      </c>
      <c r="AO27" s="186" t="s">
        <v>2683</v>
      </c>
      <c r="AP27" s="186" t="s">
        <v>2683</v>
      </c>
      <c r="AQ27" s="186" t="s">
        <v>2791</v>
      </c>
      <c r="AR27" s="186" t="s">
        <v>2683</v>
      </c>
      <c r="AS27" s="186" t="s">
        <v>2928</v>
      </c>
      <c r="AT27" s="186" t="s">
        <v>2791</v>
      </c>
      <c r="AU27" s="186" t="s">
        <v>2683</v>
      </c>
      <c r="AV27" s="186" t="s">
        <v>2928</v>
      </c>
      <c r="AW27" s="186" t="s">
        <v>2791</v>
      </c>
      <c r="AX27" s="186" t="s">
        <v>2683</v>
      </c>
      <c r="AY27" s="186" t="s">
        <v>2928</v>
      </c>
      <c r="AZ27" s="186" t="s">
        <v>2791</v>
      </c>
      <c r="BA27" s="186" t="s">
        <v>2683</v>
      </c>
      <c r="BB27" s="186" t="s">
        <v>2928</v>
      </c>
      <c r="BC27" s="186" t="s">
        <v>2791</v>
      </c>
      <c r="BD27" s="186" t="s">
        <v>2683</v>
      </c>
      <c r="BE27" s="186" t="s">
        <v>2928</v>
      </c>
      <c r="BF27" s="186" t="s">
        <v>2791</v>
      </c>
      <c r="BG27" s="186" t="s">
        <v>2683</v>
      </c>
      <c r="BH27" s="186" t="s">
        <v>2928</v>
      </c>
      <c r="BI27" s="186" t="s">
        <v>2791</v>
      </c>
      <c r="BJ27" s="186" t="s">
        <v>2683</v>
      </c>
      <c r="BK27" s="186" t="s">
        <v>2928</v>
      </c>
      <c r="BL27" s="186" t="s">
        <v>2791</v>
      </c>
      <c r="BM27" s="186" t="s">
        <v>2683</v>
      </c>
      <c r="BN27" s="186" t="s">
        <v>2933</v>
      </c>
      <c r="BO27" s="186" t="s">
        <v>2791</v>
      </c>
      <c r="BP27" s="186" t="s">
        <v>2683</v>
      </c>
      <c r="BQ27" s="186" t="s">
        <v>2934</v>
      </c>
      <c r="BR27" s="186" t="s">
        <v>2791</v>
      </c>
      <c r="BS27" s="186" t="s">
        <v>2683</v>
      </c>
      <c r="BT27" s="186" t="s">
        <v>2935</v>
      </c>
      <c r="BU27" s="186" t="s">
        <v>2791</v>
      </c>
      <c r="BV27" s="186" t="s">
        <v>2683</v>
      </c>
      <c r="BW27" s="186" t="s">
        <v>2936</v>
      </c>
      <c r="BX27" s="186" t="s">
        <v>2791</v>
      </c>
      <c r="BY27" s="186" t="s">
        <v>2683</v>
      </c>
      <c r="BZ27" s="186" t="s">
        <v>2937</v>
      </c>
      <c r="CA27" s="186" t="s">
        <v>2791</v>
      </c>
      <c r="CB27" s="186" t="s">
        <v>2683</v>
      </c>
      <c r="CC27" s="186" t="s">
        <v>2938</v>
      </c>
      <c r="CD27" s="186" t="s">
        <v>2791</v>
      </c>
      <c r="CE27" s="186" t="s">
        <v>2683</v>
      </c>
      <c r="CF27" s="186" t="s">
        <v>2939</v>
      </c>
      <c r="CG27" s="186" t="s">
        <v>2791</v>
      </c>
      <c r="CH27" s="186" t="s">
        <v>2683</v>
      </c>
      <c r="CI27" s="186" t="s">
        <v>2940</v>
      </c>
      <c r="CJ27" s="186" t="s">
        <v>2791</v>
      </c>
      <c r="CK27" s="186" t="s">
        <v>2683</v>
      </c>
      <c r="CL27" s="186" t="s">
        <v>2935</v>
      </c>
      <c r="CM27" s="186" t="s">
        <v>2791</v>
      </c>
      <c r="CN27" s="186" t="s">
        <v>2683</v>
      </c>
      <c r="CO27" s="186" t="s">
        <v>2941</v>
      </c>
      <c r="CP27" s="186" t="s">
        <v>2791</v>
      </c>
      <c r="CQ27" s="186" t="s">
        <v>2683</v>
      </c>
      <c r="CR27" s="186" t="s">
        <v>2935</v>
      </c>
      <c r="CS27" s="186" t="s">
        <v>2791</v>
      </c>
      <c r="CT27" s="186" t="s">
        <v>2683</v>
      </c>
      <c r="CU27" s="186" t="s">
        <v>2942</v>
      </c>
      <c r="CV27" s="186" t="s">
        <v>2791</v>
      </c>
      <c r="CW27" s="186" t="s">
        <v>2683</v>
      </c>
      <c r="CX27" s="186" t="s">
        <v>2943</v>
      </c>
      <c r="CY27" s="186" t="s">
        <v>2791</v>
      </c>
      <c r="CZ27" s="186" t="s">
        <v>2683</v>
      </c>
      <c r="DA27" s="186" t="s">
        <v>2944</v>
      </c>
      <c r="DB27" s="186" t="s">
        <v>2791</v>
      </c>
      <c r="DC27" s="186" t="s">
        <v>2683</v>
      </c>
      <c r="DD27" s="186" t="s">
        <v>2945</v>
      </c>
      <c r="DE27" s="186" t="s">
        <v>2791</v>
      </c>
      <c r="DF27" s="186" t="s">
        <v>2683</v>
      </c>
      <c r="DG27" s="186" t="s">
        <v>2946</v>
      </c>
      <c r="DH27" s="186" t="s">
        <v>2791</v>
      </c>
      <c r="DI27" s="186" t="s">
        <v>2683</v>
      </c>
      <c r="DJ27" s="186" t="s">
        <v>2947</v>
      </c>
      <c r="DK27" s="186" t="s">
        <v>2791</v>
      </c>
      <c r="DL27" s="186" t="s">
        <v>2683</v>
      </c>
      <c r="DM27" s="186" t="s">
        <v>2683</v>
      </c>
      <c r="DN27" s="186" t="s">
        <v>2791</v>
      </c>
      <c r="DO27" s="186" t="s">
        <v>2683</v>
      </c>
      <c r="DP27" s="186" t="s">
        <v>2948</v>
      </c>
      <c r="DQ27" s="186" t="s">
        <v>2791</v>
      </c>
      <c r="DR27" s="186" t="s">
        <v>2683</v>
      </c>
      <c r="DS27" s="186" t="s">
        <v>2683</v>
      </c>
      <c r="DT27" s="186" t="s">
        <v>2791</v>
      </c>
      <c r="DU27" s="186" t="s">
        <v>2683</v>
      </c>
      <c r="DV27" s="186" t="s">
        <v>2683</v>
      </c>
      <c r="DW27" s="186" t="s">
        <v>2791</v>
      </c>
      <c r="DX27" s="186" t="s">
        <v>2683</v>
      </c>
      <c r="DY27" s="186" t="s">
        <v>2683</v>
      </c>
      <c r="DZ27" s="186" t="s">
        <v>2791</v>
      </c>
      <c r="EA27" s="186" t="s">
        <v>2683</v>
      </c>
      <c r="EB27" s="186" t="s">
        <v>2683</v>
      </c>
      <c r="EC27" s="186" t="s">
        <v>2791</v>
      </c>
      <c r="ED27" s="186" t="s">
        <v>2683</v>
      </c>
      <c r="EE27" s="186" t="s">
        <v>2683</v>
      </c>
      <c r="EF27" s="186" t="s">
        <v>2791</v>
      </c>
      <c r="EG27" s="186" t="s">
        <v>2683</v>
      </c>
      <c r="EH27" s="186" t="s">
        <v>2683</v>
      </c>
      <c r="EI27" s="186" t="s">
        <v>2791</v>
      </c>
      <c r="EJ27" s="186" t="s">
        <v>2683</v>
      </c>
      <c r="EK27" s="186" t="s">
        <v>2683</v>
      </c>
      <c r="EL27" s="186" t="s">
        <v>2791</v>
      </c>
      <c r="EM27" s="186" t="s">
        <v>2683</v>
      </c>
      <c r="EN27" s="186" t="s">
        <v>2683</v>
      </c>
      <c r="EO27" s="186" t="s">
        <v>2791</v>
      </c>
      <c r="EP27" s="186" t="s">
        <v>2683</v>
      </c>
      <c r="EQ27" s="186" t="s">
        <v>2683</v>
      </c>
      <c r="ER27" s="186" t="s">
        <v>2791</v>
      </c>
      <c r="ES27" s="186" t="s">
        <v>2683</v>
      </c>
      <c r="ET27" s="186" t="s">
        <v>2683</v>
      </c>
    </row>
    <row r="28" spans="1:150" x14ac:dyDescent="0.25">
      <c r="A28" s="1"/>
      <c r="B28" s="185" t="s">
        <v>2955</v>
      </c>
      <c r="C28" s="185" t="s">
        <v>144</v>
      </c>
      <c r="D28" s="185" t="s">
        <v>968</v>
      </c>
      <c r="E28" s="185" t="s">
        <v>2956</v>
      </c>
      <c r="F28" s="185" t="s">
        <v>2957</v>
      </c>
      <c r="G28" s="186" t="s">
        <v>2683</v>
      </c>
      <c r="H28" s="186" t="s">
        <v>2683</v>
      </c>
      <c r="I28" s="186" t="s">
        <v>2683</v>
      </c>
      <c r="J28" s="186" t="s">
        <v>2683</v>
      </c>
      <c r="K28" s="186" t="s">
        <v>2683</v>
      </c>
      <c r="L28" s="186" t="s">
        <v>2683</v>
      </c>
      <c r="M28" s="186" t="s">
        <v>2683</v>
      </c>
      <c r="N28" s="186" t="s">
        <v>2683</v>
      </c>
      <c r="O28" s="186" t="s">
        <v>2683</v>
      </c>
      <c r="P28" s="186" t="s">
        <v>2683</v>
      </c>
      <c r="Q28" s="186" t="s">
        <v>2683</v>
      </c>
      <c r="R28" s="186" t="s">
        <v>2683</v>
      </c>
      <c r="S28" s="186" t="s">
        <v>2683</v>
      </c>
      <c r="T28" s="186" t="s">
        <v>2683</v>
      </c>
      <c r="U28" s="186" t="s">
        <v>2683</v>
      </c>
      <c r="V28" s="186" t="s">
        <v>2683</v>
      </c>
      <c r="W28" s="186" t="s">
        <v>2683</v>
      </c>
      <c r="X28" s="186" t="s">
        <v>2683</v>
      </c>
      <c r="Y28" s="186" t="s">
        <v>2683</v>
      </c>
      <c r="Z28" s="186" t="s">
        <v>2683</v>
      </c>
      <c r="AA28" s="186" t="s">
        <v>2683</v>
      </c>
      <c r="AB28" s="186" t="s">
        <v>2683</v>
      </c>
      <c r="AC28" s="186" t="s">
        <v>2683</v>
      </c>
      <c r="AD28" s="186" t="s">
        <v>2683</v>
      </c>
      <c r="AE28" s="186" t="s">
        <v>2683</v>
      </c>
      <c r="AF28" s="186" t="s">
        <v>2683</v>
      </c>
      <c r="AG28" s="186" t="s">
        <v>2683</v>
      </c>
      <c r="AH28" s="186" t="s">
        <v>2683</v>
      </c>
      <c r="AI28" s="186" t="s">
        <v>2683</v>
      </c>
      <c r="AJ28" s="186" t="s">
        <v>2683</v>
      </c>
      <c r="AK28" s="186" t="s">
        <v>2683</v>
      </c>
      <c r="AL28" s="186" t="s">
        <v>2683</v>
      </c>
      <c r="AM28" s="186" t="s">
        <v>2683</v>
      </c>
      <c r="AN28" s="186" t="s">
        <v>2683</v>
      </c>
      <c r="AO28" s="186" t="s">
        <v>2683</v>
      </c>
      <c r="AP28" s="186" t="s">
        <v>2683</v>
      </c>
      <c r="AQ28" s="186" t="s">
        <v>2683</v>
      </c>
      <c r="AR28" s="186" t="s">
        <v>2683</v>
      </c>
      <c r="AS28" s="186" t="s">
        <v>2683</v>
      </c>
      <c r="AT28" s="186" t="s">
        <v>2683</v>
      </c>
      <c r="AU28" s="186" t="s">
        <v>2683</v>
      </c>
      <c r="AV28" s="186" t="s">
        <v>2683</v>
      </c>
      <c r="AW28" s="186" t="s">
        <v>2683</v>
      </c>
      <c r="AX28" s="186" t="s">
        <v>2683</v>
      </c>
      <c r="AY28" s="186" t="s">
        <v>2683</v>
      </c>
      <c r="AZ28" s="186" t="s">
        <v>2683</v>
      </c>
      <c r="BA28" s="186" t="s">
        <v>2683</v>
      </c>
      <c r="BB28" s="186" t="s">
        <v>2683</v>
      </c>
      <c r="BC28" s="186" t="s">
        <v>2683</v>
      </c>
      <c r="BD28" s="186" t="s">
        <v>2683</v>
      </c>
      <c r="BE28" s="186" t="s">
        <v>2683</v>
      </c>
      <c r="BF28" s="186" t="s">
        <v>2683</v>
      </c>
      <c r="BG28" s="186" t="s">
        <v>2683</v>
      </c>
      <c r="BH28" s="186" t="s">
        <v>2683</v>
      </c>
      <c r="BI28" s="186" t="s">
        <v>2683</v>
      </c>
      <c r="BJ28" s="186" t="s">
        <v>2683</v>
      </c>
      <c r="BK28" s="186" t="s">
        <v>2683</v>
      </c>
      <c r="BL28" s="186" t="s">
        <v>2683</v>
      </c>
      <c r="BM28" s="186" t="s">
        <v>2683</v>
      </c>
      <c r="BN28" s="186" t="s">
        <v>2683</v>
      </c>
      <c r="BO28" s="186" t="s">
        <v>2683</v>
      </c>
      <c r="BP28" s="186" t="s">
        <v>2683</v>
      </c>
      <c r="BQ28" s="186" t="s">
        <v>2683</v>
      </c>
      <c r="BR28" s="186" t="s">
        <v>2683</v>
      </c>
      <c r="BS28" s="186" t="s">
        <v>2683</v>
      </c>
      <c r="BT28" s="186" t="s">
        <v>2683</v>
      </c>
      <c r="BU28" s="186" t="s">
        <v>2683</v>
      </c>
      <c r="BV28" s="186" t="s">
        <v>2683</v>
      </c>
      <c r="BW28" s="186" t="s">
        <v>2683</v>
      </c>
      <c r="BX28" s="186" t="s">
        <v>2683</v>
      </c>
      <c r="BY28" s="186" t="s">
        <v>2683</v>
      </c>
      <c r="BZ28" s="186" t="s">
        <v>2683</v>
      </c>
      <c r="CA28" s="186" t="s">
        <v>2683</v>
      </c>
      <c r="CB28" s="186" t="s">
        <v>2683</v>
      </c>
      <c r="CC28" s="186" t="s">
        <v>2683</v>
      </c>
      <c r="CD28" s="186" t="s">
        <v>2683</v>
      </c>
      <c r="CE28" s="186" t="s">
        <v>2683</v>
      </c>
      <c r="CF28" s="186" t="s">
        <v>2683</v>
      </c>
      <c r="CG28" s="186" t="s">
        <v>2683</v>
      </c>
      <c r="CH28" s="186" t="s">
        <v>2683</v>
      </c>
      <c r="CI28" s="186" t="s">
        <v>2683</v>
      </c>
      <c r="CJ28" s="186" t="s">
        <v>2683</v>
      </c>
      <c r="CK28" s="186" t="s">
        <v>2683</v>
      </c>
      <c r="CL28" s="186" t="s">
        <v>2683</v>
      </c>
      <c r="CM28" s="186" t="s">
        <v>2683</v>
      </c>
      <c r="CN28" s="186" t="s">
        <v>2683</v>
      </c>
      <c r="CO28" s="186" t="s">
        <v>2683</v>
      </c>
      <c r="CP28" s="186" t="s">
        <v>2683</v>
      </c>
      <c r="CQ28" s="186" t="s">
        <v>2683</v>
      </c>
      <c r="CR28" s="186" t="s">
        <v>2683</v>
      </c>
      <c r="CS28" s="186" t="s">
        <v>2683</v>
      </c>
      <c r="CT28" s="186" t="s">
        <v>2683</v>
      </c>
      <c r="CU28" s="186" t="s">
        <v>2683</v>
      </c>
      <c r="CV28" s="186" t="s">
        <v>2683</v>
      </c>
      <c r="CW28" s="186" t="s">
        <v>2683</v>
      </c>
      <c r="CX28" s="186" t="s">
        <v>2683</v>
      </c>
      <c r="CY28" s="186" t="s">
        <v>2683</v>
      </c>
      <c r="CZ28" s="186" t="s">
        <v>2683</v>
      </c>
      <c r="DA28" s="186" t="s">
        <v>2683</v>
      </c>
      <c r="DB28" s="186" t="s">
        <v>2683</v>
      </c>
      <c r="DC28" s="186" t="s">
        <v>2683</v>
      </c>
      <c r="DD28" s="186" t="s">
        <v>2683</v>
      </c>
      <c r="DE28" s="186" t="s">
        <v>2683</v>
      </c>
      <c r="DF28" s="186" t="s">
        <v>2683</v>
      </c>
      <c r="DG28" s="186" t="s">
        <v>2683</v>
      </c>
      <c r="DH28" s="186" t="s">
        <v>2683</v>
      </c>
      <c r="DI28" s="186" t="s">
        <v>2683</v>
      </c>
      <c r="DJ28" s="186" t="s">
        <v>2683</v>
      </c>
      <c r="DK28" s="186" t="s">
        <v>2683</v>
      </c>
      <c r="DL28" s="186" t="s">
        <v>2683</v>
      </c>
      <c r="DM28" s="186" t="s">
        <v>2683</v>
      </c>
      <c r="DN28" s="186" t="s">
        <v>2683</v>
      </c>
      <c r="DO28" s="186" t="s">
        <v>2683</v>
      </c>
      <c r="DP28" s="186" t="s">
        <v>2683</v>
      </c>
      <c r="DQ28" s="186" t="s">
        <v>2683</v>
      </c>
      <c r="DR28" s="186" t="s">
        <v>2683</v>
      </c>
      <c r="DS28" s="186" t="s">
        <v>2683</v>
      </c>
      <c r="DT28" s="186" t="s">
        <v>2683</v>
      </c>
      <c r="DU28" s="186" t="s">
        <v>2683</v>
      </c>
      <c r="DV28" s="186" t="s">
        <v>2683</v>
      </c>
      <c r="DW28" s="186" t="s">
        <v>2683</v>
      </c>
      <c r="DX28" s="186" t="s">
        <v>2683</v>
      </c>
      <c r="DY28" s="186" t="s">
        <v>2683</v>
      </c>
      <c r="DZ28" s="186" t="s">
        <v>2683</v>
      </c>
      <c r="EA28" s="186" t="s">
        <v>2683</v>
      </c>
      <c r="EB28" s="186" t="s">
        <v>2683</v>
      </c>
      <c r="EC28" s="186" t="s">
        <v>2683</v>
      </c>
      <c r="ED28" s="186" t="s">
        <v>2683</v>
      </c>
      <c r="EE28" s="186" t="s">
        <v>2683</v>
      </c>
      <c r="EF28" s="186" t="s">
        <v>2683</v>
      </c>
      <c r="EG28" s="186" t="s">
        <v>2683</v>
      </c>
      <c r="EH28" s="186" t="s">
        <v>2683</v>
      </c>
      <c r="EI28" s="186" t="s">
        <v>2683</v>
      </c>
      <c r="EJ28" s="186" t="s">
        <v>2683</v>
      </c>
      <c r="EK28" s="186" t="s">
        <v>2683</v>
      </c>
      <c r="EL28" s="186" t="s">
        <v>2683</v>
      </c>
      <c r="EM28" s="186" t="s">
        <v>2683</v>
      </c>
      <c r="EN28" s="186" t="s">
        <v>2683</v>
      </c>
      <c r="EO28" s="186" t="s">
        <v>2683</v>
      </c>
      <c r="EP28" s="186" t="s">
        <v>2683</v>
      </c>
      <c r="EQ28" s="186" t="s">
        <v>2683</v>
      </c>
      <c r="ER28" s="186" t="s">
        <v>2683</v>
      </c>
      <c r="ES28" s="186" t="s">
        <v>2683</v>
      </c>
      <c r="ET28" s="186" t="s">
        <v>2683</v>
      </c>
    </row>
    <row r="29" spans="1:150" x14ac:dyDescent="0.25">
      <c r="A29" s="1"/>
      <c r="B29" s="184" t="s">
        <v>2958</v>
      </c>
      <c r="C29" s="184" t="s">
        <v>144</v>
      </c>
      <c r="D29" s="184" t="s">
        <v>966</v>
      </c>
      <c r="E29" s="184" t="s">
        <v>2959</v>
      </c>
      <c r="F29" s="184" t="s">
        <v>2960</v>
      </c>
      <c r="G29" s="184" t="s">
        <v>2791</v>
      </c>
      <c r="H29" s="184" t="s">
        <v>2683</v>
      </c>
      <c r="I29" s="184" t="s">
        <v>2683</v>
      </c>
      <c r="J29" s="184" t="s">
        <v>2791</v>
      </c>
      <c r="K29" s="184" t="s">
        <v>2683</v>
      </c>
      <c r="L29" s="184" t="s">
        <v>2683</v>
      </c>
      <c r="M29" s="184" t="s">
        <v>2791</v>
      </c>
      <c r="N29" s="184" t="s">
        <v>2683</v>
      </c>
      <c r="O29" s="184" t="s">
        <v>2683</v>
      </c>
      <c r="P29" s="184" t="s">
        <v>2791</v>
      </c>
      <c r="Q29" s="184" t="s">
        <v>2683</v>
      </c>
      <c r="R29" s="184" t="s">
        <v>2683</v>
      </c>
      <c r="S29" s="184" t="s">
        <v>2791</v>
      </c>
      <c r="T29" s="184" t="s">
        <v>2683</v>
      </c>
      <c r="U29" s="184" t="s">
        <v>2683</v>
      </c>
      <c r="V29" s="184" t="s">
        <v>2791</v>
      </c>
      <c r="W29" s="184" t="s">
        <v>2683</v>
      </c>
      <c r="X29" s="184" t="s">
        <v>2683</v>
      </c>
      <c r="Y29" s="184" t="s">
        <v>2791</v>
      </c>
      <c r="Z29" s="184" t="s">
        <v>2683</v>
      </c>
      <c r="AA29" s="184" t="s">
        <v>2683</v>
      </c>
      <c r="AB29" s="184" t="s">
        <v>2791</v>
      </c>
      <c r="AC29" s="184" t="s">
        <v>2683</v>
      </c>
      <c r="AD29" s="184" t="s">
        <v>2683</v>
      </c>
      <c r="AE29" s="184" t="s">
        <v>2791</v>
      </c>
      <c r="AF29" s="184" t="s">
        <v>2683</v>
      </c>
      <c r="AG29" s="184" t="s">
        <v>2683</v>
      </c>
      <c r="AH29" s="184" t="s">
        <v>2791</v>
      </c>
      <c r="AI29" s="184" t="s">
        <v>2683</v>
      </c>
      <c r="AJ29" s="184" t="s">
        <v>2683</v>
      </c>
      <c r="AK29" s="184" t="s">
        <v>2791</v>
      </c>
      <c r="AL29" s="184" t="s">
        <v>2683</v>
      </c>
      <c r="AM29" s="184" t="s">
        <v>2683</v>
      </c>
      <c r="AN29" s="184" t="s">
        <v>2791</v>
      </c>
      <c r="AO29" s="184" t="s">
        <v>2683</v>
      </c>
      <c r="AP29" s="184" t="s">
        <v>2683</v>
      </c>
      <c r="AQ29" s="184" t="s">
        <v>2791</v>
      </c>
      <c r="AR29" s="184" t="s">
        <v>2683</v>
      </c>
      <c r="AS29" s="184" t="s">
        <v>2683</v>
      </c>
      <c r="AT29" s="184" t="s">
        <v>2791</v>
      </c>
      <c r="AU29" s="184" t="s">
        <v>2683</v>
      </c>
      <c r="AV29" s="184" t="s">
        <v>2683</v>
      </c>
      <c r="AW29" s="184" t="s">
        <v>2791</v>
      </c>
      <c r="AX29" s="184" t="s">
        <v>2683</v>
      </c>
      <c r="AY29" s="184" t="s">
        <v>2683</v>
      </c>
      <c r="AZ29" s="184" t="s">
        <v>2791</v>
      </c>
      <c r="BA29" s="184" t="s">
        <v>2683</v>
      </c>
      <c r="BB29" s="184" t="s">
        <v>2683</v>
      </c>
      <c r="BC29" s="184" t="s">
        <v>2791</v>
      </c>
      <c r="BD29" s="184" t="s">
        <v>2683</v>
      </c>
      <c r="BE29" s="184" t="s">
        <v>2683</v>
      </c>
      <c r="BF29" s="184" t="s">
        <v>2791</v>
      </c>
      <c r="BG29" s="184" t="s">
        <v>2683</v>
      </c>
      <c r="BH29" s="184" t="s">
        <v>2683</v>
      </c>
      <c r="BI29" s="184" t="s">
        <v>2791</v>
      </c>
      <c r="BJ29" s="184" t="s">
        <v>2683</v>
      </c>
      <c r="BK29" s="184" t="s">
        <v>2683</v>
      </c>
      <c r="BL29" s="184" t="s">
        <v>2791</v>
      </c>
      <c r="BM29" s="184" t="s">
        <v>2683</v>
      </c>
      <c r="BN29" s="184" t="s">
        <v>2683</v>
      </c>
      <c r="BO29" s="184" t="s">
        <v>2791</v>
      </c>
      <c r="BP29" s="184" t="s">
        <v>2683</v>
      </c>
      <c r="BQ29" s="184" t="s">
        <v>2683</v>
      </c>
      <c r="BR29" s="184" t="s">
        <v>2791</v>
      </c>
      <c r="BS29" s="184" t="s">
        <v>2683</v>
      </c>
      <c r="BT29" s="184" t="s">
        <v>2683</v>
      </c>
      <c r="BU29" s="184" t="s">
        <v>2791</v>
      </c>
      <c r="BV29" s="184" t="s">
        <v>2683</v>
      </c>
      <c r="BW29" s="184" t="s">
        <v>2683</v>
      </c>
      <c r="BX29" s="184" t="s">
        <v>2791</v>
      </c>
      <c r="BY29" s="184" t="s">
        <v>2683</v>
      </c>
      <c r="BZ29" s="184" t="s">
        <v>2683</v>
      </c>
      <c r="CA29" s="184" t="s">
        <v>2791</v>
      </c>
      <c r="CB29" s="184" t="s">
        <v>2683</v>
      </c>
      <c r="CC29" s="184" t="s">
        <v>2683</v>
      </c>
      <c r="CD29" s="184" t="s">
        <v>2791</v>
      </c>
      <c r="CE29" s="184" t="s">
        <v>2683</v>
      </c>
      <c r="CF29" s="184" t="s">
        <v>2683</v>
      </c>
      <c r="CG29" s="184" t="s">
        <v>2791</v>
      </c>
      <c r="CH29" s="184" t="s">
        <v>2683</v>
      </c>
      <c r="CI29" s="184" t="s">
        <v>2683</v>
      </c>
      <c r="CJ29" s="184" t="s">
        <v>2791</v>
      </c>
      <c r="CK29" s="184" t="s">
        <v>2683</v>
      </c>
      <c r="CL29" s="184" t="s">
        <v>2683</v>
      </c>
      <c r="CM29" s="184" t="s">
        <v>2791</v>
      </c>
      <c r="CN29" s="184" t="s">
        <v>2683</v>
      </c>
      <c r="CO29" s="184" t="s">
        <v>2683</v>
      </c>
      <c r="CP29" s="184" t="s">
        <v>2791</v>
      </c>
      <c r="CQ29" s="184" t="s">
        <v>2683</v>
      </c>
      <c r="CR29" s="184" t="s">
        <v>2683</v>
      </c>
      <c r="CS29" s="184" t="s">
        <v>2791</v>
      </c>
      <c r="CT29" s="184" t="s">
        <v>2683</v>
      </c>
      <c r="CU29" s="184" t="s">
        <v>2683</v>
      </c>
      <c r="CV29" s="184" t="s">
        <v>2791</v>
      </c>
      <c r="CW29" s="184" t="s">
        <v>2683</v>
      </c>
      <c r="CX29" s="184" t="s">
        <v>2683</v>
      </c>
      <c r="CY29" s="184" t="s">
        <v>2791</v>
      </c>
      <c r="CZ29" s="184" t="s">
        <v>2683</v>
      </c>
      <c r="DA29" s="184" t="s">
        <v>2683</v>
      </c>
      <c r="DB29" s="184" t="s">
        <v>2791</v>
      </c>
      <c r="DC29" s="184" t="s">
        <v>2683</v>
      </c>
      <c r="DD29" s="184" t="s">
        <v>2683</v>
      </c>
      <c r="DE29" s="184" t="s">
        <v>2791</v>
      </c>
      <c r="DF29" s="184" t="s">
        <v>2683</v>
      </c>
      <c r="DG29" s="184" t="s">
        <v>2683</v>
      </c>
      <c r="DH29" s="184" t="s">
        <v>2791</v>
      </c>
      <c r="DI29" s="184" t="s">
        <v>2683</v>
      </c>
      <c r="DJ29" s="184" t="s">
        <v>2683</v>
      </c>
      <c r="DK29" s="184" t="s">
        <v>2791</v>
      </c>
      <c r="DL29" s="184" t="s">
        <v>2683</v>
      </c>
      <c r="DM29" s="184" t="s">
        <v>2683</v>
      </c>
      <c r="DN29" s="184" t="s">
        <v>2791</v>
      </c>
      <c r="DO29" s="184" t="s">
        <v>2683</v>
      </c>
      <c r="DP29" s="184" t="s">
        <v>2683</v>
      </c>
      <c r="DQ29" s="184" t="s">
        <v>2791</v>
      </c>
      <c r="DR29" s="184" t="s">
        <v>2683</v>
      </c>
      <c r="DS29" s="184" t="s">
        <v>2683</v>
      </c>
      <c r="DT29" s="184" t="s">
        <v>2791</v>
      </c>
      <c r="DU29" s="184" t="s">
        <v>2683</v>
      </c>
      <c r="DV29" s="184" t="s">
        <v>2683</v>
      </c>
      <c r="DW29" s="184" t="s">
        <v>2791</v>
      </c>
      <c r="DX29" s="184" t="s">
        <v>2683</v>
      </c>
      <c r="DY29" s="184" t="s">
        <v>2683</v>
      </c>
      <c r="DZ29" s="184" t="s">
        <v>2791</v>
      </c>
      <c r="EA29" s="184" t="s">
        <v>2683</v>
      </c>
      <c r="EB29" s="184" t="s">
        <v>2683</v>
      </c>
      <c r="EC29" s="184" t="s">
        <v>2791</v>
      </c>
      <c r="ED29" s="184" t="s">
        <v>2683</v>
      </c>
      <c r="EE29" s="184" t="s">
        <v>2683</v>
      </c>
      <c r="EF29" s="184" t="s">
        <v>2791</v>
      </c>
      <c r="EG29" s="184" t="s">
        <v>2683</v>
      </c>
      <c r="EH29" s="184" t="s">
        <v>2683</v>
      </c>
      <c r="EI29" s="184" t="s">
        <v>2791</v>
      </c>
      <c r="EJ29" s="184" t="s">
        <v>2683</v>
      </c>
      <c r="EK29" s="184" t="s">
        <v>2683</v>
      </c>
      <c r="EL29" s="184" t="s">
        <v>2791</v>
      </c>
      <c r="EM29" s="184" t="s">
        <v>2683</v>
      </c>
      <c r="EN29" s="184" t="s">
        <v>2683</v>
      </c>
      <c r="EO29" s="184" t="s">
        <v>2791</v>
      </c>
      <c r="EP29" s="184" t="s">
        <v>2683</v>
      </c>
      <c r="EQ29" s="184" t="s">
        <v>2683</v>
      </c>
      <c r="ER29" s="184" t="s">
        <v>2791</v>
      </c>
      <c r="ES29" s="184" t="s">
        <v>2683</v>
      </c>
      <c r="ET29" s="184" t="s">
        <v>2683</v>
      </c>
    </row>
    <row r="30" spans="1:150" x14ac:dyDescent="0.25">
      <c r="A30" s="1"/>
      <c r="B30" s="185" t="s">
        <v>2961</v>
      </c>
      <c r="C30" s="185" t="s">
        <v>144</v>
      </c>
      <c r="D30" s="185" t="s">
        <v>966</v>
      </c>
      <c r="E30" s="185" t="s">
        <v>2962</v>
      </c>
      <c r="F30" s="185" t="s">
        <v>2963</v>
      </c>
      <c r="G30" s="186" t="s">
        <v>2791</v>
      </c>
      <c r="H30" s="186" t="s">
        <v>907</v>
      </c>
      <c r="I30" s="186" t="s">
        <v>907</v>
      </c>
      <c r="J30" s="186" t="s">
        <v>2791</v>
      </c>
      <c r="K30" s="186" t="s">
        <v>907</v>
      </c>
      <c r="L30" s="186" t="s">
        <v>907</v>
      </c>
      <c r="M30" s="186" t="s">
        <v>2791</v>
      </c>
      <c r="N30" s="186" t="s">
        <v>907</v>
      </c>
      <c r="O30" s="186" t="s">
        <v>907</v>
      </c>
      <c r="P30" s="186" t="s">
        <v>2791</v>
      </c>
      <c r="Q30" s="186" t="s">
        <v>907</v>
      </c>
      <c r="R30" s="186" t="s">
        <v>907</v>
      </c>
      <c r="S30" s="186" t="s">
        <v>2791</v>
      </c>
      <c r="T30" s="186" t="s">
        <v>907</v>
      </c>
      <c r="U30" s="186" t="s">
        <v>907</v>
      </c>
      <c r="V30" s="186" t="s">
        <v>2791</v>
      </c>
      <c r="W30" s="186" t="s">
        <v>907</v>
      </c>
      <c r="X30" s="186" t="s">
        <v>907</v>
      </c>
      <c r="Y30" s="186" t="s">
        <v>2791</v>
      </c>
      <c r="Z30" s="186" t="s">
        <v>907</v>
      </c>
      <c r="AA30" s="186" t="s">
        <v>907</v>
      </c>
      <c r="AB30" s="186" t="s">
        <v>2791</v>
      </c>
      <c r="AC30" s="186" t="s">
        <v>907</v>
      </c>
      <c r="AD30" s="186" t="s">
        <v>907</v>
      </c>
      <c r="AE30" s="186" t="s">
        <v>2791</v>
      </c>
      <c r="AF30" s="186" t="s">
        <v>907</v>
      </c>
      <c r="AG30" s="186" t="s">
        <v>907</v>
      </c>
      <c r="AH30" s="186" t="s">
        <v>2791</v>
      </c>
      <c r="AI30" s="186" t="s">
        <v>907</v>
      </c>
      <c r="AJ30" s="186" t="s">
        <v>907</v>
      </c>
      <c r="AK30" s="186" t="s">
        <v>2791</v>
      </c>
      <c r="AL30" s="186" t="s">
        <v>907</v>
      </c>
      <c r="AM30" s="186" t="s">
        <v>907</v>
      </c>
      <c r="AN30" s="186" t="s">
        <v>2791</v>
      </c>
      <c r="AO30" s="186" t="s">
        <v>907</v>
      </c>
      <c r="AP30" s="186" t="s">
        <v>907</v>
      </c>
      <c r="AQ30" s="186" t="s">
        <v>2791</v>
      </c>
      <c r="AR30" s="186" t="s">
        <v>907</v>
      </c>
      <c r="AS30" s="186" t="s">
        <v>907</v>
      </c>
      <c r="AT30" s="186" t="s">
        <v>2791</v>
      </c>
      <c r="AU30" s="186" t="s">
        <v>907</v>
      </c>
      <c r="AV30" s="186" t="s">
        <v>907</v>
      </c>
      <c r="AW30" s="186" t="s">
        <v>2791</v>
      </c>
      <c r="AX30" s="186" t="s">
        <v>907</v>
      </c>
      <c r="AY30" s="186" t="s">
        <v>907</v>
      </c>
      <c r="AZ30" s="186" t="s">
        <v>2791</v>
      </c>
      <c r="BA30" s="186" t="s">
        <v>907</v>
      </c>
      <c r="BB30" s="186" t="s">
        <v>907</v>
      </c>
      <c r="BC30" s="186" t="s">
        <v>2791</v>
      </c>
      <c r="BD30" s="186" t="s">
        <v>907</v>
      </c>
      <c r="BE30" s="186" t="s">
        <v>907</v>
      </c>
      <c r="BF30" s="186" t="s">
        <v>2791</v>
      </c>
      <c r="BG30" s="186" t="s">
        <v>907</v>
      </c>
      <c r="BH30" s="186" t="s">
        <v>907</v>
      </c>
      <c r="BI30" s="186" t="s">
        <v>2791</v>
      </c>
      <c r="BJ30" s="186" t="s">
        <v>907</v>
      </c>
      <c r="BK30" s="186" t="s">
        <v>907</v>
      </c>
      <c r="BL30" s="186" t="s">
        <v>2791</v>
      </c>
      <c r="BM30" s="186" t="s">
        <v>907</v>
      </c>
      <c r="BN30" s="186" t="s">
        <v>907</v>
      </c>
      <c r="BO30" s="186" t="s">
        <v>2791</v>
      </c>
      <c r="BP30" s="186" t="s">
        <v>907</v>
      </c>
      <c r="BQ30" s="186" t="s">
        <v>907</v>
      </c>
      <c r="BR30" s="186" t="s">
        <v>2791</v>
      </c>
      <c r="BS30" s="186" t="s">
        <v>907</v>
      </c>
      <c r="BT30" s="186" t="s">
        <v>907</v>
      </c>
      <c r="BU30" s="186" t="s">
        <v>2791</v>
      </c>
      <c r="BV30" s="186" t="s">
        <v>907</v>
      </c>
      <c r="BW30" s="186" t="s">
        <v>907</v>
      </c>
      <c r="BX30" s="186" t="s">
        <v>2791</v>
      </c>
      <c r="BY30" s="186" t="s">
        <v>907</v>
      </c>
      <c r="BZ30" s="186" t="s">
        <v>907</v>
      </c>
      <c r="CA30" s="186" t="s">
        <v>2791</v>
      </c>
      <c r="CB30" s="186" t="s">
        <v>907</v>
      </c>
      <c r="CC30" s="186" t="s">
        <v>907</v>
      </c>
      <c r="CD30" s="186" t="s">
        <v>2791</v>
      </c>
      <c r="CE30" s="186" t="s">
        <v>907</v>
      </c>
      <c r="CF30" s="186" t="s">
        <v>907</v>
      </c>
      <c r="CG30" s="186" t="s">
        <v>2791</v>
      </c>
      <c r="CH30" s="186" t="s">
        <v>907</v>
      </c>
      <c r="CI30" s="186" t="s">
        <v>907</v>
      </c>
      <c r="CJ30" s="186" t="s">
        <v>2791</v>
      </c>
      <c r="CK30" s="186" t="s">
        <v>907</v>
      </c>
      <c r="CL30" s="186" t="s">
        <v>907</v>
      </c>
      <c r="CM30" s="186" t="s">
        <v>2791</v>
      </c>
      <c r="CN30" s="186" t="s">
        <v>907</v>
      </c>
      <c r="CO30" s="186" t="s">
        <v>907</v>
      </c>
      <c r="CP30" s="186" t="s">
        <v>2791</v>
      </c>
      <c r="CQ30" s="186" t="s">
        <v>907</v>
      </c>
      <c r="CR30" s="186" t="s">
        <v>907</v>
      </c>
      <c r="CS30" s="186" t="s">
        <v>2791</v>
      </c>
      <c r="CT30" s="186" t="s">
        <v>907</v>
      </c>
      <c r="CU30" s="186" t="s">
        <v>907</v>
      </c>
      <c r="CV30" s="186" t="s">
        <v>2791</v>
      </c>
      <c r="CW30" s="186" t="s">
        <v>907</v>
      </c>
      <c r="CX30" s="186" t="s">
        <v>907</v>
      </c>
      <c r="CY30" s="186" t="s">
        <v>2791</v>
      </c>
      <c r="CZ30" s="186" t="s">
        <v>907</v>
      </c>
      <c r="DA30" s="186" t="s">
        <v>907</v>
      </c>
      <c r="DB30" s="186" t="s">
        <v>2791</v>
      </c>
      <c r="DC30" s="186" t="s">
        <v>907</v>
      </c>
      <c r="DD30" s="186" t="s">
        <v>907</v>
      </c>
      <c r="DE30" s="186" t="s">
        <v>2791</v>
      </c>
      <c r="DF30" s="186" t="s">
        <v>907</v>
      </c>
      <c r="DG30" s="186" t="s">
        <v>907</v>
      </c>
      <c r="DH30" s="186" t="s">
        <v>2791</v>
      </c>
      <c r="DI30" s="186" t="s">
        <v>907</v>
      </c>
      <c r="DJ30" s="186" t="s">
        <v>907</v>
      </c>
      <c r="DK30" s="186" t="s">
        <v>2791</v>
      </c>
      <c r="DL30" s="186" t="s">
        <v>907</v>
      </c>
      <c r="DM30" s="186" t="s">
        <v>907</v>
      </c>
      <c r="DN30" s="186" t="s">
        <v>2791</v>
      </c>
      <c r="DO30" s="186" t="s">
        <v>907</v>
      </c>
      <c r="DP30" s="186" t="s">
        <v>907</v>
      </c>
      <c r="DQ30" s="186" t="s">
        <v>2791</v>
      </c>
      <c r="DR30" s="186" t="s">
        <v>907</v>
      </c>
      <c r="DS30" s="186" t="s">
        <v>907</v>
      </c>
      <c r="DT30" s="186" t="s">
        <v>2791</v>
      </c>
      <c r="DU30" s="186" t="s">
        <v>907</v>
      </c>
      <c r="DV30" s="186" t="s">
        <v>907</v>
      </c>
      <c r="DW30" s="186" t="s">
        <v>2791</v>
      </c>
      <c r="DX30" s="186" t="s">
        <v>907</v>
      </c>
      <c r="DY30" s="186" t="s">
        <v>907</v>
      </c>
      <c r="DZ30" s="186" t="s">
        <v>2791</v>
      </c>
      <c r="EA30" s="186" t="s">
        <v>907</v>
      </c>
      <c r="EB30" s="186" t="s">
        <v>907</v>
      </c>
      <c r="EC30" s="186" t="s">
        <v>2791</v>
      </c>
      <c r="ED30" s="186" t="s">
        <v>907</v>
      </c>
      <c r="EE30" s="186" t="s">
        <v>907</v>
      </c>
      <c r="EF30" s="186" t="s">
        <v>2791</v>
      </c>
      <c r="EG30" s="186" t="s">
        <v>907</v>
      </c>
      <c r="EH30" s="186" t="s">
        <v>907</v>
      </c>
      <c r="EI30" s="186" t="s">
        <v>2791</v>
      </c>
      <c r="EJ30" s="186" t="s">
        <v>907</v>
      </c>
      <c r="EK30" s="186" t="s">
        <v>907</v>
      </c>
      <c r="EL30" s="186" t="s">
        <v>2791</v>
      </c>
      <c r="EM30" s="186" t="s">
        <v>907</v>
      </c>
      <c r="EN30" s="186" t="s">
        <v>907</v>
      </c>
      <c r="EO30" s="186" t="s">
        <v>2791</v>
      </c>
      <c r="EP30" s="186" t="s">
        <v>907</v>
      </c>
      <c r="EQ30" s="186" t="s">
        <v>907</v>
      </c>
      <c r="ER30" s="186" t="s">
        <v>2791</v>
      </c>
      <c r="ES30" s="186" t="s">
        <v>907</v>
      </c>
      <c r="ET30" s="186" t="s">
        <v>907</v>
      </c>
    </row>
    <row r="31" spans="1:150" x14ac:dyDescent="0.25">
      <c r="A31" s="1"/>
      <c r="B31" s="185" t="s">
        <v>2964</v>
      </c>
      <c r="C31" s="185" t="s">
        <v>144</v>
      </c>
      <c r="D31" s="185" t="s">
        <v>966</v>
      </c>
      <c r="E31" s="185" t="s">
        <v>2965</v>
      </c>
      <c r="F31" s="185" t="s">
        <v>2966</v>
      </c>
      <c r="G31" s="186" t="s">
        <v>2791</v>
      </c>
      <c r="H31" s="186" t="s">
        <v>907</v>
      </c>
      <c r="I31" s="186" t="s">
        <v>907</v>
      </c>
      <c r="J31" s="186" t="s">
        <v>2791</v>
      </c>
      <c r="K31" s="186" t="s">
        <v>907</v>
      </c>
      <c r="L31" s="186" t="s">
        <v>907</v>
      </c>
      <c r="M31" s="186" t="s">
        <v>2791</v>
      </c>
      <c r="N31" s="186" t="s">
        <v>907</v>
      </c>
      <c r="O31" s="186" t="s">
        <v>907</v>
      </c>
      <c r="P31" s="186" t="s">
        <v>2791</v>
      </c>
      <c r="Q31" s="186" t="s">
        <v>907</v>
      </c>
      <c r="R31" s="186" t="s">
        <v>907</v>
      </c>
      <c r="S31" s="186" t="s">
        <v>2791</v>
      </c>
      <c r="T31" s="186" t="s">
        <v>907</v>
      </c>
      <c r="U31" s="186" t="s">
        <v>907</v>
      </c>
      <c r="V31" s="186" t="s">
        <v>2791</v>
      </c>
      <c r="W31" s="186" t="s">
        <v>907</v>
      </c>
      <c r="X31" s="186" t="s">
        <v>907</v>
      </c>
      <c r="Y31" s="186" t="s">
        <v>2791</v>
      </c>
      <c r="Z31" s="186" t="s">
        <v>907</v>
      </c>
      <c r="AA31" s="186" t="s">
        <v>907</v>
      </c>
      <c r="AB31" s="186" t="s">
        <v>2791</v>
      </c>
      <c r="AC31" s="186" t="s">
        <v>907</v>
      </c>
      <c r="AD31" s="186" t="s">
        <v>907</v>
      </c>
      <c r="AE31" s="186" t="s">
        <v>2791</v>
      </c>
      <c r="AF31" s="186" t="s">
        <v>907</v>
      </c>
      <c r="AG31" s="186" t="s">
        <v>907</v>
      </c>
      <c r="AH31" s="186" t="s">
        <v>2791</v>
      </c>
      <c r="AI31" s="186" t="s">
        <v>907</v>
      </c>
      <c r="AJ31" s="186" t="s">
        <v>907</v>
      </c>
      <c r="AK31" s="186" t="s">
        <v>2791</v>
      </c>
      <c r="AL31" s="186" t="s">
        <v>907</v>
      </c>
      <c r="AM31" s="186" t="s">
        <v>907</v>
      </c>
      <c r="AN31" s="186" t="s">
        <v>2791</v>
      </c>
      <c r="AO31" s="186" t="s">
        <v>907</v>
      </c>
      <c r="AP31" s="186" t="s">
        <v>907</v>
      </c>
      <c r="AQ31" s="186" t="s">
        <v>2791</v>
      </c>
      <c r="AR31" s="186" t="s">
        <v>907</v>
      </c>
      <c r="AS31" s="186" t="s">
        <v>907</v>
      </c>
      <c r="AT31" s="186" t="s">
        <v>2791</v>
      </c>
      <c r="AU31" s="186" t="s">
        <v>907</v>
      </c>
      <c r="AV31" s="186" t="s">
        <v>907</v>
      </c>
      <c r="AW31" s="186" t="s">
        <v>2791</v>
      </c>
      <c r="AX31" s="186" t="s">
        <v>907</v>
      </c>
      <c r="AY31" s="186" t="s">
        <v>907</v>
      </c>
      <c r="AZ31" s="186" t="s">
        <v>2791</v>
      </c>
      <c r="BA31" s="186" t="s">
        <v>907</v>
      </c>
      <c r="BB31" s="186" t="s">
        <v>907</v>
      </c>
      <c r="BC31" s="186" t="s">
        <v>2791</v>
      </c>
      <c r="BD31" s="186" t="s">
        <v>907</v>
      </c>
      <c r="BE31" s="186" t="s">
        <v>907</v>
      </c>
      <c r="BF31" s="186" t="s">
        <v>2791</v>
      </c>
      <c r="BG31" s="186" t="s">
        <v>907</v>
      </c>
      <c r="BH31" s="186" t="s">
        <v>907</v>
      </c>
      <c r="BI31" s="186" t="s">
        <v>2791</v>
      </c>
      <c r="BJ31" s="186" t="s">
        <v>907</v>
      </c>
      <c r="BK31" s="186" t="s">
        <v>907</v>
      </c>
      <c r="BL31" s="186" t="s">
        <v>2791</v>
      </c>
      <c r="BM31" s="186" t="s">
        <v>907</v>
      </c>
      <c r="BN31" s="186" t="s">
        <v>907</v>
      </c>
      <c r="BO31" s="186" t="s">
        <v>2791</v>
      </c>
      <c r="BP31" s="186" t="s">
        <v>907</v>
      </c>
      <c r="BQ31" s="186" t="s">
        <v>907</v>
      </c>
      <c r="BR31" s="186" t="s">
        <v>2791</v>
      </c>
      <c r="BS31" s="186" t="s">
        <v>907</v>
      </c>
      <c r="BT31" s="186" t="s">
        <v>907</v>
      </c>
      <c r="BU31" s="186" t="s">
        <v>2791</v>
      </c>
      <c r="BV31" s="186" t="s">
        <v>907</v>
      </c>
      <c r="BW31" s="186" t="s">
        <v>907</v>
      </c>
      <c r="BX31" s="186" t="s">
        <v>2791</v>
      </c>
      <c r="BY31" s="186" t="s">
        <v>907</v>
      </c>
      <c r="BZ31" s="186" t="s">
        <v>907</v>
      </c>
      <c r="CA31" s="186" t="s">
        <v>2791</v>
      </c>
      <c r="CB31" s="186" t="s">
        <v>907</v>
      </c>
      <c r="CC31" s="186" t="s">
        <v>907</v>
      </c>
      <c r="CD31" s="186" t="s">
        <v>2791</v>
      </c>
      <c r="CE31" s="186" t="s">
        <v>907</v>
      </c>
      <c r="CF31" s="186" t="s">
        <v>907</v>
      </c>
      <c r="CG31" s="186" t="s">
        <v>2791</v>
      </c>
      <c r="CH31" s="186" t="s">
        <v>907</v>
      </c>
      <c r="CI31" s="186" t="s">
        <v>907</v>
      </c>
      <c r="CJ31" s="186" t="s">
        <v>2791</v>
      </c>
      <c r="CK31" s="186" t="s">
        <v>907</v>
      </c>
      <c r="CL31" s="186" t="s">
        <v>907</v>
      </c>
      <c r="CM31" s="186" t="s">
        <v>2791</v>
      </c>
      <c r="CN31" s="186" t="s">
        <v>907</v>
      </c>
      <c r="CO31" s="186" t="s">
        <v>907</v>
      </c>
      <c r="CP31" s="186" t="s">
        <v>2791</v>
      </c>
      <c r="CQ31" s="186" t="s">
        <v>907</v>
      </c>
      <c r="CR31" s="186" t="s">
        <v>907</v>
      </c>
      <c r="CS31" s="186" t="s">
        <v>2791</v>
      </c>
      <c r="CT31" s="186" t="s">
        <v>907</v>
      </c>
      <c r="CU31" s="186" t="s">
        <v>907</v>
      </c>
      <c r="CV31" s="186" t="s">
        <v>2791</v>
      </c>
      <c r="CW31" s="186" t="s">
        <v>907</v>
      </c>
      <c r="CX31" s="186" t="s">
        <v>907</v>
      </c>
      <c r="CY31" s="186" t="s">
        <v>2791</v>
      </c>
      <c r="CZ31" s="186" t="s">
        <v>907</v>
      </c>
      <c r="DA31" s="186" t="s">
        <v>907</v>
      </c>
      <c r="DB31" s="186" t="s">
        <v>2791</v>
      </c>
      <c r="DC31" s="186" t="s">
        <v>907</v>
      </c>
      <c r="DD31" s="186" t="s">
        <v>907</v>
      </c>
      <c r="DE31" s="186" t="s">
        <v>2791</v>
      </c>
      <c r="DF31" s="186" t="s">
        <v>907</v>
      </c>
      <c r="DG31" s="186" t="s">
        <v>907</v>
      </c>
      <c r="DH31" s="186" t="s">
        <v>2791</v>
      </c>
      <c r="DI31" s="186" t="s">
        <v>907</v>
      </c>
      <c r="DJ31" s="186" t="s">
        <v>907</v>
      </c>
      <c r="DK31" s="186" t="s">
        <v>2791</v>
      </c>
      <c r="DL31" s="186" t="s">
        <v>907</v>
      </c>
      <c r="DM31" s="186" t="s">
        <v>907</v>
      </c>
      <c r="DN31" s="186" t="s">
        <v>2791</v>
      </c>
      <c r="DO31" s="186" t="s">
        <v>907</v>
      </c>
      <c r="DP31" s="186" t="s">
        <v>907</v>
      </c>
      <c r="DQ31" s="186" t="s">
        <v>2791</v>
      </c>
      <c r="DR31" s="186" t="s">
        <v>907</v>
      </c>
      <c r="DS31" s="186" t="s">
        <v>907</v>
      </c>
      <c r="DT31" s="186" t="s">
        <v>2791</v>
      </c>
      <c r="DU31" s="186" t="s">
        <v>907</v>
      </c>
      <c r="DV31" s="186" t="s">
        <v>907</v>
      </c>
      <c r="DW31" s="186" t="s">
        <v>2791</v>
      </c>
      <c r="DX31" s="186" t="s">
        <v>907</v>
      </c>
      <c r="DY31" s="186" t="s">
        <v>907</v>
      </c>
      <c r="DZ31" s="186" t="s">
        <v>2791</v>
      </c>
      <c r="EA31" s="186" t="s">
        <v>907</v>
      </c>
      <c r="EB31" s="186" t="s">
        <v>907</v>
      </c>
      <c r="EC31" s="186" t="s">
        <v>2791</v>
      </c>
      <c r="ED31" s="186" t="s">
        <v>907</v>
      </c>
      <c r="EE31" s="186" t="s">
        <v>907</v>
      </c>
      <c r="EF31" s="186" t="s">
        <v>2791</v>
      </c>
      <c r="EG31" s="186" t="s">
        <v>907</v>
      </c>
      <c r="EH31" s="186" t="s">
        <v>907</v>
      </c>
      <c r="EI31" s="186" t="s">
        <v>2791</v>
      </c>
      <c r="EJ31" s="186" t="s">
        <v>907</v>
      </c>
      <c r="EK31" s="186" t="s">
        <v>907</v>
      </c>
      <c r="EL31" s="186" t="s">
        <v>2791</v>
      </c>
      <c r="EM31" s="186" t="s">
        <v>907</v>
      </c>
      <c r="EN31" s="186" t="s">
        <v>907</v>
      </c>
      <c r="EO31" s="186" t="s">
        <v>2791</v>
      </c>
      <c r="EP31" s="186" t="s">
        <v>907</v>
      </c>
      <c r="EQ31" s="186" t="s">
        <v>907</v>
      </c>
      <c r="ER31" s="186" t="s">
        <v>2791</v>
      </c>
      <c r="ES31" s="186" t="s">
        <v>907</v>
      </c>
      <c r="ET31" s="186" t="s">
        <v>907</v>
      </c>
    </row>
    <row r="32" spans="1:150" x14ac:dyDescent="0.25">
      <c r="A32" s="1"/>
      <c r="B32" s="184" t="s">
        <v>2967</v>
      </c>
      <c r="C32" s="184" t="s">
        <v>111</v>
      </c>
      <c r="D32" s="184" t="s">
        <v>2968</v>
      </c>
      <c r="E32" s="184" t="s">
        <v>2969</v>
      </c>
      <c r="F32" s="184" t="s">
        <v>2970</v>
      </c>
      <c r="G32" s="184" t="s">
        <v>2791</v>
      </c>
      <c r="H32" s="184" t="s">
        <v>2683</v>
      </c>
      <c r="I32" s="184" t="s">
        <v>2683</v>
      </c>
      <c r="J32" s="184" t="s">
        <v>2791</v>
      </c>
      <c r="K32" s="184" t="s">
        <v>2683</v>
      </c>
      <c r="L32" s="184" t="s">
        <v>2683</v>
      </c>
      <c r="M32" s="184" t="s">
        <v>2791</v>
      </c>
      <c r="N32" s="184" t="s">
        <v>2683</v>
      </c>
      <c r="O32" s="184" t="s">
        <v>2683</v>
      </c>
      <c r="P32" s="184" t="s">
        <v>2791</v>
      </c>
      <c r="Q32" s="184" t="s">
        <v>2683</v>
      </c>
      <c r="R32" s="184" t="s">
        <v>2683</v>
      </c>
      <c r="S32" s="184" t="s">
        <v>2791</v>
      </c>
      <c r="T32" s="184" t="s">
        <v>2683</v>
      </c>
      <c r="U32" s="184" t="s">
        <v>2683</v>
      </c>
      <c r="V32" s="184" t="s">
        <v>2791</v>
      </c>
      <c r="W32" s="184" t="s">
        <v>2683</v>
      </c>
      <c r="X32" s="184" t="s">
        <v>2683</v>
      </c>
      <c r="Y32" s="184" t="s">
        <v>2791</v>
      </c>
      <c r="Z32" s="184" t="s">
        <v>2683</v>
      </c>
      <c r="AA32" s="184" t="s">
        <v>2683</v>
      </c>
      <c r="AB32" s="184" t="s">
        <v>2791</v>
      </c>
      <c r="AC32" s="184" t="s">
        <v>2683</v>
      </c>
      <c r="AD32" s="184" t="s">
        <v>2683</v>
      </c>
      <c r="AE32" s="184" t="s">
        <v>2791</v>
      </c>
      <c r="AF32" s="184" t="s">
        <v>2683</v>
      </c>
      <c r="AG32" s="184" t="s">
        <v>2683</v>
      </c>
      <c r="AH32" s="184" t="s">
        <v>2791</v>
      </c>
      <c r="AI32" s="184" t="s">
        <v>2683</v>
      </c>
      <c r="AJ32" s="184" t="s">
        <v>2683</v>
      </c>
      <c r="AK32" s="184" t="s">
        <v>2791</v>
      </c>
      <c r="AL32" s="184" t="s">
        <v>2683</v>
      </c>
      <c r="AM32" s="184" t="s">
        <v>2683</v>
      </c>
      <c r="AN32" s="184" t="s">
        <v>2791</v>
      </c>
      <c r="AO32" s="184" t="s">
        <v>2683</v>
      </c>
      <c r="AP32" s="184" t="s">
        <v>2683</v>
      </c>
      <c r="AQ32" s="184" t="s">
        <v>2791</v>
      </c>
      <c r="AR32" s="184" t="s">
        <v>2683</v>
      </c>
      <c r="AS32" s="184" t="s">
        <v>2683</v>
      </c>
      <c r="AT32" s="184" t="s">
        <v>2791</v>
      </c>
      <c r="AU32" s="184" t="s">
        <v>2683</v>
      </c>
      <c r="AV32" s="184" t="s">
        <v>2683</v>
      </c>
      <c r="AW32" s="184" t="s">
        <v>2791</v>
      </c>
      <c r="AX32" s="184" t="s">
        <v>2683</v>
      </c>
      <c r="AY32" s="184" t="s">
        <v>2683</v>
      </c>
      <c r="AZ32" s="184" t="s">
        <v>2791</v>
      </c>
      <c r="BA32" s="184" t="s">
        <v>2683</v>
      </c>
      <c r="BB32" s="184" t="s">
        <v>2683</v>
      </c>
      <c r="BC32" s="184" t="s">
        <v>2791</v>
      </c>
      <c r="BD32" s="184" t="s">
        <v>2683</v>
      </c>
      <c r="BE32" s="184" t="s">
        <v>2683</v>
      </c>
      <c r="BF32" s="184" t="s">
        <v>2791</v>
      </c>
      <c r="BG32" s="184" t="s">
        <v>2683</v>
      </c>
      <c r="BH32" s="184" t="s">
        <v>2683</v>
      </c>
      <c r="BI32" s="184" t="s">
        <v>2791</v>
      </c>
      <c r="BJ32" s="184" t="s">
        <v>2683</v>
      </c>
      <c r="BK32" s="184" t="s">
        <v>2683</v>
      </c>
      <c r="BL32" s="184" t="s">
        <v>2791</v>
      </c>
      <c r="BM32" s="184" t="s">
        <v>2683</v>
      </c>
      <c r="BN32" s="184" t="s">
        <v>2683</v>
      </c>
      <c r="BO32" s="184" t="s">
        <v>2791</v>
      </c>
      <c r="BP32" s="184" t="s">
        <v>2683</v>
      </c>
      <c r="BQ32" s="184" t="s">
        <v>2683</v>
      </c>
      <c r="BR32" s="184" t="s">
        <v>2791</v>
      </c>
      <c r="BS32" s="184" t="s">
        <v>2683</v>
      </c>
      <c r="BT32" s="184" t="s">
        <v>2683</v>
      </c>
      <c r="BU32" s="184" t="s">
        <v>2791</v>
      </c>
      <c r="BV32" s="184" t="s">
        <v>2683</v>
      </c>
      <c r="BW32" s="184" t="s">
        <v>2683</v>
      </c>
      <c r="BX32" s="184" t="s">
        <v>2791</v>
      </c>
      <c r="BY32" s="184" t="s">
        <v>2683</v>
      </c>
      <c r="BZ32" s="184" t="s">
        <v>2683</v>
      </c>
      <c r="CA32" s="184" t="s">
        <v>2791</v>
      </c>
      <c r="CB32" s="184" t="s">
        <v>2683</v>
      </c>
      <c r="CC32" s="184" t="s">
        <v>2683</v>
      </c>
      <c r="CD32" s="184" t="s">
        <v>2791</v>
      </c>
      <c r="CE32" s="184" t="s">
        <v>2683</v>
      </c>
      <c r="CF32" s="184" t="s">
        <v>2683</v>
      </c>
      <c r="CG32" s="184" t="s">
        <v>2791</v>
      </c>
      <c r="CH32" s="184" t="s">
        <v>2683</v>
      </c>
      <c r="CI32" s="184" t="s">
        <v>2683</v>
      </c>
      <c r="CJ32" s="184" t="s">
        <v>2791</v>
      </c>
      <c r="CK32" s="184" t="s">
        <v>2683</v>
      </c>
      <c r="CL32" s="184" t="s">
        <v>2683</v>
      </c>
      <c r="CM32" s="184" t="s">
        <v>2791</v>
      </c>
      <c r="CN32" s="184" t="s">
        <v>2683</v>
      </c>
      <c r="CO32" s="184" t="s">
        <v>2683</v>
      </c>
      <c r="CP32" s="184" t="s">
        <v>2791</v>
      </c>
      <c r="CQ32" s="184" t="s">
        <v>2683</v>
      </c>
      <c r="CR32" s="184" t="s">
        <v>2683</v>
      </c>
      <c r="CS32" s="184" t="s">
        <v>2791</v>
      </c>
      <c r="CT32" s="184" t="s">
        <v>2683</v>
      </c>
      <c r="CU32" s="184" t="s">
        <v>2683</v>
      </c>
      <c r="CV32" s="184" t="s">
        <v>2791</v>
      </c>
      <c r="CW32" s="184" t="s">
        <v>2683</v>
      </c>
      <c r="CX32" s="184" t="s">
        <v>2683</v>
      </c>
      <c r="CY32" s="184" t="s">
        <v>2791</v>
      </c>
      <c r="CZ32" s="184" t="s">
        <v>2683</v>
      </c>
      <c r="DA32" s="184" t="s">
        <v>2683</v>
      </c>
      <c r="DB32" s="184" t="s">
        <v>2791</v>
      </c>
      <c r="DC32" s="184" t="s">
        <v>2683</v>
      </c>
      <c r="DD32" s="184" t="s">
        <v>2683</v>
      </c>
      <c r="DE32" s="184" t="s">
        <v>2791</v>
      </c>
      <c r="DF32" s="184" t="s">
        <v>2683</v>
      </c>
      <c r="DG32" s="184" t="s">
        <v>2683</v>
      </c>
      <c r="DH32" s="184" t="s">
        <v>2791</v>
      </c>
      <c r="DI32" s="184" t="s">
        <v>2683</v>
      </c>
      <c r="DJ32" s="184" t="s">
        <v>2683</v>
      </c>
      <c r="DK32" s="184" t="s">
        <v>2791</v>
      </c>
      <c r="DL32" s="184" t="s">
        <v>2683</v>
      </c>
      <c r="DM32" s="184" t="s">
        <v>2683</v>
      </c>
      <c r="DN32" s="184" t="s">
        <v>2791</v>
      </c>
      <c r="DO32" s="184" t="s">
        <v>2683</v>
      </c>
      <c r="DP32" s="184" t="s">
        <v>2683</v>
      </c>
      <c r="DQ32" s="184" t="s">
        <v>2791</v>
      </c>
      <c r="DR32" s="184" t="s">
        <v>2683</v>
      </c>
      <c r="DS32" s="184" t="s">
        <v>2683</v>
      </c>
      <c r="DT32" s="184" t="s">
        <v>2791</v>
      </c>
      <c r="DU32" s="184" t="s">
        <v>2683</v>
      </c>
      <c r="DV32" s="184" t="s">
        <v>2683</v>
      </c>
      <c r="DW32" s="184" t="s">
        <v>2791</v>
      </c>
      <c r="DX32" s="184" t="s">
        <v>2683</v>
      </c>
      <c r="DY32" s="184" t="s">
        <v>2683</v>
      </c>
      <c r="DZ32" s="184" t="s">
        <v>2791</v>
      </c>
      <c r="EA32" s="184" t="s">
        <v>2683</v>
      </c>
      <c r="EB32" s="184" t="s">
        <v>2683</v>
      </c>
      <c r="EC32" s="184" t="s">
        <v>2791</v>
      </c>
      <c r="ED32" s="184" t="s">
        <v>2683</v>
      </c>
      <c r="EE32" s="184" t="s">
        <v>2683</v>
      </c>
      <c r="EF32" s="184" t="s">
        <v>2791</v>
      </c>
      <c r="EG32" s="184" t="s">
        <v>2683</v>
      </c>
      <c r="EH32" s="184" t="s">
        <v>2683</v>
      </c>
      <c r="EI32" s="184" t="s">
        <v>2791</v>
      </c>
      <c r="EJ32" s="184" t="s">
        <v>2683</v>
      </c>
      <c r="EK32" s="184" t="s">
        <v>2683</v>
      </c>
      <c r="EL32" s="184" t="s">
        <v>2791</v>
      </c>
      <c r="EM32" s="184" t="s">
        <v>2683</v>
      </c>
      <c r="EN32" s="184" t="s">
        <v>2683</v>
      </c>
      <c r="EO32" s="184" t="s">
        <v>2791</v>
      </c>
      <c r="EP32" s="184" t="s">
        <v>2683</v>
      </c>
      <c r="EQ32" s="184" t="s">
        <v>2683</v>
      </c>
      <c r="ER32" s="184" t="s">
        <v>2791</v>
      </c>
      <c r="ES32" s="184" t="s">
        <v>2683</v>
      </c>
      <c r="ET32" s="184" t="s">
        <v>2683</v>
      </c>
    </row>
    <row r="33" spans="1:150" x14ac:dyDescent="0.25">
      <c r="A33" s="1"/>
      <c r="B33" s="185" t="s">
        <v>2971</v>
      </c>
      <c r="C33" s="185" t="s">
        <v>111</v>
      </c>
      <c r="D33" s="185" t="s">
        <v>2968</v>
      </c>
      <c r="E33" s="185" t="s">
        <v>2972</v>
      </c>
      <c r="F33" s="185" t="s">
        <v>2973</v>
      </c>
      <c r="G33" s="186" t="s">
        <v>2791</v>
      </c>
      <c r="H33" s="186" t="s">
        <v>907</v>
      </c>
      <c r="I33" s="186" t="s">
        <v>907</v>
      </c>
      <c r="J33" s="186" t="s">
        <v>2791</v>
      </c>
      <c r="K33" s="186" t="s">
        <v>907</v>
      </c>
      <c r="L33" s="186" t="s">
        <v>907</v>
      </c>
      <c r="M33" s="186" t="s">
        <v>2791</v>
      </c>
      <c r="N33" s="186" t="s">
        <v>907</v>
      </c>
      <c r="O33" s="186" t="s">
        <v>907</v>
      </c>
      <c r="P33" s="186" t="s">
        <v>2791</v>
      </c>
      <c r="Q33" s="186" t="s">
        <v>907</v>
      </c>
      <c r="R33" s="186" t="s">
        <v>907</v>
      </c>
      <c r="S33" s="186" t="s">
        <v>2791</v>
      </c>
      <c r="T33" s="186" t="s">
        <v>907</v>
      </c>
      <c r="U33" s="186" t="s">
        <v>907</v>
      </c>
      <c r="V33" s="186" t="s">
        <v>2791</v>
      </c>
      <c r="W33" s="186" t="s">
        <v>907</v>
      </c>
      <c r="X33" s="186" t="s">
        <v>907</v>
      </c>
      <c r="Y33" s="186" t="s">
        <v>2791</v>
      </c>
      <c r="Z33" s="186" t="s">
        <v>907</v>
      </c>
      <c r="AA33" s="186" t="s">
        <v>907</v>
      </c>
      <c r="AB33" s="186" t="s">
        <v>2791</v>
      </c>
      <c r="AC33" s="186" t="s">
        <v>907</v>
      </c>
      <c r="AD33" s="186" t="s">
        <v>907</v>
      </c>
      <c r="AE33" s="186" t="s">
        <v>2791</v>
      </c>
      <c r="AF33" s="186" t="s">
        <v>907</v>
      </c>
      <c r="AG33" s="186" t="s">
        <v>907</v>
      </c>
      <c r="AH33" s="186" t="s">
        <v>2791</v>
      </c>
      <c r="AI33" s="186" t="s">
        <v>907</v>
      </c>
      <c r="AJ33" s="186" t="s">
        <v>907</v>
      </c>
      <c r="AK33" s="186" t="s">
        <v>2791</v>
      </c>
      <c r="AL33" s="186" t="s">
        <v>907</v>
      </c>
      <c r="AM33" s="186" t="s">
        <v>907</v>
      </c>
      <c r="AN33" s="186" t="s">
        <v>2791</v>
      </c>
      <c r="AO33" s="186" t="s">
        <v>907</v>
      </c>
      <c r="AP33" s="186" t="s">
        <v>907</v>
      </c>
      <c r="AQ33" s="186" t="s">
        <v>2791</v>
      </c>
      <c r="AR33" s="186" t="s">
        <v>907</v>
      </c>
      <c r="AS33" s="186" t="s">
        <v>907</v>
      </c>
      <c r="AT33" s="186" t="s">
        <v>2791</v>
      </c>
      <c r="AU33" s="186" t="s">
        <v>907</v>
      </c>
      <c r="AV33" s="186" t="s">
        <v>907</v>
      </c>
      <c r="AW33" s="186" t="s">
        <v>2791</v>
      </c>
      <c r="AX33" s="186" t="s">
        <v>907</v>
      </c>
      <c r="AY33" s="186" t="s">
        <v>907</v>
      </c>
      <c r="AZ33" s="186" t="s">
        <v>2791</v>
      </c>
      <c r="BA33" s="186" t="s">
        <v>907</v>
      </c>
      <c r="BB33" s="186" t="s">
        <v>907</v>
      </c>
      <c r="BC33" s="186" t="s">
        <v>2791</v>
      </c>
      <c r="BD33" s="186" t="s">
        <v>907</v>
      </c>
      <c r="BE33" s="186" t="s">
        <v>907</v>
      </c>
      <c r="BF33" s="186" t="s">
        <v>2791</v>
      </c>
      <c r="BG33" s="186" t="s">
        <v>907</v>
      </c>
      <c r="BH33" s="186" t="s">
        <v>907</v>
      </c>
      <c r="BI33" s="186" t="s">
        <v>2791</v>
      </c>
      <c r="BJ33" s="186" t="s">
        <v>907</v>
      </c>
      <c r="BK33" s="186" t="s">
        <v>907</v>
      </c>
      <c r="BL33" s="186" t="s">
        <v>2791</v>
      </c>
      <c r="BM33" s="186" t="s">
        <v>907</v>
      </c>
      <c r="BN33" s="186" t="s">
        <v>907</v>
      </c>
      <c r="BO33" s="186" t="s">
        <v>2791</v>
      </c>
      <c r="BP33" s="186" t="s">
        <v>907</v>
      </c>
      <c r="BQ33" s="186" t="s">
        <v>907</v>
      </c>
      <c r="BR33" s="186" t="s">
        <v>2791</v>
      </c>
      <c r="BS33" s="186" t="s">
        <v>907</v>
      </c>
      <c r="BT33" s="186" t="s">
        <v>907</v>
      </c>
      <c r="BU33" s="186" t="s">
        <v>2791</v>
      </c>
      <c r="BV33" s="186" t="s">
        <v>907</v>
      </c>
      <c r="BW33" s="186" t="s">
        <v>907</v>
      </c>
      <c r="BX33" s="186" t="s">
        <v>2791</v>
      </c>
      <c r="BY33" s="186" t="s">
        <v>907</v>
      </c>
      <c r="BZ33" s="186" t="s">
        <v>907</v>
      </c>
      <c r="CA33" s="186" t="s">
        <v>2791</v>
      </c>
      <c r="CB33" s="186" t="s">
        <v>907</v>
      </c>
      <c r="CC33" s="186" t="s">
        <v>907</v>
      </c>
      <c r="CD33" s="186" t="s">
        <v>2791</v>
      </c>
      <c r="CE33" s="186" t="s">
        <v>907</v>
      </c>
      <c r="CF33" s="186" t="s">
        <v>907</v>
      </c>
      <c r="CG33" s="186" t="s">
        <v>2791</v>
      </c>
      <c r="CH33" s="186" t="s">
        <v>907</v>
      </c>
      <c r="CI33" s="186" t="s">
        <v>907</v>
      </c>
      <c r="CJ33" s="186" t="s">
        <v>2791</v>
      </c>
      <c r="CK33" s="186" t="s">
        <v>907</v>
      </c>
      <c r="CL33" s="186" t="s">
        <v>907</v>
      </c>
      <c r="CM33" s="186" t="s">
        <v>2791</v>
      </c>
      <c r="CN33" s="186" t="s">
        <v>907</v>
      </c>
      <c r="CO33" s="186" t="s">
        <v>907</v>
      </c>
      <c r="CP33" s="186" t="s">
        <v>2791</v>
      </c>
      <c r="CQ33" s="186" t="s">
        <v>907</v>
      </c>
      <c r="CR33" s="186" t="s">
        <v>907</v>
      </c>
      <c r="CS33" s="186" t="s">
        <v>2791</v>
      </c>
      <c r="CT33" s="186" t="s">
        <v>907</v>
      </c>
      <c r="CU33" s="186" t="s">
        <v>907</v>
      </c>
      <c r="CV33" s="186" t="s">
        <v>2791</v>
      </c>
      <c r="CW33" s="186" t="s">
        <v>907</v>
      </c>
      <c r="CX33" s="186" t="s">
        <v>907</v>
      </c>
      <c r="CY33" s="186" t="s">
        <v>2791</v>
      </c>
      <c r="CZ33" s="186" t="s">
        <v>907</v>
      </c>
      <c r="DA33" s="186" t="s">
        <v>907</v>
      </c>
      <c r="DB33" s="186" t="s">
        <v>2791</v>
      </c>
      <c r="DC33" s="186" t="s">
        <v>907</v>
      </c>
      <c r="DD33" s="186" t="s">
        <v>907</v>
      </c>
      <c r="DE33" s="186" t="s">
        <v>2791</v>
      </c>
      <c r="DF33" s="186" t="s">
        <v>907</v>
      </c>
      <c r="DG33" s="186" t="s">
        <v>907</v>
      </c>
      <c r="DH33" s="186" t="s">
        <v>2791</v>
      </c>
      <c r="DI33" s="186" t="s">
        <v>907</v>
      </c>
      <c r="DJ33" s="186" t="s">
        <v>907</v>
      </c>
      <c r="DK33" s="186" t="s">
        <v>2791</v>
      </c>
      <c r="DL33" s="186" t="s">
        <v>907</v>
      </c>
      <c r="DM33" s="186" t="s">
        <v>907</v>
      </c>
      <c r="DN33" s="186" t="s">
        <v>2791</v>
      </c>
      <c r="DO33" s="186" t="s">
        <v>907</v>
      </c>
      <c r="DP33" s="186" t="s">
        <v>907</v>
      </c>
      <c r="DQ33" s="186" t="s">
        <v>2791</v>
      </c>
      <c r="DR33" s="186" t="s">
        <v>907</v>
      </c>
      <c r="DS33" s="186" t="s">
        <v>907</v>
      </c>
      <c r="DT33" s="186" t="s">
        <v>2791</v>
      </c>
      <c r="DU33" s="186" t="s">
        <v>907</v>
      </c>
      <c r="DV33" s="186" t="s">
        <v>907</v>
      </c>
      <c r="DW33" s="186" t="s">
        <v>2791</v>
      </c>
      <c r="DX33" s="186" t="s">
        <v>907</v>
      </c>
      <c r="DY33" s="186" t="s">
        <v>907</v>
      </c>
      <c r="DZ33" s="186" t="s">
        <v>2791</v>
      </c>
      <c r="EA33" s="186" t="s">
        <v>907</v>
      </c>
      <c r="EB33" s="186" t="s">
        <v>907</v>
      </c>
      <c r="EC33" s="186" t="s">
        <v>2791</v>
      </c>
      <c r="ED33" s="186" t="s">
        <v>907</v>
      </c>
      <c r="EE33" s="186" t="s">
        <v>907</v>
      </c>
      <c r="EF33" s="186" t="s">
        <v>2791</v>
      </c>
      <c r="EG33" s="186" t="s">
        <v>907</v>
      </c>
      <c r="EH33" s="186" t="s">
        <v>907</v>
      </c>
      <c r="EI33" s="186" t="s">
        <v>2791</v>
      </c>
      <c r="EJ33" s="186" t="s">
        <v>907</v>
      </c>
      <c r="EK33" s="186" t="s">
        <v>907</v>
      </c>
      <c r="EL33" s="186" t="s">
        <v>2791</v>
      </c>
      <c r="EM33" s="186" t="s">
        <v>907</v>
      </c>
      <c r="EN33" s="186" t="s">
        <v>907</v>
      </c>
      <c r="EO33" s="186" t="s">
        <v>2791</v>
      </c>
      <c r="EP33" s="186" t="s">
        <v>907</v>
      </c>
      <c r="EQ33" s="186" t="s">
        <v>907</v>
      </c>
      <c r="ER33" s="186" t="s">
        <v>2791</v>
      </c>
      <c r="ES33" s="186" t="s">
        <v>907</v>
      </c>
      <c r="ET33" s="186" t="s">
        <v>907</v>
      </c>
    </row>
    <row r="34" spans="1:150" x14ac:dyDescent="0.25">
      <c r="A34" s="1"/>
      <c r="B34" s="185" t="s">
        <v>2974</v>
      </c>
      <c r="C34" s="185" t="s">
        <v>111</v>
      </c>
      <c r="D34" s="185" t="s">
        <v>2968</v>
      </c>
      <c r="E34" s="185" t="s">
        <v>2975</v>
      </c>
      <c r="F34" s="185" t="s">
        <v>2976</v>
      </c>
      <c r="G34" s="186" t="s">
        <v>2791</v>
      </c>
      <c r="H34" s="186" t="s">
        <v>907</v>
      </c>
      <c r="I34" s="186" t="s">
        <v>907</v>
      </c>
      <c r="J34" s="186" t="s">
        <v>2791</v>
      </c>
      <c r="K34" s="186" t="s">
        <v>907</v>
      </c>
      <c r="L34" s="186" t="s">
        <v>907</v>
      </c>
      <c r="M34" s="186" t="s">
        <v>2791</v>
      </c>
      <c r="N34" s="186" t="s">
        <v>907</v>
      </c>
      <c r="O34" s="186" t="s">
        <v>907</v>
      </c>
      <c r="P34" s="186" t="s">
        <v>2791</v>
      </c>
      <c r="Q34" s="186" t="s">
        <v>907</v>
      </c>
      <c r="R34" s="186" t="s">
        <v>907</v>
      </c>
      <c r="S34" s="186" t="s">
        <v>2791</v>
      </c>
      <c r="T34" s="186" t="s">
        <v>907</v>
      </c>
      <c r="U34" s="186" t="s">
        <v>907</v>
      </c>
      <c r="V34" s="186" t="s">
        <v>2791</v>
      </c>
      <c r="W34" s="186" t="s">
        <v>907</v>
      </c>
      <c r="X34" s="186" t="s">
        <v>907</v>
      </c>
      <c r="Y34" s="186" t="s">
        <v>2791</v>
      </c>
      <c r="Z34" s="186" t="s">
        <v>907</v>
      </c>
      <c r="AA34" s="186" t="s">
        <v>907</v>
      </c>
      <c r="AB34" s="186" t="s">
        <v>2791</v>
      </c>
      <c r="AC34" s="186" t="s">
        <v>907</v>
      </c>
      <c r="AD34" s="186" t="s">
        <v>907</v>
      </c>
      <c r="AE34" s="186" t="s">
        <v>2791</v>
      </c>
      <c r="AF34" s="186" t="s">
        <v>907</v>
      </c>
      <c r="AG34" s="186" t="s">
        <v>907</v>
      </c>
      <c r="AH34" s="186" t="s">
        <v>2791</v>
      </c>
      <c r="AI34" s="186" t="s">
        <v>907</v>
      </c>
      <c r="AJ34" s="186" t="s">
        <v>907</v>
      </c>
      <c r="AK34" s="186" t="s">
        <v>2791</v>
      </c>
      <c r="AL34" s="186" t="s">
        <v>907</v>
      </c>
      <c r="AM34" s="186" t="s">
        <v>907</v>
      </c>
      <c r="AN34" s="186" t="s">
        <v>2791</v>
      </c>
      <c r="AO34" s="186" t="s">
        <v>907</v>
      </c>
      <c r="AP34" s="186" t="s">
        <v>907</v>
      </c>
      <c r="AQ34" s="186" t="s">
        <v>2791</v>
      </c>
      <c r="AR34" s="186" t="s">
        <v>907</v>
      </c>
      <c r="AS34" s="186" t="s">
        <v>907</v>
      </c>
      <c r="AT34" s="186" t="s">
        <v>2791</v>
      </c>
      <c r="AU34" s="186" t="s">
        <v>907</v>
      </c>
      <c r="AV34" s="186" t="s">
        <v>907</v>
      </c>
      <c r="AW34" s="186" t="s">
        <v>2791</v>
      </c>
      <c r="AX34" s="186" t="s">
        <v>907</v>
      </c>
      <c r="AY34" s="186" t="s">
        <v>907</v>
      </c>
      <c r="AZ34" s="186" t="s">
        <v>2791</v>
      </c>
      <c r="BA34" s="186" t="s">
        <v>907</v>
      </c>
      <c r="BB34" s="186" t="s">
        <v>907</v>
      </c>
      <c r="BC34" s="186" t="s">
        <v>2791</v>
      </c>
      <c r="BD34" s="186" t="s">
        <v>907</v>
      </c>
      <c r="BE34" s="186" t="s">
        <v>907</v>
      </c>
      <c r="BF34" s="186" t="s">
        <v>2791</v>
      </c>
      <c r="BG34" s="186" t="s">
        <v>907</v>
      </c>
      <c r="BH34" s="186" t="s">
        <v>907</v>
      </c>
      <c r="BI34" s="186" t="s">
        <v>2791</v>
      </c>
      <c r="BJ34" s="186" t="s">
        <v>907</v>
      </c>
      <c r="BK34" s="186" t="s">
        <v>907</v>
      </c>
      <c r="BL34" s="186" t="s">
        <v>2791</v>
      </c>
      <c r="BM34" s="186" t="s">
        <v>907</v>
      </c>
      <c r="BN34" s="186" t="s">
        <v>907</v>
      </c>
      <c r="BO34" s="186" t="s">
        <v>2791</v>
      </c>
      <c r="BP34" s="186" t="s">
        <v>907</v>
      </c>
      <c r="BQ34" s="186" t="s">
        <v>907</v>
      </c>
      <c r="BR34" s="186" t="s">
        <v>2791</v>
      </c>
      <c r="BS34" s="186" t="s">
        <v>907</v>
      </c>
      <c r="BT34" s="186" t="s">
        <v>907</v>
      </c>
      <c r="BU34" s="186" t="s">
        <v>2791</v>
      </c>
      <c r="BV34" s="186" t="s">
        <v>907</v>
      </c>
      <c r="BW34" s="186" t="s">
        <v>907</v>
      </c>
      <c r="BX34" s="186" t="s">
        <v>2791</v>
      </c>
      <c r="BY34" s="186" t="s">
        <v>907</v>
      </c>
      <c r="BZ34" s="186" t="s">
        <v>907</v>
      </c>
      <c r="CA34" s="186" t="s">
        <v>2791</v>
      </c>
      <c r="CB34" s="186" t="s">
        <v>907</v>
      </c>
      <c r="CC34" s="186" t="s">
        <v>907</v>
      </c>
      <c r="CD34" s="186" t="s">
        <v>2791</v>
      </c>
      <c r="CE34" s="186" t="s">
        <v>907</v>
      </c>
      <c r="CF34" s="186" t="s">
        <v>907</v>
      </c>
      <c r="CG34" s="186" t="s">
        <v>2791</v>
      </c>
      <c r="CH34" s="186" t="s">
        <v>907</v>
      </c>
      <c r="CI34" s="186" t="s">
        <v>907</v>
      </c>
      <c r="CJ34" s="186" t="s">
        <v>2791</v>
      </c>
      <c r="CK34" s="186" t="s">
        <v>907</v>
      </c>
      <c r="CL34" s="186" t="s">
        <v>907</v>
      </c>
      <c r="CM34" s="186" t="s">
        <v>2791</v>
      </c>
      <c r="CN34" s="186" t="s">
        <v>907</v>
      </c>
      <c r="CO34" s="186" t="s">
        <v>907</v>
      </c>
      <c r="CP34" s="186" t="s">
        <v>2791</v>
      </c>
      <c r="CQ34" s="186" t="s">
        <v>907</v>
      </c>
      <c r="CR34" s="186" t="s">
        <v>907</v>
      </c>
      <c r="CS34" s="186" t="s">
        <v>2791</v>
      </c>
      <c r="CT34" s="186" t="s">
        <v>907</v>
      </c>
      <c r="CU34" s="186" t="s">
        <v>907</v>
      </c>
      <c r="CV34" s="186" t="s">
        <v>2791</v>
      </c>
      <c r="CW34" s="186" t="s">
        <v>907</v>
      </c>
      <c r="CX34" s="186" t="s">
        <v>907</v>
      </c>
      <c r="CY34" s="186" t="s">
        <v>2791</v>
      </c>
      <c r="CZ34" s="186" t="s">
        <v>907</v>
      </c>
      <c r="DA34" s="186" t="s">
        <v>907</v>
      </c>
      <c r="DB34" s="186" t="s">
        <v>2791</v>
      </c>
      <c r="DC34" s="186" t="s">
        <v>907</v>
      </c>
      <c r="DD34" s="186" t="s">
        <v>907</v>
      </c>
      <c r="DE34" s="186" t="s">
        <v>2791</v>
      </c>
      <c r="DF34" s="186" t="s">
        <v>907</v>
      </c>
      <c r="DG34" s="186" t="s">
        <v>907</v>
      </c>
      <c r="DH34" s="186" t="s">
        <v>2791</v>
      </c>
      <c r="DI34" s="186" t="s">
        <v>907</v>
      </c>
      <c r="DJ34" s="186" t="s">
        <v>907</v>
      </c>
      <c r="DK34" s="186" t="s">
        <v>2791</v>
      </c>
      <c r="DL34" s="186" t="s">
        <v>907</v>
      </c>
      <c r="DM34" s="186" t="s">
        <v>907</v>
      </c>
      <c r="DN34" s="186" t="s">
        <v>2791</v>
      </c>
      <c r="DO34" s="186" t="s">
        <v>907</v>
      </c>
      <c r="DP34" s="186" t="s">
        <v>907</v>
      </c>
      <c r="DQ34" s="186" t="s">
        <v>2791</v>
      </c>
      <c r="DR34" s="186" t="s">
        <v>907</v>
      </c>
      <c r="DS34" s="186" t="s">
        <v>907</v>
      </c>
      <c r="DT34" s="186" t="s">
        <v>2791</v>
      </c>
      <c r="DU34" s="186" t="s">
        <v>907</v>
      </c>
      <c r="DV34" s="186" t="s">
        <v>907</v>
      </c>
      <c r="DW34" s="186" t="s">
        <v>2791</v>
      </c>
      <c r="DX34" s="186" t="s">
        <v>907</v>
      </c>
      <c r="DY34" s="186" t="s">
        <v>907</v>
      </c>
      <c r="DZ34" s="186" t="s">
        <v>2791</v>
      </c>
      <c r="EA34" s="186" t="s">
        <v>907</v>
      </c>
      <c r="EB34" s="186" t="s">
        <v>907</v>
      </c>
      <c r="EC34" s="186" t="s">
        <v>2791</v>
      </c>
      <c r="ED34" s="186" t="s">
        <v>907</v>
      </c>
      <c r="EE34" s="186" t="s">
        <v>907</v>
      </c>
      <c r="EF34" s="186" t="s">
        <v>2791</v>
      </c>
      <c r="EG34" s="186" t="s">
        <v>907</v>
      </c>
      <c r="EH34" s="186" t="s">
        <v>907</v>
      </c>
      <c r="EI34" s="186" t="s">
        <v>2791</v>
      </c>
      <c r="EJ34" s="186" t="s">
        <v>907</v>
      </c>
      <c r="EK34" s="186" t="s">
        <v>907</v>
      </c>
      <c r="EL34" s="186" t="s">
        <v>2791</v>
      </c>
      <c r="EM34" s="186" t="s">
        <v>907</v>
      </c>
      <c r="EN34" s="186" t="s">
        <v>907</v>
      </c>
      <c r="EO34" s="186" t="s">
        <v>2791</v>
      </c>
      <c r="EP34" s="186" t="s">
        <v>907</v>
      </c>
      <c r="EQ34" s="186" t="s">
        <v>907</v>
      </c>
      <c r="ER34" s="186" t="s">
        <v>2791</v>
      </c>
      <c r="ES34" s="186" t="s">
        <v>907</v>
      </c>
      <c r="ET34" s="186" t="s">
        <v>907</v>
      </c>
    </row>
    <row r="35" spans="1:150" x14ac:dyDescent="0.25">
      <c r="A35" s="1"/>
      <c r="B35" s="185" t="s">
        <v>2977</v>
      </c>
      <c r="C35" s="185" t="s">
        <v>111</v>
      </c>
      <c r="D35" s="185" t="s">
        <v>2968</v>
      </c>
      <c r="E35" s="185" t="s">
        <v>2978</v>
      </c>
      <c r="F35" s="185" t="s">
        <v>2979</v>
      </c>
      <c r="G35" s="186" t="s">
        <v>2791</v>
      </c>
      <c r="H35" s="186" t="s">
        <v>907</v>
      </c>
      <c r="I35" s="186" t="s">
        <v>907</v>
      </c>
      <c r="J35" s="186" t="s">
        <v>2791</v>
      </c>
      <c r="K35" s="186" t="s">
        <v>907</v>
      </c>
      <c r="L35" s="186" t="s">
        <v>907</v>
      </c>
      <c r="M35" s="186" t="s">
        <v>2791</v>
      </c>
      <c r="N35" s="186" t="s">
        <v>907</v>
      </c>
      <c r="O35" s="186" t="s">
        <v>907</v>
      </c>
      <c r="P35" s="186" t="s">
        <v>2791</v>
      </c>
      <c r="Q35" s="186" t="s">
        <v>907</v>
      </c>
      <c r="R35" s="186" t="s">
        <v>907</v>
      </c>
      <c r="S35" s="186" t="s">
        <v>2791</v>
      </c>
      <c r="T35" s="186" t="s">
        <v>907</v>
      </c>
      <c r="U35" s="186" t="s">
        <v>907</v>
      </c>
      <c r="V35" s="186" t="s">
        <v>2791</v>
      </c>
      <c r="W35" s="186" t="s">
        <v>907</v>
      </c>
      <c r="X35" s="186" t="s">
        <v>907</v>
      </c>
      <c r="Y35" s="186" t="s">
        <v>2791</v>
      </c>
      <c r="Z35" s="186" t="s">
        <v>907</v>
      </c>
      <c r="AA35" s="186" t="s">
        <v>907</v>
      </c>
      <c r="AB35" s="186" t="s">
        <v>2791</v>
      </c>
      <c r="AC35" s="186" t="s">
        <v>907</v>
      </c>
      <c r="AD35" s="186" t="s">
        <v>907</v>
      </c>
      <c r="AE35" s="186" t="s">
        <v>2791</v>
      </c>
      <c r="AF35" s="186" t="s">
        <v>907</v>
      </c>
      <c r="AG35" s="186" t="s">
        <v>907</v>
      </c>
      <c r="AH35" s="186" t="s">
        <v>2791</v>
      </c>
      <c r="AI35" s="186" t="s">
        <v>907</v>
      </c>
      <c r="AJ35" s="186" t="s">
        <v>907</v>
      </c>
      <c r="AK35" s="186" t="s">
        <v>2791</v>
      </c>
      <c r="AL35" s="186" t="s">
        <v>907</v>
      </c>
      <c r="AM35" s="186" t="s">
        <v>907</v>
      </c>
      <c r="AN35" s="186" t="s">
        <v>2791</v>
      </c>
      <c r="AO35" s="186" t="s">
        <v>907</v>
      </c>
      <c r="AP35" s="186" t="s">
        <v>907</v>
      </c>
      <c r="AQ35" s="186" t="s">
        <v>2791</v>
      </c>
      <c r="AR35" s="186" t="s">
        <v>907</v>
      </c>
      <c r="AS35" s="186" t="s">
        <v>907</v>
      </c>
      <c r="AT35" s="186" t="s">
        <v>2791</v>
      </c>
      <c r="AU35" s="186" t="s">
        <v>907</v>
      </c>
      <c r="AV35" s="186" t="s">
        <v>907</v>
      </c>
      <c r="AW35" s="186" t="s">
        <v>2791</v>
      </c>
      <c r="AX35" s="186" t="s">
        <v>907</v>
      </c>
      <c r="AY35" s="186" t="s">
        <v>907</v>
      </c>
      <c r="AZ35" s="186" t="s">
        <v>2791</v>
      </c>
      <c r="BA35" s="186" t="s">
        <v>907</v>
      </c>
      <c r="BB35" s="186" t="s">
        <v>907</v>
      </c>
      <c r="BC35" s="186" t="s">
        <v>2791</v>
      </c>
      <c r="BD35" s="186" t="s">
        <v>907</v>
      </c>
      <c r="BE35" s="186" t="s">
        <v>907</v>
      </c>
      <c r="BF35" s="186" t="s">
        <v>2791</v>
      </c>
      <c r="BG35" s="186" t="s">
        <v>907</v>
      </c>
      <c r="BH35" s="186" t="s">
        <v>907</v>
      </c>
      <c r="BI35" s="186" t="s">
        <v>2791</v>
      </c>
      <c r="BJ35" s="186" t="s">
        <v>907</v>
      </c>
      <c r="BK35" s="186" t="s">
        <v>907</v>
      </c>
      <c r="BL35" s="186" t="s">
        <v>2791</v>
      </c>
      <c r="BM35" s="186" t="s">
        <v>907</v>
      </c>
      <c r="BN35" s="186" t="s">
        <v>907</v>
      </c>
      <c r="BO35" s="186" t="s">
        <v>2791</v>
      </c>
      <c r="BP35" s="186" t="s">
        <v>907</v>
      </c>
      <c r="BQ35" s="186" t="s">
        <v>907</v>
      </c>
      <c r="BR35" s="186" t="s">
        <v>2791</v>
      </c>
      <c r="BS35" s="186" t="s">
        <v>907</v>
      </c>
      <c r="BT35" s="186" t="s">
        <v>907</v>
      </c>
      <c r="BU35" s="186" t="s">
        <v>2791</v>
      </c>
      <c r="BV35" s="186" t="s">
        <v>907</v>
      </c>
      <c r="BW35" s="186" t="s">
        <v>907</v>
      </c>
      <c r="BX35" s="186" t="s">
        <v>2791</v>
      </c>
      <c r="BY35" s="186" t="s">
        <v>907</v>
      </c>
      <c r="BZ35" s="186" t="s">
        <v>907</v>
      </c>
      <c r="CA35" s="186" t="s">
        <v>2791</v>
      </c>
      <c r="CB35" s="186" t="s">
        <v>907</v>
      </c>
      <c r="CC35" s="186" t="s">
        <v>907</v>
      </c>
      <c r="CD35" s="186" t="s">
        <v>2791</v>
      </c>
      <c r="CE35" s="186" t="s">
        <v>907</v>
      </c>
      <c r="CF35" s="186" t="s">
        <v>907</v>
      </c>
      <c r="CG35" s="186" t="s">
        <v>2791</v>
      </c>
      <c r="CH35" s="186" t="s">
        <v>907</v>
      </c>
      <c r="CI35" s="186" t="s">
        <v>907</v>
      </c>
      <c r="CJ35" s="186" t="s">
        <v>2791</v>
      </c>
      <c r="CK35" s="186" t="s">
        <v>907</v>
      </c>
      <c r="CL35" s="186" t="s">
        <v>907</v>
      </c>
      <c r="CM35" s="186" t="s">
        <v>2791</v>
      </c>
      <c r="CN35" s="186" t="s">
        <v>907</v>
      </c>
      <c r="CO35" s="186" t="s">
        <v>907</v>
      </c>
      <c r="CP35" s="186" t="s">
        <v>2791</v>
      </c>
      <c r="CQ35" s="186" t="s">
        <v>907</v>
      </c>
      <c r="CR35" s="186" t="s">
        <v>907</v>
      </c>
      <c r="CS35" s="186" t="s">
        <v>2791</v>
      </c>
      <c r="CT35" s="186" t="s">
        <v>907</v>
      </c>
      <c r="CU35" s="186" t="s">
        <v>907</v>
      </c>
      <c r="CV35" s="186" t="s">
        <v>2791</v>
      </c>
      <c r="CW35" s="186" t="s">
        <v>907</v>
      </c>
      <c r="CX35" s="186" t="s">
        <v>907</v>
      </c>
      <c r="CY35" s="186" t="s">
        <v>2791</v>
      </c>
      <c r="CZ35" s="186" t="s">
        <v>907</v>
      </c>
      <c r="DA35" s="186" t="s">
        <v>907</v>
      </c>
      <c r="DB35" s="186" t="s">
        <v>2791</v>
      </c>
      <c r="DC35" s="186" t="s">
        <v>907</v>
      </c>
      <c r="DD35" s="186" t="s">
        <v>907</v>
      </c>
      <c r="DE35" s="186" t="s">
        <v>2791</v>
      </c>
      <c r="DF35" s="186" t="s">
        <v>907</v>
      </c>
      <c r="DG35" s="186" t="s">
        <v>907</v>
      </c>
      <c r="DH35" s="186" t="s">
        <v>2791</v>
      </c>
      <c r="DI35" s="186" t="s">
        <v>907</v>
      </c>
      <c r="DJ35" s="186" t="s">
        <v>907</v>
      </c>
      <c r="DK35" s="186" t="s">
        <v>2791</v>
      </c>
      <c r="DL35" s="186" t="s">
        <v>907</v>
      </c>
      <c r="DM35" s="186" t="s">
        <v>907</v>
      </c>
      <c r="DN35" s="186" t="s">
        <v>2791</v>
      </c>
      <c r="DO35" s="186" t="s">
        <v>907</v>
      </c>
      <c r="DP35" s="186" t="s">
        <v>907</v>
      </c>
      <c r="DQ35" s="186" t="s">
        <v>2791</v>
      </c>
      <c r="DR35" s="186" t="s">
        <v>907</v>
      </c>
      <c r="DS35" s="186" t="s">
        <v>907</v>
      </c>
      <c r="DT35" s="186" t="s">
        <v>2791</v>
      </c>
      <c r="DU35" s="186" t="s">
        <v>907</v>
      </c>
      <c r="DV35" s="186" t="s">
        <v>907</v>
      </c>
      <c r="DW35" s="186" t="s">
        <v>2791</v>
      </c>
      <c r="DX35" s="186" t="s">
        <v>907</v>
      </c>
      <c r="DY35" s="186" t="s">
        <v>907</v>
      </c>
      <c r="DZ35" s="186" t="s">
        <v>2791</v>
      </c>
      <c r="EA35" s="186" t="s">
        <v>907</v>
      </c>
      <c r="EB35" s="186" t="s">
        <v>907</v>
      </c>
      <c r="EC35" s="186" t="s">
        <v>2791</v>
      </c>
      <c r="ED35" s="186" t="s">
        <v>907</v>
      </c>
      <c r="EE35" s="186" t="s">
        <v>907</v>
      </c>
      <c r="EF35" s="186" t="s">
        <v>2791</v>
      </c>
      <c r="EG35" s="186" t="s">
        <v>907</v>
      </c>
      <c r="EH35" s="186" t="s">
        <v>907</v>
      </c>
      <c r="EI35" s="186" t="s">
        <v>2791</v>
      </c>
      <c r="EJ35" s="186" t="s">
        <v>907</v>
      </c>
      <c r="EK35" s="186" t="s">
        <v>907</v>
      </c>
      <c r="EL35" s="186" t="s">
        <v>2791</v>
      </c>
      <c r="EM35" s="186" t="s">
        <v>907</v>
      </c>
      <c r="EN35" s="186" t="s">
        <v>907</v>
      </c>
      <c r="EO35" s="186" t="s">
        <v>2791</v>
      </c>
      <c r="EP35" s="186" t="s">
        <v>907</v>
      </c>
      <c r="EQ35" s="186" t="s">
        <v>907</v>
      </c>
      <c r="ER35" s="186" t="s">
        <v>2791</v>
      </c>
      <c r="ES35" s="186" t="s">
        <v>907</v>
      </c>
      <c r="ET35" s="186" t="s">
        <v>907</v>
      </c>
    </row>
    <row r="36" spans="1:150" x14ac:dyDescent="0.25">
      <c r="A36" s="1"/>
      <c r="B36" s="185" t="s">
        <v>2980</v>
      </c>
      <c r="C36" s="185" t="s">
        <v>111</v>
      </c>
      <c r="D36" s="185" t="s">
        <v>2968</v>
      </c>
      <c r="E36" s="185" t="s">
        <v>2981</v>
      </c>
      <c r="F36" s="185" t="s">
        <v>2982</v>
      </c>
      <c r="G36" s="186" t="s">
        <v>2791</v>
      </c>
      <c r="H36" s="186" t="s">
        <v>907</v>
      </c>
      <c r="I36" s="186" t="s">
        <v>907</v>
      </c>
      <c r="J36" s="186" t="s">
        <v>2791</v>
      </c>
      <c r="K36" s="186" t="s">
        <v>907</v>
      </c>
      <c r="L36" s="186" t="s">
        <v>907</v>
      </c>
      <c r="M36" s="186" t="s">
        <v>2791</v>
      </c>
      <c r="N36" s="186" t="s">
        <v>907</v>
      </c>
      <c r="O36" s="186" t="s">
        <v>907</v>
      </c>
      <c r="P36" s="186" t="s">
        <v>2791</v>
      </c>
      <c r="Q36" s="186" t="s">
        <v>907</v>
      </c>
      <c r="R36" s="186" t="s">
        <v>907</v>
      </c>
      <c r="S36" s="186" t="s">
        <v>2791</v>
      </c>
      <c r="T36" s="186" t="s">
        <v>907</v>
      </c>
      <c r="U36" s="186" t="s">
        <v>907</v>
      </c>
      <c r="V36" s="186" t="s">
        <v>2791</v>
      </c>
      <c r="W36" s="186" t="s">
        <v>907</v>
      </c>
      <c r="X36" s="186" t="s">
        <v>907</v>
      </c>
      <c r="Y36" s="186" t="s">
        <v>2791</v>
      </c>
      <c r="Z36" s="186" t="s">
        <v>907</v>
      </c>
      <c r="AA36" s="186" t="s">
        <v>907</v>
      </c>
      <c r="AB36" s="186" t="s">
        <v>2791</v>
      </c>
      <c r="AC36" s="186" t="s">
        <v>907</v>
      </c>
      <c r="AD36" s="186" t="s">
        <v>907</v>
      </c>
      <c r="AE36" s="186" t="s">
        <v>2791</v>
      </c>
      <c r="AF36" s="186" t="s">
        <v>907</v>
      </c>
      <c r="AG36" s="186" t="s">
        <v>907</v>
      </c>
      <c r="AH36" s="186" t="s">
        <v>2791</v>
      </c>
      <c r="AI36" s="186" t="s">
        <v>907</v>
      </c>
      <c r="AJ36" s="186" t="s">
        <v>907</v>
      </c>
      <c r="AK36" s="186" t="s">
        <v>2791</v>
      </c>
      <c r="AL36" s="186" t="s">
        <v>907</v>
      </c>
      <c r="AM36" s="186" t="s">
        <v>907</v>
      </c>
      <c r="AN36" s="186" t="s">
        <v>2791</v>
      </c>
      <c r="AO36" s="186" t="s">
        <v>907</v>
      </c>
      <c r="AP36" s="186" t="s">
        <v>907</v>
      </c>
      <c r="AQ36" s="186" t="s">
        <v>2791</v>
      </c>
      <c r="AR36" s="186" t="s">
        <v>907</v>
      </c>
      <c r="AS36" s="186" t="s">
        <v>907</v>
      </c>
      <c r="AT36" s="186" t="s">
        <v>2791</v>
      </c>
      <c r="AU36" s="186" t="s">
        <v>907</v>
      </c>
      <c r="AV36" s="186" t="s">
        <v>907</v>
      </c>
      <c r="AW36" s="186" t="s">
        <v>2791</v>
      </c>
      <c r="AX36" s="186" t="s">
        <v>907</v>
      </c>
      <c r="AY36" s="186" t="s">
        <v>907</v>
      </c>
      <c r="AZ36" s="186" t="s">
        <v>2791</v>
      </c>
      <c r="BA36" s="186" t="s">
        <v>907</v>
      </c>
      <c r="BB36" s="186" t="s">
        <v>907</v>
      </c>
      <c r="BC36" s="186" t="s">
        <v>2791</v>
      </c>
      <c r="BD36" s="186" t="s">
        <v>907</v>
      </c>
      <c r="BE36" s="186" t="s">
        <v>907</v>
      </c>
      <c r="BF36" s="186" t="s">
        <v>2791</v>
      </c>
      <c r="BG36" s="186" t="s">
        <v>907</v>
      </c>
      <c r="BH36" s="186" t="s">
        <v>907</v>
      </c>
      <c r="BI36" s="186" t="s">
        <v>2791</v>
      </c>
      <c r="BJ36" s="186" t="s">
        <v>907</v>
      </c>
      <c r="BK36" s="186" t="s">
        <v>907</v>
      </c>
      <c r="BL36" s="186" t="s">
        <v>2791</v>
      </c>
      <c r="BM36" s="186" t="s">
        <v>907</v>
      </c>
      <c r="BN36" s="186" t="s">
        <v>907</v>
      </c>
      <c r="BO36" s="186" t="s">
        <v>2791</v>
      </c>
      <c r="BP36" s="186" t="s">
        <v>907</v>
      </c>
      <c r="BQ36" s="186" t="s">
        <v>907</v>
      </c>
      <c r="BR36" s="186" t="s">
        <v>2791</v>
      </c>
      <c r="BS36" s="186" t="s">
        <v>907</v>
      </c>
      <c r="BT36" s="186" t="s">
        <v>907</v>
      </c>
      <c r="BU36" s="186" t="s">
        <v>2791</v>
      </c>
      <c r="BV36" s="186" t="s">
        <v>907</v>
      </c>
      <c r="BW36" s="186" t="s">
        <v>907</v>
      </c>
      <c r="BX36" s="186" t="s">
        <v>2791</v>
      </c>
      <c r="BY36" s="186" t="s">
        <v>907</v>
      </c>
      <c r="BZ36" s="186" t="s">
        <v>907</v>
      </c>
      <c r="CA36" s="186" t="s">
        <v>2791</v>
      </c>
      <c r="CB36" s="186" t="s">
        <v>907</v>
      </c>
      <c r="CC36" s="186" t="s">
        <v>907</v>
      </c>
      <c r="CD36" s="186" t="s">
        <v>2791</v>
      </c>
      <c r="CE36" s="186" t="s">
        <v>907</v>
      </c>
      <c r="CF36" s="186" t="s">
        <v>907</v>
      </c>
      <c r="CG36" s="186" t="s">
        <v>2791</v>
      </c>
      <c r="CH36" s="186" t="s">
        <v>907</v>
      </c>
      <c r="CI36" s="186" t="s">
        <v>907</v>
      </c>
      <c r="CJ36" s="186" t="s">
        <v>2791</v>
      </c>
      <c r="CK36" s="186" t="s">
        <v>907</v>
      </c>
      <c r="CL36" s="186" t="s">
        <v>907</v>
      </c>
      <c r="CM36" s="186" t="s">
        <v>2791</v>
      </c>
      <c r="CN36" s="186" t="s">
        <v>907</v>
      </c>
      <c r="CO36" s="186" t="s">
        <v>907</v>
      </c>
      <c r="CP36" s="186" t="s">
        <v>2791</v>
      </c>
      <c r="CQ36" s="186" t="s">
        <v>907</v>
      </c>
      <c r="CR36" s="186" t="s">
        <v>907</v>
      </c>
      <c r="CS36" s="186" t="s">
        <v>2791</v>
      </c>
      <c r="CT36" s="186" t="s">
        <v>907</v>
      </c>
      <c r="CU36" s="186" t="s">
        <v>907</v>
      </c>
      <c r="CV36" s="186" t="s">
        <v>2791</v>
      </c>
      <c r="CW36" s="186" t="s">
        <v>907</v>
      </c>
      <c r="CX36" s="186" t="s">
        <v>907</v>
      </c>
      <c r="CY36" s="186" t="s">
        <v>2791</v>
      </c>
      <c r="CZ36" s="186" t="s">
        <v>907</v>
      </c>
      <c r="DA36" s="186" t="s">
        <v>907</v>
      </c>
      <c r="DB36" s="186" t="s">
        <v>2791</v>
      </c>
      <c r="DC36" s="186" t="s">
        <v>907</v>
      </c>
      <c r="DD36" s="186" t="s">
        <v>907</v>
      </c>
      <c r="DE36" s="186" t="s">
        <v>2791</v>
      </c>
      <c r="DF36" s="186" t="s">
        <v>907</v>
      </c>
      <c r="DG36" s="186" t="s">
        <v>907</v>
      </c>
      <c r="DH36" s="186" t="s">
        <v>2791</v>
      </c>
      <c r="DI36" s="186" t="s">
        <v>907</v>
      </c>
      <c r="DJ36" s="186" t="s">
        <v>907</v>
      </c>
      <c r="DK36" s="186" t="s">
        <v>2791</v>
      </c>
      <c r="DL36" s="186" t="s">
        <v>907</v>
      </c>
      <c r="DM36" s="186" t="s">
        <v>907</v>
      </c>
      <c r="DN36" s="186" t="s">
        <v>2791</v>
      </c>
      <c r="DO36" s="186" t="s">
        <v>907</v>
      </c>
      <c r="DP36" s="186" t="s">
        <v>907</v>
      </c>
      <c r="DQ36" s="186" t="s">
        <v>2791</v>
      </c>
      <c r="DR36" s="186" t="s">
        <v>907</v>
      </c>
      <c r="DS36" s="186" t="s">
        <v>907</v>
      </c>
      <c r="DT36" s="186" t="s">
        <v>2791</v>
      </c>
      <c r="DU36" s="186" t="s">
        <v>907</v>
      </c>
      <c r="DV36" s="186" t="s">
        <v>907</v>
      </c>
      <c r="DW36" s="186" t="s">
        <v>2791</v>
      </c>
      <c r="DX36" s="186" t="s">
        <v>907</v>
      </c>
      <c r="DY36" s="186" t="s">
        <v>907</v>
      </c>
      <c r="DZ36" s="186" t="s">
        <v>2791</v>
      </c>
      <c r="EA36" s="186" t="s">
        <v>907</v>
      </c>
      <c r="EB36" s="186" t="s">
        <v>907</v>
      </c>
      <c r="EC36" s="186" t="s">
        <v>2791</v>
      </c>
      <c r="ED36" s="186" t="s">
        <v>907</v>
      </c>
      <c r="EE36" s="186" t="s">
        <v>907</v>
      </c>
      <c r="EF36" s="186" t="s">
        <v>2791</v>
      </c>
      <c r="EG36" s="186" t="s">
        <v>907</v>
      </c>
      <c r="EH36" s="186" t="s">
        <v>907</v>
      </c>
      <c r="EI36" s="186" t="s">
        <v>2791</v>
      </c>
      <c r="EJ36" s="186" t="s">
        <v>907</v>
      </c>
      <c r="EK36" s="186" t="s">
        <v>907</v>
      </c>
      <c r="EL36" s="186" t="s">
        <v>2791</v>
      </c>
      <c r="EM36" s="186" t="s">
        <v>907</v>
      </c>
      <c r="EN36" s="186" t="s">
        <v>907</v>
      </c>
      <c r="EO36" s="186" t="s">
        <v>2791</v>
      </c>
      <c r="EP36" s="186" t="s">
        <v>907</v>
      </c>
      <c r="EQ36" s="186" t="s">
        <v>907</v>
      </c>
      <c r="ER36" s="186" t="s">
        <v>2791</v>
      </c>
      <c r="ES36" s="186" t="s">
        <v>907</v>
      </c>
      <c r="ET36" s="186" t="s">
        <v>907</v>
      </c>
    </row>
    <row r="37" spans="1:150" x14ac:dyDescent="0.25">
      <c r="A37" s="1"/>
      <c r="B37" s="185" t="s">
        <v>2983</v>
      </c>
      <c r="C37" s="185" t="s">
        <v>111</v>
      </c>
      <c r="D37" s="185" t="s">
        <v>2968</v>
      </c>
      <c r="E37" s="185" t="s">
        <v>2984</v>
      </c>
      <c r="F37" s="185" t="s">
        <v>2985</v>
      </c>
      <c r="G37" s="186" t="s">
        <v>2791</v>
      </c>
      <c r="H37" s="186" t="s">
        <v>907</v>
      </c>
      <c r="I37" s="186" t="s">
        <v>907</v>
      </c>
      <c r="J37" s="186" t="s">
        <v>2791</v>
      </c>
      <c r="K37" s="186" t="s">
        <v>907</v>
      </c>
      <c r="L37" s="186" t="s">
        <v>907</v>
      </c>
      <c r="M37" s="186" t="s">
        <v>2791</v>
      </c>
      <c r="N37" s="186" t="s">
        <v>907</v>
      </c>
      <c r="O37" s="186" t="s">
        <v>907</v>
      </c>
      <c r="P37" s="186" t="s">
        <v>2791</v>
      </c>
      <c r="Q37" s="186" t="s">
        <v>907</v>
      </c>
      <c r="R37" s="186" t="s">
        <v>907</v>
      </c>
      <c r="S37" s="186" t="s">
        <v>2791</v>
      </c>
      <c r="T37" s="186" t="s">
        <v>907</v>
      </c>
      <c r="U37" s="186" t="s">
        <v>907</v>
      </c>
      <c r="V37" s="186" t="s">
        <v>2791</v>
      </c>
      <c r="W37" s="186" t="s">
        <v>907</v>
      </c>
      <c r="X37" s="186" t="s">
        <v>907</v>
      </c>
      <c r="Y37" s="186" t="s">
        <v>2791</v>
      </c>
      <c r="Z37" s="186" t="s">
        <v>907</v>
      </c>
      <c r="AA37" s="186" t="s">
        <v>907</v>
      </c>
      <c r="AB37" s="186" t="s">
        <v>2791</v>
      </c>
      <c r="AC37" s="186" t="s">
        <v>907</v>
      </c>
      <c r="AD37" s="186" t="s">
        <v>907</v>
      </c>
      <c r="AE37" s="186" t="s">
        <v>2791</v>
      </c>
      <c r="AF37" s="186" t="s">
        <v>907</v>
      </c>
      <c r="AG37" s="186" t="s">
        <v>907</v>
      </c>
      <c r="AH37" s="186" t="s">
        <v>2791</v>
      </c>
      <c r="AI37" s="186" t="s">
        <v>907</v>
      </c>
      <c r="AJ37" s="186" t="s">
        <v>907</v>
      </c>
      <c r="AK37" s="186" t="s">
        <v>2791</v>
      </c>
      <c r="AL37" s="186" t="s">
        <v>907</v>
      </c>
      <c r="AM37" s="186" t="s">
        <v>907</v>
      </c>
      <c r="AN37" s="186" t="s">
        <v>2791</v>
      </c>
      <c r="AO37" s="186" t="s">
        <v>907</v>
      </c>
      <c r="AP37" s="186" t="s">
        <v>907</v>
      </c>
      <c r="AQ37" s="186" t="s">
        <v>2791</v>
      </c>
      <c r="AR37" s="186" t="s">
        <v>907</v>
      </c>
      <c r="AS37" s="186" t="s">
        <v>907</v>
      </c>
      <c r="AT37" s="186" t="s">
        <v>2791</v>
      </c>
      <c r="AU37" s="186" t="s">
        <v>907</v>
      </c>
      <c r="AV37" s="186" t="s">
        <v>907</v>
      </c>
      <c r="AW37" s="186" t="s">
        <v>2791</v>
      </c>
      <c r="AX37" s="186" t="s">
        <v>907</v>
      </c>
      <c r="AY37" s="186" t="s">
        <v>907</v>
      </c>
      <c r="AZ37" s="186" t="s">
        <v>2791</v>
      </c>
      <c r="BA37" s="186" t="s">
        <v>907</v>
      </c>
      <c r="BB37" s="186" t="s">
        <v>907</v>
      </c>
      <c r="BC37" s="186" t="s">
        <v>2791</v>
      </c>
      <c r="BD37" s="186" t="s">
        <v>907</v>
      </c>
      <c r="BE37" s="186" t="s">
        <v>907</v>
      </c>
      <c r="BF37" s="186" t="s">
        <v>2791</v>
      </c>
      <c r="BG37" s="186" t="s">
        <v>907</v>
      </c>
      <c r="BH37" s="186" t="s">
        <v>907</v>
      </c>
      <c r="BI37" s="186" t="s">
        <v>2791</v>
      </c>
      <c r="BJ37" s="186" t="s">
        <v>907</v>
      </c>
      <c r="BK37" s="186" t="s">
        <v>907</v>
      </c>
      <c r="BL37" s="186" t="s">
        <v>2791</v>
      </c>
      <c r="BM37" s="186" t="s">
        <v>907</v>
      </c>
      <c r="BN37" s="186" t="s">
        <v>907</v>
      </c>
      <c r="BO37" s="186" t="s">
        <v>2791</v>
      </c>
      <c r="BP37" s="186" t="s">
        <v>907</v>
      </c>
      <c r="BQ37" s="186" t="s">
        <v>907</v>
      </c>
      <c r="BR37" s="186" t="s">
        <v>2791</v>
      </c>
      <c r="BS37" s="186" t="s">
        <v>907</v>
      </c>
      <c r="BT37" s="186" t="s">
        <v>907</v>
      </c>
      <c r="BU37" s="186" t="s">
        <v>2791</v>
      </c>
      <c r="BV37" s="186" t="s">
        <v>907</v>
      </c>
      <c r="BW37" s="186" t="s">
        <v>907</v>
      </c>
      <c r="BX37" s="186" t="s">
        <v>2791</v>
      </c>
      <c r="BY37" s="186" t="s">
        <v>907</v>
      </c>
      <c r="BZ37" s="186" t="s">
        <v>907</v>
      </c>
      <c r="CA37" s="186" t="s">
        <v>2791</v>
      </c>
      <c r="CB37" s="186" t="s">
        <v>907</v>
      </c>
      <c r="CC37" s="186" t="s">
        <v>907</v>
      </c>
      <c r="CD37" s="186" t="s">
        <v>2791</v>
      </c>
      <c r="CE37" s="186" t="s">
        <v>907</v>
      </c>
      <c r="CF37" s="186" t="s">
        <v>907</v>
      </c>
      <c r="CG37" s="186" t="s">
        <v>2791</v>
      </c>
      <c r="CH37" s="186" t="s">
        <v>907</v>
      </c>
      <c r="CI37" s="186" t="s">
        <v>907</v>
      </c>
      <c r="CJ37" s="186" t="s">
        <v>2791</v>
      </c>
      <c r="CK37" s="186" t="s">
        <v>907</v>
      </c>
      <c r="CL37" s="186" t="s">
        <v>907</v>
      </c>
      <c r="CM37" s="186" t="s">
        <v>2791</v>
      </c>
      <c r="CN37" s="186" t="s">
        <v>907</v>
      </c>
      <c r="CO37" s="186" t="s">
        <v>907</v>
      </c>
      <c r="CP37" s="186" t="s">
        <v>2791</v>
      </c>
      <c r="CQ37" s="186" t="s">
        <v>907</v>
      </c>
      <c r="CR37" s="186" t="s">
        <v>907</v>
      </c>
      <c r="CS37" s="186" t="s">
        <v>2791</v>
      </c>
      <c r="CT37" s="186" t="s">
        <v>907</v>
      </c>
      <c r="CU37" s="186" t="s">
        <v>907</v>
      </c>
      <c r="CV37" s="186" t="s">
        <v>2791</v>
      </c>
      <c r="CW37" s="186" t="s">
        <v>907</v>
      </c>
      <c r="CX37" s="186" t="s">
        <v>907</v>
      </c>
      <c r="CY37" s="186" t="s">
        <v>2791</v>
      </c>
      <c r="CZ37" s="186" t="s">
        <v>907</v>
      </c>
      <c r="DA37" s="186" t="s">
        <v>907</v>
      </c>
      <c r="DB37" s="186" t="s">
        <v>2791</v>
      </c>
      <c r="DC37" s="186" t="s">
        <v>907</v>
      </c>
      <c r="DD37" s="186" t="s">
        <v>907</v>
      </c>
      <c r="DE37" s="186" t="s">
        <v>2791</v>
      </c>
      <c r="DF37" s="186" t="s">
        <v>907</v>
      </c>
      <c r="DG37" s="186" t="s">
        <v>907</v>
      </c>
      <c r="DH37" s="186" t="s">
        <v>2791</v>
      </c>
      <c r="DI37" s="186" t="s">
        <v>907</v>
      </c>
      <c r="DJ37" s="186" t="s">
        <v>907</v>
      </c>
      <c r="DK37" s="186" t="s">
        <v>2791</v>
      </c>
      <c r="DL37" s="186" t="s">
        <v>907</v>
      </c>
      <c r="DM37" s="186" t="s">
        <v>907</v>
      </c>
      <c r="DN37" s="186" t="s">
        <v>2791</v>
      </c>
      <c r="DO37" s="186" t="s">
        <v>907</v>
      </c>
      <c r="DP37" s="186" t="s">
        <v>907</v>
      </c>
      <c r="DQ37" s="186" t="s">
        <v>2791</v>
      </c>
      <c r="DR37" s="186" t="s">
        <v>907</v>
      </c>
      <c r="DS37" s="186" t="s">
        <v>907</v>
      </c>
      <c r="DT37" s="186" t="s">
        <v>2791</v>
      </c>
      <c r="DU37" s="186" t="s">
        <v>907</v>
      </c>
      <c r="DV37" s="186" t="s">
        <v>907</v>
      </c>
      <c r="DW37" s="186" t="s">
        <v>2791</v>
      </c>
      <c r="DX37" s="186" t="s">
        <v>907</v>
      </c>
      <c r="DY37" s="186" t="s">
        <v>907</v>
      </c>
      <c r="DZ37" s="186" t="s">
        <v>2791</v>
      </c>
      <c r="EA37" s="186" t="s">
        <v>907</v>
      </c>
      <c r="EB37" s="186" t="s">
        <v>907</v>
      </c>
      <c r="EC37" s="186" t="s">
        <v>2791</v>
      </c>
      <c r="ED37" s="186" t="s">
        <v>907</v>
      </c>
      <c r="EE37" s="186" t="s">
        <v>907</v>
      </c>
      <c r="EF37" s="186" t="s">
        <v>2791</v>
      </c>
      <c r="EG37" s="186" t="s">
        <v>907</v>
      </c>
      <c r="EH37" s="186" t="s">
        <v>907</v>
      </c>
      <c r="EI37" s="186" t="s">
        <v>2791</v>
      </c>
      <c r="EJ37" s="186" t="s">
        <v>907</v>
      </c>
      <c r="EK37" s="186" t="s">
        <v>907</v>
      </c>
      <c r="EL37" s="186" t="s">
        <v>2791</v>
      </c>
      <c r="EM37" s="186" t="s">
        <v>907</v>
      </c>
      <c r="EN37" s="186" t="s">
        <v>907</v>
      </c>
      <c r="EO37" s="186" t="s">
        <v>2791</v>
      </c>
      <c r="EP37" s="186" t="s">
        <v>907</v>
      </c>
      <c r="EQ37" s="186" t="s">
        <v>907</v>
      </c>
      <c r="ER37" s="186" t="s">
        <v>2791</v>
      </c>
      <c r="ES37" s="186" t="s">
        <v>907</v>
      </c>
      <c r="ET37" s="186" t="s">
        <v>907</v>
      </c>
    </row>
    <row r="38" spans="1:150" x14ac:dyDescent="0.25">
      <c r="A38" s="1"/>
      <c r="B38" s="185" t="s">
        <v>2986</v>
      </c>
      <c r="C38" s="185" t="s">
        <v>111</v>
      </c>
      <c r="D38" s="185" t="s">
        <v>2968</v>
      </c>
      <c r="E38" s="185" t="s">
        <v>2987</v>
      </c>
      <c r="F38" s="185" t="s">
        <v>2988</v>
      </c>
      <c r="G38" s="186" t="s">
        <v>2791</v>
      </c>
      <c r="H38" s="186" t="s">
        <v>907</v>
      </c>
      <c r="I38" s="186" t="s">
        <v>907</v>
      </c>
      <c r="J38" s="186" t="s">
        <v>2791</v>
      </c>
      <c r="K38" s="186" t="s">
        <v>907</v>
      </c>
      <c r="L38" s="186" t="s">
        <v>907</v>
      </c>
      <c r="M38" s="186" t="s">
        <v>2791</v>
      </c>
      <c r="N38" s="186" t="s">
        <v>907</v>
      </c>
      <c r="O38" s="186" t="s">
        <v>907</v>
      </c>
      <c r="P38" s="186" t="s">
        <v>2791</v>
      </c>
      <c r="Q38" s="186" t="s">
        <v>907</v>
      </c>
      <c r="R38" s="186" t="s">
        <v>907</v>
      </c>
      <c r="S38" s="186" t="s">
        <v>2791</v>
      </c>
      <c r="T38" s="186" t="s">
        <v>907</v>
      </c>
      <c r="U38" s="186" t="s">
        <v>907</v>
      </c>
      <c r="V38" s="186" t="s">
        <v>2791</v>
      </c>
      <c r="W38" s="186" t="s">
        <v>907</v>
      </c>
      <c r="X38" s="186" t="s">
        <v>907</v>
      </c>
      <c r="Y38" s="186" t="s">
        <v>2791</v>
      </c>
      <c r="Z38" s="186" t="s">
        <v>907</v>
      </c>
      <c r="AA38" s="186" t="s">
        <v>907</v>
      </c>
      <c r="AB38" s="186" t="s">
        <v>2791</v>
      </c>
      <c r="AC38" s="186" t="s">
        <v>907</v>
      </c>
      <c r="AD38" s="186" t="s">
        <v>907</v>
      </c>
      <c r="AE38" s="186" t="s">
        <v>2791</v>
      </c>
      <c r="AF38" s="186" t="s">
        <v>907</v>
      </c>
      <c r="AG38" s="186" t="s">
        <v>907</v>
      </c>
      <c r="AH38" s="186" t="s">
        <v>2791</v>
      </c>
      <c r="AI38" s="186" t="s">
        <v>907</v>
      </c>
      <c r="AJ38" s="186" t="s">
        <v>907</v>
      </c>
      <c r="AK38" s="186" t="s">
        <v>2791</v>
      </c>
      <c r="AL38" s="186" t="s">
        <v>907</v>
      </c>
      <c r="AM38" s="186" t="s">
        <v>907</v>
      </c>
      <c r="AN38" s="186" t="s">
        <v>2791</v>
      </c>
      <c r="AO38" s="186" t="s">
        <v>907</v>
      </c>
      <c r="AP38" s="186" t="s">
        <v>907</v>
      </c>
      <c r="AQ38" s="186" t="s">
        <v>2791</v>
      </c>
      <c r="AR38" s="186" t="s">
        <v>907</v>
      </c>
      <c r="AS38" s="186" t="s">
        <v>907</v>
      </c>
      <c r="AT38" s="186" t="s">
        <v>2791</v>
      </c>
      <c r="AU38" s="186" t="s">
        <v>907</v>
      </c>
      <c r="AV38" s="186" t="s">
        <v>907</v>
      </c>
      <c r="AW38" s="186" t="s">
        <v>2791</v>
      </c>
      <c r="AX38" s="186" t="s">
        <v>907</v>
      </c>
      <c r="AY38" s="186" t="s">
        <v>907</v>
      </c>
      <c r="AZ38" s="186" t="s">
        <v>2791</v>
      </c>
      <c r="BA38" s="186" t="s">
        <v>907</v>
      </c>
      <c r="BB38" s="186" t="s">
        <v>907</v>
      </c>
      <c r="BC38" s="186" t="s">
        <v>2791</v>
      </c>
      <c r="BD38" s="186" t="s">
        <v>907</v>
      </c>
      <c r="BE38" s="186" t="s">
        <v>907</v>
      </c>
      <c r="BF38" s="186" t="s">
        <v>2791</v>
      </c>
      <c r="BG38" s="186" t="s">
        <v>907</v>
      </c>
      <c r="BH38" s="186" t="s">
        <v>907</v>
      </c>
      <c r="BI38" s="186" t="s">
        <v>2791</v>
      </c>
      <c r="BJ38" s="186" t="s">
        <v>907</v>
      </c>
      <c r="BK38" s="186" t="s">
        <v>907</v>
      </c>
      <c r="BL38" s="186" t="s">
        <v>2791</v>
      </c>
      <c r="BM38" s="186" t="s">
        <v>907</v>
      </c>
      <c r="BN38" s="186" t="s">
        <v>907</v>
      </c>
      <c r="BO38" s="186" t="s">
        <v>2791</v>
      </c>
      <c r="BP38" s="186" t="s">
        <v>907</v>
      </c>
      <c r="BQ38" s="186" t="s">
        <v>907</v>
      </c>
      <c r="BR38" s="186" t="s">
        <v>2791</v>
      </c>
      <c r="BS38" s="186" t="s">
        <v>907</v>
      </c>
      <c r="BT38" s="186" t="s">
        <v>907</v>
      </c>
      <c r="BU38" s="186" t="s">
        <v>2791</v>
      </c>
      <c r="BV38" s="186" t="s">
        <v>907</v>
      </c>
      <c r="BW38" s="186" t="s">
        <v>907</v>
      </c>
      <c r="BX38" s="186" t="s">
        <v>2791</v>
      </c>
      <c r="BY38" s="186" t="s">
        <v>907</v>
      </c>
      <c r="BZ38" s="186" t="s">
        <v>907</v>
      </c>
      <c r="CA38" s="186" t="s">
        <v>2791</v>
      </c>
      <c r="CB38" s="186" t="s">
        <v>907</v>
      </c>
      <c r="CC38" s="186" t="s">
        <v>907</v>
      </c>
      <c r="CD38" s="186" t="s">
        <v>2791</v>
      </c>
      <c r="CE38" s="186" t="s">
        <v>907</v>
      </c>
      <c r="CF38" s="186" t="s">
        <v>907</v>
      </c>
      <c r="CG38" s="186" t="s">
        <v>2791</v>
      </c>
      <c r="CH38" s="186" t="s">
        <v>907</v>
      </c>
      <c r="CI38" s="186" t="s">
        <v>907</v>
      </c>
      <c r="CJ38" s="186" t="s">
        <v>2791</v>
      </c>
      <c r="CK38" s="186" t="s">
        <v>907</v>
      </c>
      <c r="CL38" s="186" t="s">
        <v>907</v>
      </c>
      <c r="CM38" s="186" t="s">
        <v>2791</v>
      </c>
      <c r="CN38" s="186" t="s">
        <v>907</v>
      </c>
      <c r="CO38" s="186" t="s">
        <v>907</v>
      </c>
      <c r="CP38" s="186" t="s">
        <v>2791</v>
      </c>
      <c r="CQ38" s="186" t="s">
        <v>907</v>
      </c>
      <c r="CR38" s="186" t="s">
        <v>907</v>
      </c>
      <c r="CS38" s="186" t="s">
        <v>2791</v>
      </c>
      <c r="CT38" s="186" t="s">
        <v>907</v>
      </c>
      <c r="CU38" s="186" t="s">
        <v>907</v>
      </c>
      <c r="CV38" s="186" t="s">
        <v>2791</v>
      </c>
      <c r="CW38" s="186" t="s">
        <v>907</v>
      </c>
      <c r="CX38" s="186" t="s">
        <v>907</v>
      </c>
      <c r="CY38" s="186" t="s">
        <v>2791</v>
      </c>
      <c r="CZ38" s="186" t="s">
        <v>907</v>
      </c>
      <c r="DA38" s="186" t="s">
        <v>907</v>
      </c>
      <c r="DB38" s="186" t="s">
        <v>2791</v>
      </c>
      <c r="DC38" s="186" t="s">
        <v>907</v>
      </c>
      <c r="DD38" s="186" t="s">
        <v>907</v>
      </c>
      <c r="DE38" s="186" t="s">
        <v>2791</v>
      </c>
      <c r="DF38" s="186" t="s">
        <v>907</v>
      </c>
      <c r="DG38" s="186" t="s">
        <v>907</v>
      </c>
      <c r="DH38" s="186" t="s">
        <v>2791</v>
      </c>
      <c r="DI38" s="186" t="s">
        <v>907</v>
      </c>
      <c r="DJ38" s="186" t="s">
        <v>907</v>
      </c>
      <c r="DK38" s="186" t="s">
        <v>2791</v>
      </c>
      <c r="DL38" s="186" t="s">
        <v>907</v>
      </c>
      <c r="DM38" s="186" t="s">
        <v>907</v>
      </c>
      <c r="DN38" s="186" t="s">
        <v>2791</v>
      </c>
      <c r="DO38" s="186" t="s">
        <v>907</v>
      </c>
      <c r="DP38" s="186" t="s">
        <v>907</v>
      </c>
      <c r="DQ38" s="186" t="s">
        <v>2791</v>
      </c>
      <c r="DR38" s="186" t="s">
        <v>907</v>
      </c>
      <c r="DS38" s="186" t="s">
        <v>907</v>
      </c>
      <c r="DT38" s="186" t="s">
        <v>2791</v>
      </c>
      <c r="DU38" s="186" t="s">
        <v>907</v>
      </c>
      <c r="DV38" s="186" t="s">
        <v>907</v>
      </c>
      <c r="DW38" s="186" t="s">
        <v>2791</v>
      </c>
      <c r="DX38" s="186" t="s">
        <v>907</v>
      </c>
      <c r="DY38" s="186" t="s">
        <v>907</v>
      </c>
      <c r="DZ38" s="186" t="s">
        <v>2791</v>
      </c>
      <c r="EA38" s="186" t="s">
        <v>907</v>
      </c>
      <c r="EB38" s="186" t="s">
        <v>907</v>
      </c>
      <c r="EC38" s="186" t="s">
        <v>2791</v>
      </c>
      <c r="ED38" s="186" t="s">
        <v>907</v>
      </c>
      <c r="EE38" s="186" t="s">
        <v>907</v>
      </c>
      <c r="EF38" s="186" t="s">
        <v>2791</v>
      </c>
      <c r="EG38" s="186" t="s">
        <v>907</v>
      </c>
      <c r="EH38" s="186" t="s">
        <v>907</v>
      </c>
      <c r="EI38" s="186" t="s">
        <v>2791</v>
      </c>
      <c r="EJ38" s="186" t="s">
        <v>907</v>
      </c>
      <c r="EK38" s="186" t="s">
        <v>907</v>
      </c>
      <c r="EL38" s="186" t="s">
        <v>2791</v>
      </c>
      <c r="EM38" s="186" t="s">
        <v>907</v>
      </c>
      <c r="EN38" s="186" t="s">
        <v>907</v>
      </c>
      <c r="EO38" s="186" t="s">
        <v>2791</v>
      </c>
      <c r="EP38" s="186" t="s">
        <v>907</v>
      </c>
      <c r="EQ38" s="186" t="s">
        <v>907</v>
      </c>
      <c r="ER38" s="186" t="s">
        <v>2791</v>
      </c>
      <c r="ES38" s="186" t="s">
        <v>907</v>
      </c>
      <c r="ET38" s="186" t="s">
        <v>907</v>
      </c>
    </row>
    <row r="39" spans="1:150" x14ac:dyDescent="0.25">
      <c r="A39" s="1"/>
      <c r="B39" s="184" t="s">
        <v>2989</v>
      </c>
      <c r="C39" s="184" t="s">
        <v>111</v>
      </c>
      <c r="D39" s="184" t="s">
        <v>129</v>
      </c>
      <c r="E39" s="184" t="s">
        <v>2990</v>
      </c>
      <c r="F39" s="184" t="s">
        <v>2991</v>
      </c>
      <c r="G39" s="184" t="s">
        <v>2791</v>
      </c>
      <c r="H39" s="184" t="s">
        <v>2683</v>
      </c>
      <c r="I39" s="184" t="s">
        <v>2683</v>
      </c>
      <c r="J39" s="184" t="s">
        <v>2791</v>
      </c>
      <c r="K39" s="184" t="s">
        <v>2683</v>
      </c>
      <c r="L39" s="184" t="s">
        <v>2683</v>
      </c>
      <c r="M39" s="184" t="s">
        <v>2791</v>
      </c>
      <c r="N39" s="184" t="s">
        <v>2683</v>
      </c>
      <c r="O39" s="184" t="s">
        <v>2683</v>
      </c>
      <c r="P39" s="184" t="s">
        <v>2791</v>
      </c>
      <c r="Q39" s="184" t="s">
        <v>2683</v>
      </c>
      <c r="R39" s="184" t="s">
        <v>2683</v>
      </c>
      <c r="S39" s="184" t="s">
        <v>2791</v>
      </c>
      <c r="T39" s="184" t="s">
        <v>2683</v>
      </c>
      <c r="U39" s="184" t="s">
        <v>2683</v>
      </c>
      <c r="V39" s="184" t="s">
        <v>2791</v>
      </c>
      <c r="W39" s="184" t="s">
        <v>2683</v>
      </c>
      <c r="X39" s="184" t="s">
        <v>2683</v>
      </c>
      <c r="Y39" s="184" t="s">
        <v>2791</v>
      </c>
      <c r="Z39" s="184" t="s">
        <v>2683</v>
      </c>
      <c r="AA39" s="184" t="s">
        <v>2683</v>
      </c>
      <c r="AB39" s="184" t="s">
        <v>2791</v>
      </c>
      <c r="AC39" s="184" t="s">
        <v>2683</v>
      </c>
      <c r="AD39" s="184" t="s">
        <v>2683</v>
      </c>
      <c r="AE39" s="184" t="s">
        <v>2791</v>
      </c>
      <c r="AF39" s="184" t="s">
        <v>2683</v>
      </c>
      <c r="AG39" s="184" t="s">
        <v>2683</v>
      </c>
      <c r="AH39" s="184" t="s">
        <v>2791</v>
      </c>
      <c r="AI39" s="184" t="s">
        <v>2683</v>
      </c>
      <c r="AJ39" s="184" t="s">
        <v>2683</v>
      </c>
      <c r="AK39" s="184" t="s">
        <v>2791</v>
      </c>
      <c r="AL39" s="184" t="s">
        <v>2683</v>
      </c>
      <c r="AM39" s="184" t="s">
        <v>2683</v>
      </c>
      <c r="AN39" s="184" t="s">
        <v>2791</v>
      </c>
      <c r="AO39" s="184" t="s">
        <v>2683</v>
      </c>
      <c r="AP39" s="184" t="s">
        <v>2683</v>
      </c>
      <c r="AQ39" s="184" t="s">
        <v>2791</v>
      </c>
      <c r="AR39" s="184" t="s">
        <v>2683</v>
      </c>
      <c r="AS39" s="184" t="s">
        <v>2683</v>
      </c>
      <c r="AT39" s="184" t="s">
        <v>2791</v>
      </c>
      <c r="AU39" s="184" t="s">
        <v>2683</v>
      </c>
      <c r="AV39" s="184" t="s">
        <v>2683</v>
      </c>
      <c r="AW39" s="184" t="s">
        <v>2791</v>
      </c>
      <c r="AX39" s="184" t="s">
        <v>2683</v>
      </c>
      <c r="AY39" s="184" t="s">
        <v>2683</v>
      </c>
      <c r="AZ39" s="184" t="s">
        <v>2791</v>
      </c>
      <c r="BA39" s="184" t="s">
        <v>2683</v>
      </c>
      <c r="BB39" s="184" t="s">
        <v>2683</v>
      </c>
      <c r="BC39" s="184" t="s">
        <v>2791</v>
      </c>
      <c r="BD39" s="184" t="s">
        <v>2683</v>
      </c>
      <c r="BE39" s="184" t="s">
        <v>2683</v>
      </c>
      <c r="BF39" s="184" t="s">
        <v>2791</v>
      </c>
      <c r="BG39" s="184" t="s">
        <v>2683</v>
      </c>
      <c r="BH39" s="184" t="s">
        <v>2683</v>
      </c>
      <c r="BI39" s="184" t="s">
        <v>2791</v>
      </c>
      <c r="BJ39" s="184" t="s">
        <v>2683</v>
      </c>
      <c r="BK39" s="184" t="s">
        <v>2683</v>
      </c>
      <c r="BL39" s="184" t="s">
        <v>2791</v>
      </c>
      <c r="BM39" s="184" t="s">
        <v>2683</v>
      </c>
      <c r="BN39" s="184" t="s">
        <v>2683</v>
      </c>
      <c r="BO39" s="184" t="s">
        <v>2791</v>
      </c>
      <c r="BP39" s="184" t="s">
        <v>2683</v>
      </c>
      <c r="BQ39" s="184" t="s">
        <v>2683</v>
      </c>
      <c r="BR39" s="184" t="s">
        <v>2791</v>
      </c>
      <c r="BS39" s="184" t="s">
        <v>2683</v>
      </c>
      <c r="BT39" s="184" t="s">
        <v>2683</v>
      </c>
      <c r="BU39" s="184" t="s">
        <v>2791</v>
      </c>
      <c r="BV39" s="184" t="s">
        <v>2683</v>
      </c>
      <c r="BW39" s="184" t="s">
        <v>2683</v>
      </c>
      <c r="BX39" s="184" t="s">
        <v>2791</v>
      </c>
      <c r="BY39" s="184" t="s">
        <v>2683</v>
      </c>
      <c r="BZ39" s="184" t="s">
        <v>2683</v>
      </c>
      <c r="CA39" s="184" t="s">
        <v>2791</v>
      </c>
      <c r="CB39" s="184" t="s">
        <v>2683</v>
      </c>
      <c r="CC39" s="184" t="s">
        <v>2683</v>
      </c>
      <c r="CD39" s="184" t="s">
        <v>2791</v>
      </c>
      <c r="CE39" s="184" t="s">
        <v>2683</v>
      </c>
      <c r="CF39" s="184" t="s">
        <v>2683</v>
      </c>
      <c r="CG39" s="184" t="s">
        <v>2791</v>
      </c>
      <c r="CH39" s="184" t="s">
        <v>2683</v>
      </c>
      <c r="CI39" s="184" t="s">
        <v>2683</v>
      </c>
      <c r="CJ39" s="184" t="s">
        <v>2791</v>
      </c>
      <c r="CK39" s="184" t="s">
        <v>2683</v>
      </c>
      <c r="CL39" s="184" t="s">
        <v>2683</v>
      </c>
      <c r="CM39" s="184" t="s">
        <v>2791</v>
      </c>
      <c r="CN39" s="184" t="s">
        <v>2683</v>
      </c>
      <c r="CO39" s="184" t="s">
        <v>2683</v>
      </c>
      <c r="CP39" s="184" t="s">
        <v>2791</v>
      </c>
      <c r="CQ39" s="184" t="s">
        <v>2683</v>
      </c>
      <c r="CR39" s="184" t="s">
        <v>2683</v>
      </c>
      <c r="CS39" s="184" t="s">
        <v>2791</v>
      </c>
      <c r="CT39" s="184" t="s">
        <v>2683</v>
      </c>
      <c r="CU39" s="184" t="s">
        <v>2683</v>
      </c>
      <c r="CV39" s="184" t="s">
        <v>2791</v>
      </c>
      <c r="CW39" s="184" t="s">
        <v>2683</v>
      </c>
      <c r="CX39" s="184" t="s">
        <v>2683</v>
      </c>
      <c r="CY39" s="184" t="s">
        <v>2791</v>
      </c>
      <c r="CZ39" s="184" t="s">
        <v>2683</v>
      </c>
      <c r="DA39" s="184" t="s">
        <v>2683</v>
      </c>
      <c r="DB39" s="184" t="s">
        <v>2791</v>
      </c>
      <c r="DC39" s="184" t="s">
        <v>2683</v>
      </c>
      <c r="DD39" s="184" t="s">
        <v>2683</v>
      </c>
      <c r="DE39" s="184" t="s">
        <v>2791</v>
      </c>
      <c r="DF39" s="184" t="s">
        <v>2683</v>
      </c>
      <c r="DG39" s="184" t="s">
        <v>2683</v>
      </c>
      <c r="DH39" s="184" t="s">
        <v>2791</v>
      </c>
      <c r="DI39" s="184" t="s">
        <v>2683</v>
      </c>
      <c r="DJ39" s="184" t="s">
        <v>2683</v>
      </c>
      <c r="DK39" s="184" t="s">
        <v>2791</v>
      </c>
      <c r="DL39" s="184" t="s">
        <v>2683</v>
      </c>
      <c r="DM39" s="184" t="s">
        <v>2683</v>
      </c>
      <c r="DN39" s="184" t="s">
        <v>2791</v>
      </c>
      <c r="DO39" s="184" t="s">
        <v>2683</v>
      </c>
      <c r="DP39" s="184" t="s">
        <v>2683</v>
      </c>
      <c r="DQ39" s="184" t="s">
        <v>2791</v>
      </c>
      <c r="DR39" s="184" t="s">
        <v>2683</v>
      </c>
      <c r="DS39" s="184" t="s">
        <v>2683</v>
      </c>
      <c r="DT39" s="184" t="s">
        <v>2791</v>
      </c>
      <c r="DU39" s="184" t="s">
        <v>2683</v>
      </c>
      <c r="DV39" s="184" t="s">
        <v>2683</v>
      </c>
      <c r="DW39" s="184" t="s">
        <v>2791</v>
      </c>
      <c r="DX39" s="184" t="s">
        <v>2683</v>
      </c>
      <c r="DY39" s="184" t="s">
        <v>2683</v>
      </c>
      <c r="DZ39" s="184" t="s">
        <v>2791</v>
      </c>
      <c r="EA39" s="184" t="s">
        <v>2683</v>
      </c>
      <c r="EB39" s="184" t="s">
        <v>2683</v>
      </c>
      <c r="EC39" s="184" t="s">
        <v>2791</v>
      </c>
      <c r="ED39" s="184" t="s">
        <v>2683</v>
      </c>
      <c r="EE39" s="184" t="s">
        <v>2683</v>
      </c>
      <c r="EF39" s="184" t="s">
        <v>2791</v>
      </c>
      <c r="EG39" s="184" t="s">
        <v>2683</v>
      </c>
      <c r="EH39" s="184" t="s">
        <v>2683</v>
      </c>
      <c r="EI39" s="184" t="s">
        <v>2791</v>
      </c>
      <c r="EJ39" s="184" t="s">
        <v>2683</v>
      </c>
      <c r="EK39" s="184" t="s">
        <v>2683</v>
      </c>
      <c r="EL39" s="184" t="s">
        <v>2791</v>
      </c>
      <c r="EM39" s="184" t="s">
        <v>2683</v>
      </c>
      <c r="EN39" s="184" t="s">
        <v>2683</v>
      </c>
      <c r="EO39" s="184" t="s">
        <v>2791</v>
      </c>
      <c r="EP39" s="184" t="s">
        <v>2683</v>
      </c>
      <c r="EQ39" s="184" t="s">
        <v>2683</v>
      </c>
      <c r="ER39" s="184" t="s">
        <v>2791</v>
      </c>
      <c r="ES39" s="184" t="s">
        <v>2683</v>
      </c>
      <c r="ET39" s="184" t="s">
        <v>2683</v>
      </c>
    </row>
    <row r="40" spans="1:150" x14ac:dyDescent="0.25">
      <c r="A40" s="1"/>
      <c r="B40" s="185" t="s">
        <v>2992</v>
      </c>
      <c r="C40" s="185" t="s">
        <v>111</v>
      </c>
      <c r="D40" s="185" t="s">
        <v>129</v>
      </c>
      <c r="E40" s="185" t="s">
        <v>2993</v>
      </c>
      <c r="F40" s="185" t="s">
        <v>2994</v>
      </c>
      <c r="G40" s="186" t="s">
        <v>2791</v>
      </c>
      <c r="H40" s="186" t="s">
        <v>2683</v>
      </c>
      <c r="I40" s="186" t="s">
        <v>2683</v>
      </c>
      <c r="J40" s="186" t="s">
        <v>2791</v>
      </c>
      <c r="K40" s="186" t="s">
        <v>2683</v>
      </c>
      <c r="L40" s="186" t="s">
        <v>2683</v>
      </c>
      <c r="M40" s="186" t="s">
        <v>2791</v>
      </c>
      <c r="N40" s="186" t="s">
        <v>2683</v>
      </c>
      <c r="O40" s="186" t="s">
        <v>2683</v>
      </c>
      <c r="P40" s="186" t="s">
        <v>2791</v>
      </c>
      <c r="Q40" s="186" t="s">
        <v>2683</v>
      </c>
      <c r="R40" s="186" t="s">
        <v>2683</v>
      </c>
      <c r="S40" s="186" t="s">
        <v>2791</v>
      </c>
      <c r="T40" s="186" t="s">
        <v>2683</v>
      </c>
      <c r="U40" s="186" t="s">
        <v>2683</v>
      </c>
      <c r="V40" s="186" t="s">
        <v>2791</v>
      </c>
      <c r="W40" s="186" t="s">
        <v>2683</v>
      </c>
      <c r="X40" s="186" t="s">
        <v>2683</v>
      </c>
      <c r="Y40" s="186" t="s">
        <v>2791</v>
      </c>
      <c r="Z40" s="186" t="s">
        <v>2683</v>
      </c>
      <c r="AA40" s="186" t="s">
        <v>2683</v>
      </c>
      <c r="AB40" s="186" t="s">
        <v>2791</v>
      </c>
      <c r="AC40" s="186" t="s">
        <v>2683</v>
      </c>
      <c r="AD40" s="186" t="s">
        <v>2683</v>
      </c>
      <c r="AE40" s="186" t="s">
        <v>2791</v>
      </c>
      <c r="AF40" s="186" t="s">
        <v>2683</v>
      </c>
      <c r="AG40" s="186" t="s">
        <v>2683</v>
      </c>
      <c r="AH40" s="186" t="s">
        <v>2791</v>
      </c>
      <c r="AI40" s="186" t="s">
        <v>2683</v>
      </c>
      <c r="AJ40" s="186" t="s">
        <v>2683</v>
      </c>
      <c r="AK40" s="186" t="s">
        <v>2791</v>
      </c>
      <c r="AL40" s="186" t="s">
        <v>2683</v>
      </c>
      <c r="AM40" s="186" t="s">
        <v>2683</v>
      </c>
      <c r="AN40" s="186" t="s">
        <v>2791</v>
      </c>
      <c r="AO40" s="186" t="s">
        <v>2683</v>
      </c>
      <c r="AP40" s="186" t="s">
        <v>2683</v>
      </c>
      <c r="AQ40" s="186" t="s">
        <v>2791</v>
      </c>
      <c r="AR40" s="186" t="s">
        <v>2683</v>
      </c>
      <c r="AS40" s="186" t="s">
        <v>2683</v>
      </c>
      <c r="AT40" s="186" t="s">
        <v>2791</v>
      </c>
      <c r="AU40" s="186" t="s">
        <v>2683</v>
      </c>
      <c r="AV40" s="186" t="s">
        <v>2683</v>
      </c>
      <c r="AW40" s="186" t="s">
        <v>2791</v>
      </c>
      <c r="AX40" s="186" t="s">
        <v>2683</v>
      </c>
      <c r="AY40" s="186" t="s">
        <v>2683</v>
      </c>
      <c r="AZ40" s="186" t="s">
        <v>2791</v>
      </c>
      <c r="BA40" s="186" t="s">
        <v>2683</v>
      </c>
      <c r="BB40" s="186" t="s">
        <v>2683</v>
      </c>
      <c r="BC40" s="186" t="s">
        <v>2791</v>
      </c>
      <c r="BD40" s="186" t="s">
        <v>2683</v>
      </c>
      <c r="BE40" s="186" t="s">
        <v>2683</v>
      </c>
      <c r="BF40" s="186" t="s">
        <v>2791</v>
      </c>
      <c r="BG40" s="186" t="s">
        <v>2683</v>
      </c>
      <c r="BH40" s="186" t="s">
        <v>2683</v>
      </c>
      <c r="BI40" s="186" t="s">
        <v>2791</v>
      </c>
      <c r="BJ40" s="186" t="s">
        <v>2683</v>
      </c>
      <c r="BK40" s="186" t="s">
        <v>2683</v>
      </c>
      <c r="BL40" s="186" t="s">
        <v>2791</v>
      </c>
      <c r="BM40" s="186" t="s">
        <v>2683</v>
      </c>
      <c r="BN40" s="186" t="s">
        <v>2683</v>
      </c>
      <c r="BO40" s="186" t="s">
        <v>2791</v>
      </c>
      <c r="BP40" s="186" t="s">
        <v>2683</v>
      </c>
      <c r="BQ40" s="186" t="s">
        <v>2683</v>
      </c>
      <c r="BR40" s="186" t="s">
        <v>2791</v>
      </c>
      <c r="BS40" s="186" t="s">
        <v>2683</v>
      </c>
      <c r="BT40" s="186" t="s">
        <v>2683</v>
      </c>
      <c r="BU40" s="186" t="s">
        <v>2791</v>
      </c>
      <c r="BV40" s="186" t="s">
        <v>2683</v>
      </c>
      <c r="BW40" s="186" t="s">
        <v>2683</v>
      </c>
      <c r="BX40" s="186" t="s">
        <v>2791</v>
      </c>
      <c r="BY40" s="186" t="s">
        <v>2683</v>
      </c>
      <c r="BZ40" s="186" t="s">
        <v>2683</v>
      </c>
      <c r="CA40" s="186" t="s">
        <v>2791</v>
      </c>
      <c r="CB40" s="186" t="s">
        <v>2683</v>
      </c>
      <c r="CC40" s="186" t="s">
        <v>2683</v>
      </c>
      <c r="CD40" s="186" t="s">
        <v>2791</v>
      </c>
      <c r="CE40" s="186" t="s">
        <v>2683</v>
      </c>
      <c r="CF40" s="186" t="s">
        <v>2683</v>
      </c>
      <c r="CG40" s="186" t="s">
        <v>2791</v>
      </c>
      <c r="CH40" s="186" t="s">
        <v>2683</v>
      </c>
      <c r="CI40" s="186" t="s">
        <v>2683</v>
      </c>
      <c r="CJ40" s="186" t="s">
        <v>2791</v>
      </c>
      <c r="CK40" s="186" t="s">
        <v>2683</v>
      </c>
      <c r="CL40" s="186" t="s">
        <v>2683</v>
      </c>
      <c r="CM40" s="186" t="s">
        <v>2791</v>
      </c>
      <c r="CN40" s="186" t="s">
        <v>2683</v>
      </c>
      <c r="CO40" s="186" t="s">
        <v>2683</v>
      </c>
      <c r="CP40" s="186" t="s">
        <v>2791</v>
      </c>
      <c r="CQ40" s="186" t="s">
        <v>2683</v>
      </c>
      <c r="CR40" s="186" t="s">
        <v>2683</v>
      </c>
      <c r="CS40" s="186" t="s">
        <v>2791</v>
      </c>
      <c r="CT40" s="186" t="s">
        <v>2683</v>
      </c>
      <c r="CU40" s="186" t="s">
        <v>2683</v>
      </c>
      <c r="CV40" s="186" t="s">
        <v>2791</v>
      </c>
      <c r="CW40" s="186" t="s">
        <v>2683</v>
      </c>
      <c r="CX40" s="186" t="s">
        <v>2683</v>
      </c>
      <c r="CY40" s="186" t="s">
        <v>2791</v>
      </c>
      <c r="CZ40" s="186" t="s">
        <v>2683</v>
      </c>
      <c r="DA40" s="186" t="s">
        <v>2683</v>
      </c>
      <c r="DB40" s="186" t="s">
        <v>2791</v>
      </c>
      <c r="DC40" s="186" t="s">
        <v>2683</v>
      </c>
      <c r="DD40" s="186" t="s">
        <v>2683</v>
      </c>
      <c r="DE40" s="186" t="s">
        <v>2791</v>
      </c>
      <c r="DF40" s="186" t="s">
        <v>2683</v>
      </c>
      <c r="DG40" s="186" t="s">
        <v>2683</v>
      </c>
      <c r="DH40" s="186" t="s">
        <v>2791</v>
      </c>
      <c r="DI40" s="186" t="s">
        <v>2683</v>
      </c>
      <c r="DJ40" s="186" t="s">
        <v>2683</v>
      </c>
      <c r="DK40" s="186" t="s">
        <v>2791</v>
      </c>
      <c r="DL40" s="186" t="s">
        <v>2683</v>
      </c>
      <c r="DM40" s="186" t="s">
        <v>2683</v>
      </c>
      <c r="DN40" s="186" t="s">
        <v>2791</v>
      </c>
      <c r="DO40" s="186" t="s">
        <v>2683</v>
      </c>
      <c r="DP40" s="186" t="s">
        <v>2683</v>
      </c>
      <c r="DQ40" s="186" t="s">
        <v>2791</v>
      </c>
      <c r="DR40" s="186" t="s">
        <v>2683</v>
      </c>
      <c r="DS40" s="186" t="s">
        <v>2683</v>
      </c>
      <c r="DT40" s="186" t="s">
        <v>2791</v>
      </c>
      <c r="DU40" s="186" t="s">
        <v>2683</v>
      </c>
      <c r="DV40" s="186" t="s">
        <v>2683</v>
      </c>
      <c r="DW40" s="186" t="s">
        <v>2791</v>
      </c>
      <c r="DX40" s="186" t="s">
        <v>2683</v>
      </c>
      <c r="DY40" s="186" t="s">
        <v>2683</v>
      </c>
      <c r="DZ40" s="186" t="s">
        <v>2791</v>
      </c>
      <c r="EA40" s="186" t="s">
        <v>2683</v>
      </c>
      <c r="EB40" s="186" t="s">
        <v>2683</v>
      </c>
      <c r="EC40" s="186" t="s">
        <v>2791</v>
      </c>
      <c r="ED40" s="186" t="s">
        <v>2683</v>
      </c>
      <c r="EE40" s="186" t="s">
        <v>2683</v>
      </c>
      <c r="EF40" s="186" t="s">
        <v>2791</v>
      </c>
      <c r="EG40" s="186" t="s">
        <v>2683</v>
      </c>
      <c r="EH40" s="186" t="s">
        <v>2683</v>
      </c>
      <c r="EI40" s="186" t="s">
        <v>2791</v>
      </c>
      <c r="EJ40" s="186" t="s">
        <v>2683</v>
      </c>
      <c r="EK40" s="186" t="s">
        <v>2683</v>
      </c>
      <c r="EL40" s="186" t="s">
        <v>2791</v>
      </c>
      <c r="EM40" s="186" t="s">
        <v>2683</v>
      </c>
      <c r="EN40" s="186" t="s">
        <v>2683</v>
      </c>
      <c r="EO40" s="186" t="s">
        <v>2791</v>
      </c>
      <c r="EP40" s="186" t="s">
        <v>2683</v>
      </c>
      <c r="EQ40" s="186" t="s">
        <v>2683</v>
      </c>
      <c r="ER40" s="186" t="s">
        <v>2791</v>
      </c>
      <c r="ES40" s="186" t="s">
        <v>2683</v>
      </c>
      <c r="ET40" s="186" t="s">
        <v>2683</v>
      </c>
    </row>
    <row r="41" spans="1:150" x14ac:dyDescent="0.25">
      <c r="A41" s="1"/>
      <c r="B41" s="185" t="s">
        <v>2995</v>
      </c>
      <c r="C41" s="185" t="s">
        <v>111</v>
      </c>
      <c r="D41" s="185" t="s">
        <v>129</v>
      </c>
      <c r="E41" s="185" t="s">
        <v>2996</v>
      </c>
      <c r="F41" s="185" t="s">
        <v>2997</v>
      </c>
      <c r="G41" s="186" t="s">
        <v>2791</v>
      </c>
      <c r="H41" s="186" t="s">
        <v>2683</v>
      </c>
      <c r="I41" s="186" t="s">
        <v>2683</v>
      </c>
      <c r="J41" s="186" t="s">
        <v>2791</v>
      </c>
      <c r="K41" s="186" t="s">
        <v>2683</v>
      </c>
      <c r="L41" s="186" t="s">
        <v>2683</v>
      </c>
      <c r="M41" s="186" t="s">
        <v>2791</v>
      </c>
      <c r="N41" s="186" t="s">
        <v>2683</v>
      </c>
      <c r="O41" s="186" t="s">
        <v>2683</v>
      </c>
      <c r="P41" s="186" t="s">
        <v>2791</v>
      </c>
      <c r="Q41" s="186" t="s">
        <v>2683</v>
      </c>
      <c r="R41" s="186" t="s">
        <v>2683</v>
      </c>
      <c r="S41" s="186" t="s">
        <v>2791</v>
      </c>
      <c r="T41" s="186" t="s">
        <v>2683</v>
      </c>
      <c r="U41" s="186" t="s">
        <v>2683</v>
      </c>
      <c r="V41" s="186" t="s">
        <v>2791</v>
      </c>
      <c r="W41" s="186" t="s">
        <v>2683</v>
      </c>
      <c r="X41" s="186" t="s">
        <v>2683</v>
      </c>
      <c r="Y41" s="186" t="s">
        <v>2791</v>
      </c>
      <c r="Z41" s="186" t="s">
        <v>2683</v>
      </c>
      <c r="AA41" s="186" t="s">
        <v>2683</v>
      </c>
      <c r="AB41" s="186" t="s">
        <v>2791</v>
      </c>
      <c r="AC41" s="186" t="s">
        <v>2683</v>
      </c>
      <c r="AD41" s="186" t="s">
        <v>2683</v>
      </c>
      <c r="AE41" s="186" t="s">
        <v>2791</v>
      </c>
      <c r="AF41" s="186" t="s">
        <v>2683</v>
      </c>
      <c r="AG41" s="186" t="s">
        <v>2683</v>
      </c>
      <c r="AH41" s="186" t="s">
        <v>2791</v>
      </c>
      <c r="AI41" s="186" t="s">
        <v>2683</v>
      </c>
      <c r="AJ41" s="186" t="s">
        <v>2683</v>
      </c>
      <c r="AK41" s="186" t="s">
        <v>2791</v>
      </c>
      <c r="AL41" s="186" t="s">
        <v>2683</v>
      </c>
      <c r="AM41" s="186" t="s">
        <v>2683</v>
      </c>
      <c r="AN41" s="186" t="s">
        <v>2791</v>
      </c>
      <c r="AO41" s="186" t="s">
        <v>2683</v>
      </c>
      <c r="AP41" s="186" t="s">
        <v>2683</v>
      </c>
      <c r="AQ41" s="186" t="s">
        <v>2791</v>
      </c>
      <c r="AR41" s="186" t="s">
        <v>2683</v>
      </c>
      <c r="AS41" s="186" t="s">
        <v>2683</v>
      </c>
      <c r="AT41" s="186" t="s">
        <v>2791</v>
      </c>
      <c r="AU41" s="186" t="s">
        <v>2683</v>
      </c>
      <c r="AV41" s="186" t="s">
        <v>2683</v>
      </c>
      <c r="AW41" s="186" t="s">
        <v>2791</v>
      </c>
      <c r="AX41" s="186" t="s">
        <v>2683</v>
      </c>
      <c r="AY41" s="186" t="s">
        <v>2683</v>
      </c>
      <c r="AZ41" s="186" t="s">
        <v>2791</v>
      </c>
      <c r="BA41" s="186" t="s">
        <v>2683</v>
      </c>
      <c r="BB41" s="186" t="s">
        <v>2683</v>
      </c>
      <c r="BC41" s="186" t="s">
        <v>2791</v>
      </c>
      <c r="BD41" s="186" t="s">
        <v>2683</v>
      </c>
      <c r="BE41" s="186" t="s">
        <v>2683</v>
      </c>
      <c r="BF41" s="186" t="s">
        <v>2791</v>
      </c>
      <c r="BG41" s="186" t="s">
        <v>2683</v>
      </c>
      <c r="BH41" s="186" t="s">
        <v>2683</v>
      </c>
      <c r="BI41" s="186" t="s">
        <v>2791</v>
      </c>
      <c r="BJ41" s="186" t="s">
        <v>2683</v>
      </c>
      <c r="BK41" s="186" t="s">
        <v>2683</v>
      </c>
      <c r="BL41" s="186" t="s">
        <v>2791</v>
      </c>
      <c r="BM41" s="186" t="s">
        <v>2683</v>
      </c>
      <c r="BN41" s="186" t="s">
        <v>2683</v>
      </c>
      <c r="BO41" s="186" t="s">
        <v>2791</v>
      </c>
      <c r="BP41" s="186" t="s">
        <v>2683</v>
      </c>
      <c r="BQ41" s="186" t="s">
        <v>2683</v>
      </c>
      <c r="BR41" s="186" t="s">
        <v>2791</v>
      </c>
      <c r="BS41" s="186" t="s">
        <v>2683</v>
      </c>
      <c r="BT41" s="186" t="s">
        <v>2683</v>
      </c>
      <c r="BU41" s="186" t="s">
        <v>2791</v>
      </c>
      <c r="BV41" s="186" t="s">
        <v>2683</v>
      </c>
      <c r="BW41" s="186" t="s">
        <v>2683</v>
      </c>
      <c r="BX41" s="186" t="s">
        <v>2791</v>
      </c>
      <c r="BY41" s="186" t="s">
        <v>2683</v>
      </c>
      <c r="BZ41" s="186" t="s">
        <v>2683</v>
      </c>
      <c r="CA41" s="186" t="s">
        <v>2791</v>
      </c>
      <c r="CB41" s="186" t="s">
        <v>2683</v>
      </c>
      <c r="CC41" s="186" t="s">
        <v>2683</v>
      </c>
      <c r="CD41" s="186" t="s">
        <v>2791</v>
      </c>
      <c r="CE41" s="186" t="s">
        <v>2683</v>
      </c>
      <c r="CF41" s="186" t="s">
        <v>2683</v>
      </c>
      <c r="CG41" s="186" t="s">
        <v>2791</v>
      </c>
      <c r="CH41" s="186" t="s">
        <v>2683</v>
      </c>
      <c r="CI41" s="186" t="s">
        <v>2683</v>
      </c>
      <c r="CJ41" s="186" t="s">
        <v>2791</v>
      </c>
      <c r="CK41" s="186" t="s">
        <v>2683</v>
      </c>
      <c r="CL41" s="186" t="s">
        <v>2683</v>
      </c>
      <c r="CM41" s="186" t="s">
        <v>2791</v>
      </c>
      <c r="CN41" s="186" t="s">
        <v>2683</v>
      </c>
      <c r="CO41" s="186" t="s">
        <v>2683</v>
      </c>
      <c r="CP41" s="186" t="s">
        <v>2791</v>
      </c>
      <c r="CQ41" s="186" t="s">
        <v>2683</v>
      </c>
      <c r="CR41" s="186" t="s">
        <v>2683</v>
      </c>
      <c r="CS41" s="186" t="s">
        <v>2791</v>
      </c>
      <c r="CT41" s="186" t="s">
        <v>2683</v>
      </c>
      <c r="CU41" s="186" t="s">
        <v>2683</v>
      </c>
      <c r="CV41" s="186" t="s">
        <v>2791</v>
      </c>
      <c r="CW41" s="186" t="s">
        <v>2683</v>
      </c>
      <c r="CX41" s="186" t="s">
        <v>2683</v>
      </c>
      <c r="CY41" s="186" t="s">
        <v>2791</v>
      </c>
      <c r="CZ41" s="186" t="s">
        <v>2683</v>
      </c>
      <c r="DA41" s="186" t="s">
        <v>2683</v>
      </c>
      <c r="DB41" s="186" t="s">
        <v>2791</v>
      </c>
      <c r="DC41" s="186" t="s">
        <v>2683</v>
      </c>
      <c r="DD41" s="186" t="s">
        <v>2683</v>
      </c>
      <c r="DE41" s="186" t="s">
        <v>2791</v>
      </c>
      <c r="DF41" s="186" t="s">
        <v>2683</v>
      </c>
      <c r="DG41" s="186" t="s">
        <v>2683</v>
      </c>
      <c r="DH41" s="186" t="s">
        <v>2791</v>
      </c>
      <c r="DI41" s="186" t="s">
        <v>2683</v>
      </c>
      <c r="DJ41" s="186" t="s">
        <v>2683</v>
      </c>
      <c r="DK41" s="186" t="s">
        <v>2791</v>
      </c>
      <c r="DL41" s="186" t="s">
        <v>2683</v>
      </c>
      <c r="DM41" s="186" t="s">
        <v>2683</v>
      </c>
      <c r="DN41" s="186" t="s">
        <v>2791</v>
      </c>
      <c r="DO41" s="186" t="s">
        <v>2683</v>
      </c>
      <c r="DP41" s="186" t="s">
        <v>2683</v>
      </c>
      <c r="DQ41" s="186" t="s">
        <v>2791</v>
      </c>
      <c r="DR41" s="186" t="s">
        <v>2683</v>
      </c>
      <c r="DS41" s="186" t="s">
        <v>2683</v>
      </c>
      <c r="DT41" s="186" t="s">
        <v>2791</v>
      </c>
      <c r="DU41" s="186" t="s">
        <v>2683</v>
      </c>
      <c r="DV41" s="186" t="s">
        <v>2683</v>
      </c>
      <c r="DW41" s="186" t="s">
        <v>2791</v>
      </c>
      <c r="DX41" s="186" t="s">
        <v>2683</v>
      </c>
      <c r="DY41" s="186" t="s">
        <v>2683</v>
      </c>
      <c r="DZ41" s="186" t="s">
        <v>2791</v>
      </c>
      <c r="EA41" s="186" t="s">
        <v>2683</v>
      </c>
      <c r="EB41" s="186" t="s">
        <v>2683</v>
      </c>
      <c r="EC41" s="186" t="s">
        <v>2791</v>
      </c>
      <c r="ED41" s="186" t="s">
        <v>2683</v>
      </c>
      <c r="EE41" s="186" t="s">
        <v>2683</v>
      </c>
      <c r="EF41" s="186" t="s">
        <v>2791</v>
      </c>
      <c r="EG41" s="186" t="s">
        <v>2683</v>
      </c>
      <c r="EH41" s="186" t="s">
        <v>2683</v>
      </c>
      <c r="EI41" s="186" t="s">
        <v>2791</v>
      </c>
      <c r="EJ41" s="186" t="s">
        <v>2683</v>
      </c>
      <c r="EK41" s="186" t="s">
        <v>2683</v>
      </c>
      <c r="EL41" s="186" t="s">
        <v>2791</v>
      </c>
      <c r="EM41" s="186" t="s">
        <v>2683</v>
      </c>
      <c r="EN41" s="186" t="s">
        <v>2683</v>
      </c>
      <c r="EO41" s="186" t="s">
        <v>2791</v>
      </c>
      <c r="EP41" s="186" t="s">
        <v>2683</v>
      </c>
      <c r="EQ41" s="186" t="s">
        <v>2683</v>
      </c>
      <c r="ER41" s="186" t="s">
        <v>2791</v>
      </c>
      <c r="ES41" s="186" t="s">
        <v>2683</v>
      </c>
      <c r="ET41" s="186" t="s">
        <v>2683</v>
      </c>
    </row>
    <row r="42" spans="1:150" x14ac:dyDescent="0.25">
      <c r="A42" s="1"/>
      <c r="B42" s="185" t="s">
        <v>2998</v>
      </c>
      <c r="C42" s="185" t="s">
        <v>111</v>
      </c>
      <c r="D42" s="185" t="s">
        <v>129</v>
      </c>
      <c r="E42" s="185" t="s">
        <v>2999</v>
      </c>
      <c r="F42" s="185" t="s">
        <v>3000</v>
      </c>
      <c r="G42" s="186" t="s">
        <v>2791</v>
      </c>
      <c r="H42" s="186" t="s">
        <v>2683</v>
      </c>
      <c r="I42" s="186" t="s">
        <v>2683</v>
      </c>
      <c r="J42" s="186" t="s">
        <v>2791</v>
      </c>
      <c r="K42" s="186" t="s">
        <v>2683</v>
      </c>
      <c r="L42" s="186" t="s">
        <v>2683</v>
      </c>
      <c r="M42" s="186" t="s">
        <v>2791</v>
      </c>
      <c r="N42" s="186" t="s">
        <v>2683</v>
      </c>
      <c r="O42" s="186" t="s">
        <v>2683</v>
      </c>
      <c r="P42" s="186" t="s">
        <v>2791</v>
      </c>
      <c r="Q42" s="186" t="s">
        <v>2683</v>
      </c>
      <c r="R42" s="186" t="s">
        <v>2683</v>
      </c>
      <c r="S42" s="186" t="s">
        <v>2791</v>
      </c>
      <c r="T42" s="186" t="s">
        <v>2683</v>
      </c>
      <c r="U42" s="186" t="s">
        <v>2683</v>
      </c>
      <c r="V42" s="186" t="s">
        <v>2791</v>
      </c>
      <c r="W42" s="186" t="s">
        <v>2683</v>
      </c>
      <c r="X42" s="186" t="s">
        <v>2683</v>
      </c>
      <c r="Y42" s="186" t="s">
        <v>2791</v>
      </c>
      <c r="Z42" s="186" t="s">
        <v>2683</v>
      </c>
      <c r="AA42" s="186" t="s">
        <v>2683</v>
      </c>
      <c r="AB42" s="186" t="s">
        <v>2791</v>
      </c>
      <c r="AC42" s="186" t="s">
        <v>2683</v>
      </c>
      <c r="AD42" s="186" t="s">
        <v>2683</v>
      </c>
      <c r="AE42" s="186" t="s">
        <v>2791</v>
      </c>
      <c r="AF42" s="186" t="s">
        <v>2683</v>
      </c>
      <c r="AG42" s="186" t="s">
        <v>2683</v>
      </c>
      <c r="AH42" s="186" t="s">
        <v>2791</v>
      </c>
      <c r="AI42" s="186" t="s">
        <v>2683</v>
      </c>
      <c r="AJ42" s="186" t="s">
        <v>2683</v>
      </c>
      <c r="AK42" s="186" t="s">
        <v>2791</v>
      </c>
      <c r="AL42" s="186" t="s">
        <v>2683</v>
      </c>
      <c r="AM42" s="186" t="s">
        <v>2683</v>
      </c>
      <c r="AN42" s="186" t="s">
        <v>2791</v>
      </c>
      <c r="AO42" s="186" t="s">
        <v>2683</v>
      </c>
      <c r="AP42" s="186" t="s">
        <v>2683</v>
      </c>
      <c r="AQ42" s="186" t="s">
        <v>2791</v>
      </c>
      <c r="AR42" s="186" t="s">
        <v>2683</v>
      </c>
      <c r="AS42" s="186" t="s">
        <v>2683</v>
      </c>
      <c r="AT42" s="186" t="s">
        <v>2791</v>
      </c>
      <c r="AU42" s="186" t="s">
        <v>2683</v>
      </c>
      <c r="AV42" s="186" t="s">
        <v>2683</v>
      </c>
      <c r="AW42" s="186" t="s">
        <v>2791</v>
      </c>
      <c r="AX42" s="186" t="s">
        <v>2683</v>
      </c>
      <c r="AY42" s="186" t="s">
        <v>2683</v>
      </c>
      <c r="AZ42" s="186" t="s">
        <v>2791</v>
      </c>
      <c r="BA42" s="186" t="s">
        <v>2683</v>
      </c>
      <c r="BB42" s="186" t="s">
        <v>2683</v>
      </c>
      <c r="BC42" s="186" t="s">
        <v>2791</v>
      </c>
      <c r="BD42" s="186" t="s">
        <v>2683</v>
      </c>
      <c r="BE42" s="186" t="s">
        <v>2683</v>
      </c>
      <c r="BF42" s="186" t="s">
        <v>2791</v>
      </c>
      <c r="BG42" s="186" t="s">
        <v>2683</v>
      </c>
      <c r="BH42" s="186" t="s">
        <v>2683</v>
      </c>
      <c r="BI42" s="186" t="s">
        <v>2791</v>
      </c>
      <c r="BJ42" s="186" t="s">
        <v>2683</v>
      </c>
      <c r="BK42" s="186" t="s">
        <v>2683</v>
      </c>
      <c r="BL42" s="186" t="s">
        <v>2791</v>
      </c>
      <c r="BM42" s="186" t="s">
        <v>2683</v>
      </c>
      <c r="BN42" s="186" t="s">
        <v>2683</v>
      </c>
      <c r="BO42" s="186" t="s">
        <v>2791</v>
      </c>
      <c r="BP42" s="186" t="s">
        <v>2683</v>
      </c>
      <c r="BQ42" s="186" t="s">
        <v>2683</v>
      </c>
      <c r="BR42" s="186" t="s">
        <v>2791</v>
      </c>
      <c r="BS42" s="186" t="s">
        <v>2683</v>
      </c>
      <c r="BT42" s="186" t="s">
        <v>2683</v>
      </c>
      <c r="BU42" s="186" t="s">
        <v>2791</v>
      </c>
      <c r="BV42" s="186" t="s">
        <v>2683</v>
      </c>
      <c r="BW42" s="186" t="s">
        <v>2683</v>
      </c>
      <c r="BX42" s="186" t="s">
        <v>2791</v>
      </c>
      <c r="BY42" s="186" t="s">
        <v>2683</v>
      </c>
      <c r="BZ42" s="186" t="s">
        <v>2683</v>
      </c>
      <c r="CA42" s="186" t="s">
        <v>2791</v>
      </c>
      <c r="CB42" s="186" t="s">
        <v>2683</v>
      </c>
      <c r="CC42" s="186" t="s">
        <v>2683</v>
      </c>
      <c r="CD42" s="186" t="s">
        <v>2791</v>
      </c>
      <c r="CE42" s="186" t="s">
        <v>2683</v>
      </c>
      <c r="CF42" s="186" t="s">
        <v>2683</v>
      </c>
      <c r="CG42" s="186" t="s">
        <v>2791</v>
      </c>
      <c r="CH42" s="186" t="s">
        <v>2683</v>
      </c>
      <c r="CI42" s="186" t="s">
        <v>2683</v>
      </c>
      <c r="CJ42" s="186" t="s">
        <v>2791</v>
      </c>
      <c r="CK42" s="186" t="s">
        <v>2683</v>
      </c>
      <c r="CL42" s="186" t="s">
        <v>2683</v>
      </c>
      <c r="CM42" s="186" t="s">
        <v>2791</v>
      </c>
      <c r="CN42" s="186" t="s">
        <v>2683</v>
      </c>
      <c r="CO42" s="186" t="s">
        <v>2683</v>
      </c>
      <c r="CP42" s="186" t="s">
        <v>2791</v>
      </c>
      <c r="CQ42" s="186" t="s">
        <v>2683</v>
      </c>
      <c r="CR42" s="186" t="s">
        <v>2683</v>
      </c>
      <c r="CS42" s="186" t="s">
        <v>2791</v>
      </c>
      <c r="CT42" s="186" t="s">
        <v>2683</v>
      </c>
      <c r="CU42" s="186" t="s">
        <v>2683</v>
      </c>
      <c r="CV42" s="186" t="s">
        <v>2791</v>
      </c>
      <c r="CW42" s="186" t="s">
        <v>2683</v>
      </c>
      <c r="CX42" s="186" t="s">
        <v>2683</v>
      </c>
      <c r="CY42" s="186" t="s">
        <v>2791</v>
      </c>
      <c r="CZ42" s="186" t="s">
        <v>2683</v>
      </c>
      <c r="DA42" s="186" t="s">
        <v>2683</v>
      </c>
      <c r="DB42" s="186" t="s">
        <v>2791</v>
      </c>
      <c r="DC42" s="186" t="s">
        <v>2683</v>
      </c>
      <c r="DD42" s="186" t="s">
        <v>2683</v>
      </c>
      <c r="DE42" s="186" t="s">
        <v>2791</v>
      </c>
      <c r="DF42" s="186" t="s">
        <v>2683</v>
      </c>
      <c r="DG42" s="186" t="s">
        <v>2683</v>
      </c>
      <c r="DH42" s="186" t="s">
        <v>2791</v>
      </c>
      <c r="DI42" s="186" t="s">
        <v>2683</v>
      </c>
      <c r="DJ42" s="186" t="s">
        <v>2683</v>
      </c>
      <c r="DK42" s="186" t="s">
        <v>2791</v>
      </c>
      <c r="DL42" s="186" t="s">
        <v>2683</v>
      </c>
      <c r="DM42" s="186" t="s">
        <v>2683</v>
      </c>
      <c r="DN42" s="186" t="s">
        <v>2791</v>
      </c>
      <c r="DO42" s="186" t="s">
        <v>2683</v>
      </c>
      <c r="DP42" s="186" t="s">
        <v>2683</v>
      </c>
      <c r="DQ42" s="186" t="s">
        <v>2791</v>
      </c>
      <c r="DR42" s="186" t="s">
        <v>2683</v>
      </c>
      <c r="DS42" s="186" t="s">
        <v>2683</v>
      </c>
      <c r="DT42" s="186" t="s">
        <v>2791</v>
      </c>
      <c r="DU42" s="186" t="s">
        <v>2683</v>
      </c>
      <c r="DV42" s="186" t="s">
        <v>2683</v>
      </c>
      <c r="DW42" s="186" t="s">
        <v>2791</v>
      </c>
      <c r="DX42" s="186" t="s">
        <v>2683</v>
      </c>
      <c r="DY42" s="186" t="s">
        <v>2683</v>
      </c>
      <c r="DZ42" s="186" t="s">
        <v>2791</v>
      </c>
      <c r="EA42" s="186" t="s">
        <v>2683</v>
      </c>
      <c r="EB42" s="186" t="s">
        <v>2683</v>
      </c>
      <c r="EC42" s="186" t="s">
        <v>2791</v>
      </c>
      <c r="ED42" s="186" t="s">
        <v>2683</v>
      </c>
      <c r="EE42" s="186" t="s">
        <v>2683</v>
      </c>
      <c r="EF42" s="186" t="s">
        <v>2791</v>
      </c>
      <c r="EG42" s="186" t="s">
        <v>2683</v>
      </c>
      <c r="EH42" s="186" t="s">
        <v>2683</v>
      </c>
      <c r="EI42" s="186" t="s">
        <v>2791</v>
      </c>
      <c r="EJ42" s="186" t="s">
        <v>2683</v>
      </c>
      <c r="EK42" s="186" t="s">
        <v>2683</v>
      </c>
      <c r="EL42" s="186" t="s">
        <v>2791</v>
      </c>
      <c r="EM42" s="186" t="s">
        <v>2683</v>
      </c>
      <c r="EN42" s="186" t="s">
        <v>2683</v>
      </c>
      <c r="EO42" s="186" t="s">
        <v>2791</v>
      </c>
      <c r="EP42" s="186" t="s">
        <v>2683</v>
      </c>
      <c r="EQ42" s="186" t="s">
        <v>2683</v>
      </c>
      <c r="ER42" s="186" t="s">
        <v>2791</v>
      </c>
      <c r="ES42" s="186" t="s">
        <v>2683</v>
      </c>
      <c r="ET42" s="186" t="s">
        <v>2683</v>
      </c>
    </row>
    <row r="43" spans="1:150" x14ac:dyDescent="0.25">
      <c r="A43" s="1"/>
      <c r="B43" s="184" t="s">
        <v>3001</v>
      </c>
      <c r="C43" s="184" t="s">
        <v>144</v>
      </c>
      <c r="D43" s="184" t="s">
        <v>145</v>
      </c>
      <c r="E43" s="184" t="s">
        <v>3002</v>
      </c>
      <c r="F43" s="184" t="s">
        <v>3003</v>
      </c>
      <c r="G43" s="184" t="s">
        <v>2791</v>
      </c>
      <c r="H43" s="184" t="s">
        <v>2683</v>
      </c>
      <c r="I43" s="184" t="s">
        <v>2683</v>
      </c>
      <c r="J43" s="184" t="s">
        <v>2791</v>
      </c>
      <c r="K43" s="184" t="s">
        <v>2683</v>
      </c>
      <c r="L43" s="184" t="s">
        <v>2683</v>
      </c>
      <c r="M43" s="184" t="s">
        <v>2791</v>
      </c>
      <c r="N43" s="184" t="s">
        <v>2683</v>
      </c>
      <c r="O43" s="184" t="s">
        <v>2683</v>
      </c>
      <c r="P43" s="184" t="s">
        <v>2791</v>
      </c>
      <c r="Q43" s="184" t="s">
        <v>2683</v>
      </c>
      <c r="R43" s="184" t="s">
        <v>2683</v>
      </c>
      <c r="S43" s="184" t="s">
        <v>2791</v>
      </c>
      <c r="T43" s="184" t="s">
        <v>2683</v>
      </c>
      <c r="U43" s="184" t="s">
        <v>2683</v>
      </c>
      <c r="V43" s="184" t="s">
        <v>2791</v>
      </c>
      <c r="W43" s="184" t="s">
        <v>2683</v>
      </c>
      <c r="X43" s="184" t="s">
        <v>2683</v>
      </c>
      <c r="Y43" s="184" t="s">
        <v>2791</v>
      </c>
      <c r="Z43" s="184" t="s">
        <v>2683</v>
      </c>
      <c r="AA43" s="184" t="s">
        <v>2683</v>
      </c>
      <c r="AB43" s="184" t="s">
        <v>2791</v>
      </c>
      <c r="AC43" s="184" t="s">
        <v>2683</v>
      </c>
      <c r="AD43" s="184" t="s">
        <v>2683</v>
      </c>
      <c r="AE43" s="184" t="s">
        <v>2791</v>
      </c>
      <c r="AF43" s="184" t="s">
        <v>2683</v>
      </c>
      <c r="AG43" s="184" t="s">
        <v>2683</v>
      </c>
      <c r="AH43" s="184" t="s">
        <v>2791</v>
      </c>
      <c r="AI43" s="184" t="s">
        <v>2683</v>
      </c>
      <c r="AJ43" s="184" t="s">
        <v>2683</v>
      </c>
      <c r="AK43" s="184" t="s">
        <v>2791</v>
      </c>
      <c r="AL43" s="184" t="s">
        <v>2683</v>
      </c>
      <c r="AM43" s="184" t="s">
        <v>2683</v>
      </c>
      <c r="AN43" s="184" t="s">
        <v>2791</v>
      </c>
      <c r="AO43" s="184" t="s">
        <v>2683</v>
      </c>
      <c r="AP43" s="184" t="s">
        <v>2683</v>
      </c>
      <c r="AQ43" s="184" t="s">
        <v>2791</v>
      </c>
      <c r="AR43" s="184" t="s">
        <v>2683</v>
      </c>
      <c r="AS43" s="184" t="s">
        <v>2683</v>
      </c>
      <c r="AT43" s="184" t="s">
        <v>2791</v>
      </c>
      <c r="AU43" s="184" t="s">
        <v>2683</v>
      </c>
      <c r="AV43" s="184" t="s">
        <v>2683</v>
      </c>
      <c r="AW43" s="184" t="s">
        <v>2791</v>
      </c>
      <c r="AX43" s="184" t="s">
        <v>2683</v>
      </c>
      <c r="AY43" s="184" t="s">
        <v>2683</v>
      </c>
      <c r="AZ43" s="184" t="s">
        <v>2791</v>
      </c>
      <c r="BA43" s="184" t="s">
        <v>2683</v>
      </c>
      <c r="BB43" s="184" t="s">
        <v>2683</v>
      </c>
      <c r="BC43" s="184" t="s">
        <v>2791</v>
      </c>
      <c r="BD43" s="184" t="s">
        <v>2683</v>
      </c>
      <c r="BE43" s="184" t="s">
        <v>2683</v>
      </c>
      <c r="BF43" s="184" t="s">
        <v>2791</v>
      </c>
      <c r="BG43" s="184" t="s">
        <v>2683</v>
      </c>
      <c r="BH43" s="184" t="s">
        <v>2683</v>
      </c>
      <c r="BI43" s="184" t="s">
        <v>2791</v>
      </c>
      <c r="BJ43" s="184" t="s">
        <v>2683</v>
      </c>
      <c r="BK43" s="184" t="s">
        <v>2683</v>
      </c>
      <c r="BL43" s="184" t="s">
        <v>2791</v>
      </c>
      <c r="BM43" s="184" t="s">
        <v>2683</v>
      </c>
      <c r="BN43" s="184" t="s">
        <v>2683</v>
      </c>
      <c r="BO43" s="184" t="s">
        <v>2791</v>
      </c>
      <c r="BP43" s="184" t="s">
        <v>2683</v>
      </c>
      <c r="BQ43" s="184" t="s">
        <v>2683</v>
      </c>
      <c r="BR43" s="184" t="s">
        <v>2791</v>
      </c>
      <c r="BS43" s="184" t="s">
        <v>2683</v>
      </c>
      <c r="BT43" s="184" t="s">
        <v>2683</v>
      </c>
      <c r="BU43" s="184" t="s">
        <v>2791</v>
      </c>
      <c r="BV43" s="184" t="s">
        <v>2683</v>
      </c>
      <c r="BW43" s="184" t="s">
        <v>2683</v>
      </c>
      <c r="BX43" s="184" t="s">
        <v>2791</v>
      </c>
      <c r="BY43" s="184" t="s">
        <v>2683</v>
      </c>
      <c r="BZ43" s="184" t="s">
        <v>2683</v>
      </c>
      <c r="CA43" s="184" t="s">
        <v>2791</v>
      </c>
      <c r="CB43" s="184" t="s">
        <v>2683</v>
      </c>
      <c r="CC43" s="184" t="s">
        <v>2683</v>
      </c>
      <c r="CD43" s="184" t="s">
        <v>2791</v>
      </c>
      <c r="CE43" s="184" t="s">
        <v>2683</v>
      </c>
      <c r="CF43" s="184" t="s">
        <v>2683</v>
      </c>
      <c r="CG43" s="184" t="s">
        <v>2791</v>
      </c>
      <c r="CH43" s="184" t="s">
        <v>2683</v>
      </c>
      <c r="CI43" s="184" t="s">
        <v>2683</v>
      </c>
      <c r="CJ43" s="184" t="s">
        <v>2791</v>
      </c>
      <c r="CK43" s="184" t="s">
        <v>2683</v>
      </c>
      <c r="CL43" s="184" t="s">
        <v>2683</v>
      </c>
      <c r="CM43" s="184" t="s">
        <v>2791</v>
      </c>
      <c r="CN43" s="184" t="s">
        <v>2683</v>
      </c>
      <c r="CO43" s="184" t="s">
        <v>2683</v>
      </c>
      <c r="CP43" s="184" t="s">
        <v>2791</v>
      </c>
      <c r="CQ43" s="184" t="s">
        <v>2683</v>
      </c>
      <c r="CR43" s="184" t="s">
        <v>2683</v>
      </c>
      <c r="CS43" s="184" t="s">
        <v>2791</v>
      </c>
      <c r="CT43" s="184" t="s">
        <v>2683</v>
      </c>
      <c r="CU43" s="184" t="s">
        <v>2683</v>
      </c>
      <c r="CV43" s="184" t="s">
        <v>2791</v>
      </c>
      <c r="CW43" s="184" t="s">
        <v>2683</v>
      </c>
      <c r="CX43" s="184" t="s">
        <v>2683</v>
      </c>
      <c r="CY43" s="184" t="s">
        <v>2791</v>
      </c>
      <c r="CZ43" s="184" t="s">
        <v>2683</v>
      </c>
      <c r="DA43" s="184" t="s">
        <v>2683</v>
      </c>
      <c r="DB43" s="184" t="s">
        <v>2791</v>
      </c>
      <c r="DC43" s="184" t="s">
        <v>2683</v>
      </c>
      <c r="DD43" s="184" t="s">
        <v>2683</v>
      </c>
      <c r="DE43" s="184" t="s">
        <v>2791</v>
      </c>
      <c r="DF43" s="184" t="s">
        <v>2683</v>
      </c>
      <c r="DG43" s="184" t="s">
        <v>2683</v>
      </c>
      <c r="DH43" s="184" t="s">
        <v>2791</v>
      </c>
      <c r="DI43" s="184" t="s">
        <v>2683</v>
      </c>
      <c r="DJ43" s="184" t="s">
        <v>2683</v>
      </c>
      <c r="DK43" s="184" t="s">
        <v>2791</v>
      </c>
      <c r="DL43" s="184" t="s">
        <v>2683</v>
      </c>
      <c r="DM43" s="184" t="s">
        <v>2683</v>
      </c>
      <c r="DN43" s="184" t="s">
        <v>2791</v>
      </c>
      <c r="DO43" s="184" t="s">
        <v>2683</v>
      </c>
      <c r="DP43" s="184" t="s">
        <v>2683</v>
      </c>
      <c r="DQ43" s="184" t="s">
        <v>2791</v>
      </c>
      <c r="DR43" s="184" t="s">
        <v>2683</v>
      </c>
      <c r="DS43" s="184" t="s">
        <v>2683</v>
      </c>
      <c r="DT43" s="184" t="s">
        <v>2791</v>
      </c>
      <c r="DU43" s="184" t="s">
        <v>2683</v>
      </c>
      <c r="DV43" s="184" t="s">
        <v>2683</v>
      </c>
      <c r="DW43" s="184" t="s">
        <v>2791</v>
      </c>
      <c r="DX43" s="184" t="s">
        <v>2683</v>
      </c>
      <c r="DY43" s="184" t="s">
        <v>2683</v>
      </c>
      <c r="DZ43" s="184" t="s">
        <v>2791</v>
      </c>
      <c r="EA43" s="184" t="s">
        <v>2683</v>
      </c>
      <c r="EB43" s="184" t="s">
        <v>2683</v>
      </c>
      <c r="EC43" s="184" t="s">
        <v>2791</v>
      </c>
      <c r="ED43" s="184" t="s">
        <v>2683</v>
      </c>
      <c r="EE43" s="184" t="s">
        <v>2683</v>
      </c>
      <c r="EF43" s="184" t="s">
        <v>2791</v>
      </c>
      <c r="EG43" s="184" t="s">
        <v>2683</v>
      </c>
      <c r="EH43" s="184" t="s">
        <v>2683</v>
      </c>
      <c r="EI43" s="184" t="s">
        <v>2791</v>
      </c>
      <c r="EJ43" s="184" t="s">
        <v>2683</v>
      </c>
      <c r="EK43" s="184" t="s">
        <v>2683</v>
      </c>
      <c r="EL43" s="184" t="s">
        <v>2791</v>
      </c>
      <c r="EM43" s="184" t="s">
        <v>2683</v>
      </c>
      <c r="EN43" s="184" t="s">
        <v>2683</v>
      </c>
      <c r="EO43" s="184" t="s">
        <v>2791</v>
      </c>
      <c r="EP43" s="184" t="s">
        <v>2683</v>
      </c>
      <c r="EQ43" s="184" t="s">
        <v>2683</v>
      </c>
      <c r="ER43" s="184" t="s">
        <v>2791</v>
      </c>
      <c r="ES43" s="184" t="s">
        <v>2683</v>
      </c>
      <c r="ET43" s="184" t="s">
        <v>2683</v>
      </c>
    </row>
    <row r="44" spans="1:150" x14ac:dyDescent="0.25">
      <c r="A44" s="1"/>
      <c r="B44" s="185" t="s">
        <v>3004</v>
      </c>
      <c r="C44" s="185" t="s">
        <v>144</v>
      </c>
      <c r="D44" s="185" t="s">
        <v>145</v>
      </c>
      <c r="E44" s="185" t="s">
        <v>3005</v>
      </c>
      <c r="F44" s="185" t="s">
        <v>3006</v>
      </c>
      <c r="G44" s="186" t="s">
        <v>2791</v>
      </c>
      <c r="H44" s="186" t="s">
        <v>2683</v>
      </c>
      <c r="I44" s="186" t="s">
        <v>2683</v>
      </c>
      <c r="J44" s="186" t="s">
        <v>2791</v>
      </c>
      <c r="K44" s="186" t="s">
        <v>2683</v>
      </c>
      <c r="L44" s="186" t="s">
        <v>2683</v>
      </c>
      <c r="M44" s="186" t="s">
        <v>2791</v>
      </c>
      <c r="N44" s="186" t="s">
        <v>2683</v>
      </c>
      <c r="O44" s="186" t="s">
        <v>2683</v>
      </c>
      <c r="P44" s="186" t="s">
        <v>2791</v>
      </c>
      <c r="Q44" s="186" t="s">
        <v>2683</v>
      </c>
      <c r="R44" s="186" t="s">
        <v>2683</v>
      </c>
      <c r="S44" s="186" t="s">
        <v>2791</v>
      </c>
      <c r="T44" s="186" t="s">
        <v>2683</v>
      </c>
      <c r="U44" s="186" t="s">
        <v>2683</v>
      </c>
      <c r="V44" s="186" t="s">
        <v>2791</v>
      </c>
      <c r="W44" s="186" t="s">
        <v>2683</v>
      </c>
      <c r="X44" s="186" t="s">
        <v>2683</v>
      </c>
      <c r="Y44" s="186" t="s">
        <v>2791</v>
      </c>
      <c r="Z44" s="186" t="s">
        <v>2683</v>
      </c>
      <c r="AA44" s="186" t="s">
        <v>2683</v>
      </c>
      <c r="AB44" s="186" t="s">
        <v>2791</v>
      </c>
      <c r="AC44" s="186" t="s">
        <v>2683</v>
      </c>
      <c r="AD44" s="186" t="s">
        <v>2683</v>
      </c>
      <c r="AE44" s="186" t="s">
        <v>2791</v>
      </c>
      <c r="AF44" s="186" t="s">
        <v>2683</v>
      </c>
      <c r="AG44" s="186" t="s">
        <v>2683</v>
      </c>
      <c r="AH44" s="186" t="s">
        <v>2791</v>
      </c>
      <c r="AI44" s="186" t="s">
        <v>2683</v>
      </c>
      <c r="AJ44" s="186" t="s">
        <v>2683</v>
      </c>
      <c r="AK44" s="186" t="s">
        <v>2791</v>
      </c>
      <c r="AL44" s="186" t="s">
        <v>2683</v>
      </c>
      <c r="AM44" s="186" t="s">
        <v>2683</v>
      </c>
      <c r="AN44" s="186" t="s">
        <v>2791</v>
      </c>
      <c r="AO44" s="186" t="s">
        <v>2683</v>
      </c>
      <c r="AP44" s="186" t="s">
        <v>2683</v>
      </c>
      <c r="AQ44" s="186" t="s">
        <v>2791</v>
      </c>
      <c r="AR44" s="186" t="s">
        <v>2683</v>
      </c>
      <c r="AS44" s="186" t="s">
        <v>2683</v>
      </c>
      <c r="AT44" s="186" t="s">
        <v>2791</v>
      </c>
      <c r="AU44" s="186" t="s">
        <v>2683</v>
      </c>
      <c r="AV44" s="186" t="s">
        <v>2683</v>
      </c>
      <c r="AW44" s="186" t="s">
        <v>2791</v>
      </c>
      <c r="AX44" s="186" t="s">
        <v>2683</v>
      </c>
      <c r="AY44" s="186" t="s">
        <v>2683</v>
      </c>
      <c r="AZ44" s="186" t="s">
        <v>2791</v>
      </c>
      <c r="BA44" s="186" t="s">
        <v>2683</v>
      </c>
      <c r="BB44" s="186" t="s">
        <v>2683</v>
      </c>
      <c r="BC44" s="186" t="s">
        <v>2791</v>
      </c>
      <c r="BD44" s="186" t="s">
        <v>2683</v>
      </c>
      <c r="BE44" s="186" t="s">
        <v>2683</v>
      </c>
      <c r="BF44" s="186" t="s">
        <v>2791</v>
      </c>
      <c r="BG44" s="186" t="s">
        <v>2683</v>
      </c>
      <c r="BH44" s="186" t="s">
        <v>2683</v>
      </c>
      <c r="BI44" s="186" t="s">
        <v>2791</v>
      </c>
      <c r="BJ44" s="186" t="s">
        <v>2683</v>
      </c>
      <c r="BK44" s="186" t="s">
        <v>2683</v>
      </c>
      <c r="BL44" s="186" t="s">
        <v>2791</v>
      </c>
      <c r="BM44" s="186" t="s">
        <v>2683</v>
      </c>
      <c r="BN44" s="186" t="s">
        <v>2683</v>
      </c>
      <c r="BO44" s="186" t="s">
        <v>2791</v>
      </c>
      <c r="BP44" s="186" t="s">
        <v>2683</v>
      </c>
      <c r="BQ44" s="186" t="s">
        <v>2683</v>
      </c>
      <c r="BR44" s="186" t="s">
        <v>2791</v>
      </c>
      <c r="BS44" s="186" t="s">
        <v>2683</v>
      </c>
      <c r="BT44" s="186" t="s">
        <v>2683</v>
      </c>
      <c r="BU44" s="186" t="s">
        <v>2791</v>
      </c>
      <c r="BV44" s="186" t="s">
        <v>2683</v>
      </c>
      <c r="BW44" s="186" t="s">
        <v>2683</v>
      </c>
      <c r="BX44" s="186" t="s">
        <v>2791</v>
      </c>
      <c r="BY44" s="186" t="s">
        <v>2683</v>
      </c>
      <c r="BZ44" s="186" t="s">
        <v>2683</v>
      </c>
      <c r="CA44" s="186" t="s">
        <v>2791</v>
      </c>
      <c r="CB44" s="186" t="s">
        <v>2683</v>
      </c>
      <c r="CC44" s="186" t="s">
        <v>2683</v>
      </c>
      <c r="CD44" s="186" t="s">
        <v>2791</v>
      </c>
      <c r="CE44" s="186" t="s">
        <v>2683</v>
      </c>
      <c r="CF44" s="186" t="s">
        <v>2683</v>
      </c>
      <c r="CG44" s="186" t="s">
        <v>2791</v>
      </c>
      <c r="CH44" s="186" t="s">
        <v>2683</v>
      </c>
      <c r="CI44" s="186" t="s">
        <v>2683</v>
      </c>
      <c r="CJ44" s="186" t="s">
        <v>2791</v>
      </c>
      <c r="CK44" s="186" t="s">
        <v>2683</v>
      </c>
      <c r="CL44" s="186" t="s">
        <v>2683</v>
      </c>
      <c r="CM44" s="186" t="s">
        <v>2791</v>
      </c>
      <c r="CN44" s="186" t="s">
        <v>2683</v>
      </c>
      <c r="CO44" s="186" t="s">
        <v>2683</v>
      </c>
      <c r="CP44" s="186" t="s">
        <v>2791</v>
      </c>
      <c r="CQ44" s="186" t="s">
        <v>2683</v>
      </c>
      <c r="CR44" s="186" t="s">
        <v>2683</v>
      </c>
      <c r="CS44" s="186" t="s">
        <v>2791</v>
      </c>
      <c r="CT44" s="186" t="s">
        <v>2683</v>
      </c>
      <c r="CU44" s="186" t="s">
        <v>2683</v>
      </c>
      <c r="CV44" s="186" t="s">
        <v>2791</v>
      </c>
      <c r="CW44" s="186" t="s">
        <v>2683</v>
      </c>
      <c r="CX44" s="186" t="s">
        <v>2683</v>
      </c>
      <c r="CY44" s="186" t="s">
        <v>2791</v>
      </c>
      <c r="CZ44" s="186" t="s">
        <v>2683</v>
      </c>
      <c r="DA44" s="186" t="s">
        <v>2683</v>
      </c>
      <c r="DB44" s="186" t="s">
        <v>2791</v>
      </c>
      <c r="DC44" s="186" t="s">
        <v>2683</v>
      </c>
      <c r="DD44" s="186" t="s">
        <v>2683</v>
      </c>
      <c r="DE44" s="186" t="s">
        <v>2791</v>
      </c>
      <c r="DF44" s="186" t="s">
        <v>2683</v>
      </c>
      <c r="DG44" s="186" t="s">
        <v>2683</v>
      </c>
      <c r="DH44" s="186" t="s">
        <v>2791</v>
      </c>
      <c r="DI44" s="186" t="s">
        <v>2683</v>
      </c>
      <c r="DJ44" s="186" t="s">
        <v>2683</v>
      </c>
      <c r="DK44" s="186" t="s">
        <v>2791</v>
      </c>
      <c r="DL44" s="186" t="s">
        <v>2683</v>
      </c>
      <c r="DM44" s="186" t="s">
        <v>2683</v>
      </c>
      <c r="DN44" s="186" t="s">
        <v>2791</v>
      </c>
      <c r="DO44" s="186" t="s">
        <v>2683</v>
      </c>
      <c r="DP44" s="186" t="s">
        <v>2683</v>
      </c>
      <c r="DQ44" s="186" t="s">
        <v>2791</v>
      </c>
      <c r="DR44" s="186" t="s">
        <v>2683</v>
      </c>
      <c r="DS44" s="186" t="s">
        <v>2683</v>
      </c>
      <c r="DT44" s="186" t="s">
        <v>2791</v>
      </c>
      <c r="DU44" s="186" t="s">
        <v>2683</v>
      </c>
      <c r="DV44" s="186" t="s">
        <v>2683</v>
      </c>
      <c r="DW44" s="186" t="s">
        <v>2791</v>
      </c>
      <c r="DX44" s="186" t="s">
        <v>2683</v>
      </c>
      <c r="DY44" s="186" t="s">
        <v>2683</v>
      </c>
      <c r="DZ44" s="186" t="s">
        <v>2791</v>
      </c>
      <c r="EA44" s="186" t="s">
        <v>2683</v>
      </c>
      <c r="EB44" s="186" t="s">
        <v>2683</v>
      </c>
      <c r="EC44" s="186" t="s">
        <v>2791</v>
      </c>
      <c r="ED44" s="186" t="s">
        <v>2683</v>
      </c>
      <c r="EE44" s="186" t="s">
        <v>2683</v>
      </c>
      <c r="EF44" s="186" t="s">
        <v>2791</v>
      </c>
      <c r="EG44" s="186" t="s">
        <v>2683</v>
      </c>
      <c r="EH44" s="186" t="s">
        <v>2683</v>
      </c>
      <c r="EI44" s="186" t="s">
        <v>2791</v>
      </c>
      <c r="EJ44" s="186" t="s">
        <v>2683</v>
      </c>
      <c r="EK44" s="186" t="s">
        <v>2683</v>
      </c>
      <c r="EL44" s="186" t="s">
        <v>2791</v>
      </c>
      <c r="EM44" s="186" t="s">
        <v>2683</v>
      </c>
      <c r="EN44" s="186" t="s">
        <v>2683</v>
      </c>
      <c r="EO44" s="186" t="s">
        <v>2791</v>
      </c>
      <c r="EP44" s="186" t="s">
        <v>2683</v>
      </c>
      <c r="EQ44" s="186" t="s">
        <v>2683</v>
      </c>
      <c r="ER44" s="186" t="s">
        <v>2791</v>
      </c>
      <c r="ES44" s="186" t="s">
        <v>2683</v>
      </c>
      <c r="ET44" s="186" t="s">
        <v>2683</v>
      </c>
    </row>
    <row r="45" spans="1:150" x14ac:dyDescent="0.25">
      <c r="A45" s="1"/>
      <c r="B45" s="185" t="s">
        <v>3007</v>
      </c>
      <c r="C45" s="185" t="s">
        <v>144</v>
      </c>
      <c r="D45" s="185" t="s">
        <v>145</v>
      </c>
      <c r="E45" s="185" t="s">
        <v>3008</v>
      </c>
      <c r="F45" s="185" t="s">
        <v>3009</v>
      </c>
      <c r="G45" s="186" t="s">
        <v>2791</v>
      </c>
      <c r="H45" s="186" t="s">
        <v>2683</v>
      </c>
      <c r="I45" s="186" t="s">
        <v>2683</v>
      </c>
      <c r="J45" s="186" t="s">
        <v>2791</v>
      </c>
      <c r="K45" s="186" t="s">
        <v>2683</v>
      </c>
      <c r="L45" s="186" t="s">
        <v>2683</v>
      </c>
      <c r="M45" s="186" t="s">
        <v>2791</v>
      </c>
      <c r="N45" s="186" t="s">
        <v>2683</v>
      </c>
      <c r="O45" s="186" t="s">
        <v>2683</v>
      </c>
      <c r="P45" s="186" t="s">
        <v>2791</v>
      </c>
      <c r="Q45" s="186" t="s">
        <v>2683</v>
      </c>
      <c r="R45" s="186" t="s">
        <v>2683</v>
      </c>
      <c r="S45" s="186" t="s">
        <v>2791</v>
      </c>
      <c r="T45" s="186" t="s">
        <v>2683</v>
      </c>
      <c r="U45" s="186" t="s">
        <v>2683</v>
      </c>
      <c r="V45" s="186" t="s">
        <v>2791</v>
      </c>
      <c r="W45" s="186" t="s">
        <v>2683</v>
      </c>
      <c r="X45" s="186" t="s">
        <v>2683</v>
      </c>
      <c r="Y45" s="186" t="s">
        <v>2791</v>
      </c>
      <c r="Z45" s="186" t="s">
        <v>2683</v>
      </c>
      <c r="AA45" s="186" t="s">
        <v>2683</v>
      </c>
      <c r="AB45" s="186" t="s">
        <v>2791</v>
      </c>
      <c r="AC45" s="186" t="s">
        <v>2683</v>
      </c>
      <c r="AD45" s="186" t="s">
        <v>2683</v>
      </c>
      <c r="AE45" s="186" t="s">
        <v>2791</v>
      </c>
      <c r="AF45" s="186" t="s">
        <v>2683</v>
      </c>
      <c r="AG45" s="186" t="s">
        <v>2683</v>
      </c>
      <c r="AH45" s="186" t="s">
        <v>2791</v>
      </c>
      <c r="AI45" s="186" t="s">
        <v>2683</v>
      </c>
      <c r="AJ45" s="186" t="s">
        <v>2683</v>
      </c>
      <c r="AK45" s="186" t="s">
        <v>2791</v>
      </c>
      <c r="AL45" s="186" t="s">
        <v>2683</v>
      </c>
      <c r="AM45" s="186" t="s">
        <v>2683</v>
      </c>
      <c r="AN45" s="186" t="s">
        <v>2791</v>
      </c>
      <c r="AO45" s="186" t="s">
        <v>2683</v>
      </c>
      <c r="AP45" s="186" t="s">
        <v>2683</v>
      </c>
      <c r="AQ45" s="186" t="s">
        <v>2791</v>
      </c>
      <c r="AR45" s="186" t="s">
        <v>2683</v>
      </c>
      <c r="AS45" s="186" t="s">
        <v>2683</v>
      </c>
      <c r="AT45" s="186" t="s">
        <v>2791</v>
      </c>
      <c r="AU45" s="186" t="s">
        <v>2683</v>
      </c>
      <c r="AV45" s="186" t="s">
        <v>2683</v>
      </c>
      <c r="AW45" s="186" t="s">
        <v>2791</v>
      </c>
      <c r="AX45" s="186" t="s">
        <v>2683</v>
      </c>
      <c r="AY45" s="186" t="s">
        <v>2683</v>
      </c>
      <c r="AZ45" s="186" t="s">
        <v>2791</v>
      </c>
      <c r="BA45" s="186" t="s">
        <v>2683</v>
      </c>
      <c r="BB45" s="186" t="s">
        <v>2683</v>
      </c>
      <c r="BC45" s="186" t="s">
        <v>2791</v>
      </c>
      <c r="BD45" s="186" t="s">
        <v>2683</v>
      </c>
      <c r="BE45" s="186" t="s">
        <v>2683</v>
      </c>
      <c r="BF45" s="186" t="s">
        <v>2791</v>
      </c>
      <c r="BG45" s="186" t="s">
        <v>2683</v>
      </c>
      <c r="BH45" s="186" t="s">
        <v>2683</v>
      </c>
      <c r="BI45" s="186" t="s">
        <v>2791</v>
      </c>
      <c r="BJ45" s="186" t="s">
        <v>2683</v>
      </c>
      <c r="BK45" s="186" t="s">
        <v>2683</v>
      </c>
      <c r="BL45" s="186" t="s">
        <v>2791</v>
      </c>
      <c r="BM45" s="186" t="s">
        <v>2683</v>
      </c>
      <c r="BN45" s="186" t="s">
        <v>2683</v>
      </c>
      <c r="BO45" s="186" t="s">
        <v>2791</v>
      </c>
      <c r="BP45" s="186" t="s">
        <v>2683</v>
      </c>
      <c r="BQ45" s="186" t="s">
        <v>2683</v>
      </c>
      <c r="BR45" s="186" t="s">
        <v>2791</v>
      </c>
      <c r="BS45" s="186" t="s">
        <v>2683</v>
      </c>
      <c r="BT45" s="186" t="s">
        <v>2683</v>
      </c>
      <c r="BU45" s="186" t="s">
        <v>2791</v>
      </c>
      <c r="BV45" s="186" t="s">
        <v>2683</v>
      </c>
      <c r="BW45" s="186" t="s">
        <v>2683</v>
      </c>
      <c r="BX45" s="186" t="s">
        <v>2791</v>
      </c>
      <c r="BY45" s="186" t="s">
        <v>2683</v>
      </c>
      <c r="BZ45" s="186" t="s">
        <v>2683</v>
      </c>
      <c r="CA45" s="186" t="s">
        <v>2791</v>
      </c>
      <c r="CB45" s="186" t="s">
        <v>2683</v>
      </c>
      <c r="CC45" s="186" t="s">
        <v>2683</v>
      </c>
      <c r="CD45" s="186" t="s">
        <v>2791</v>
      </c>
      <c r="CE45" s="186" t="s">
        <v>2683</v>
      </c>
      <c r="CF45" s="186" t="s">
        <v>2683</v>
      </c>
      <c r="CG45" s="186" t="s">
        <v>2791</v>
      </c>
      <c r="CH45" s="186" t="s">
        <v>2683</v>
      </c>
      <c r="CI45" s="186" t="s">
        <v>2683</v>
      </c>
      <c r="CJ45" s="186" t="s">
        <v>2791</v>
      </c>
      <c r="CK45" s="186" t="s">
        <v>2683</v>
      </c>
      <c r="CL45" s="186" t="s">
        <v>2683</v>
      </c>
      <c r="CM45" s="186" t="s">
        <v>2791</v>
      </c>
      <c r="CN45" s="186" t="s">
        <v>2683</v>
      </c>
      <c r="CO45" s="186" t="s">
        <v>2683</v>
      </c>
      <c r="CP45" s="186" t="s">
        <v>2791</v>
      </c>
      <c r="CQ45" s="186" t="s">
        <v>2683</v>
      </c>
      <c r="CR45" s="186" t="s">
        <v>2683</v>
      </c>
      <c r="CS45" s="186" t="s">
        <v>2791</v>
      </c>
      <c r="CT45" s="186" t="s">
        <v>2683</v>
      </c>
      <c r="CU45" s="186" t="s">
        <v>2683</v>
      </c>
      <c r="CV45" s="186" t="s">
        <v>2791</v>
      </c>
      <c r="CW45" s="186" t="s">
        <v>2683</v>
      </c>
      <c r="CX45" s="186" t="s">
        <v>2683</v>
      </c>
      <c r="CY45" s="186" t="s">
        <v>2791</v>
      </c>
      <c r="CZ45" s="186" t="s">
        <v>2683</v>
      </c>
      <c r="DA45" s="186" t="s">
        <v>2683</v>
      </c>
      <c r="DB45" s="186" t="s">
        <v>2791</v>
      </c>
      <c r="DC45" s="186" t="s">
        <v>2683</v>
      </c>
      <c r="DD45" s="186" t="s">
        <v>2683</v>
      </c>
      <c r="DE45" s="186" t="s">
        <v>2791</v>
      </c>
      <c r="DF45" s="186" t="s">
        <v>2683</v>
      </c>
      <c r="DG45" s="186" t="s">
        <v>2683</v>
      </c>
      <c r="DH45" s="186" t="s">
        <v>2791</v>
      </c>
      <c r="DI45" s="186" t="s">
        <v>2683</v>
      </c>
      <c r="DJ45" s="186" t="s">
        <v>2683</v>
      </c>
      <c r="DK45" s="186" t="s">
        <v>2791</v>
      </c>
      <c r="DL45" s="186" t="s">
        <v>2683</v>
      </c>
      <c r="DM45" s="186" t="s">
        <v>2683</v>
      </c>
      <c r="DN45" s="186" t="s">
        <v>2791</v>
      </c>
      <c r="DO45" s="186" t="s">
        <v>2683</v>
      </c>
      <c r="DP45" s="186" t="s">
        <v>2683</v>
      </c>
      <c r="DQ45" s="186" t="s">
        <v>2791</v>
      </c>
      <c r="DR45" s="186" t="s">
        <v>2683</v>
      </c>
      <c r="DS45" s="186" t="s">
        <v>2683</v>
      </c>
      <c r="DT45" s="186" t="s">
        <v>2791</v>
      </c>
      <c r="DU45" s="186" t="s">
        <v>2683</v>
      </c>
      <c r="DV45" s="186" t="s">
        <v>2683</v>
      </c>
      <c r="DW45" s="186" t="s">
        <v>2791</v>
      </c>
      <c r="DX45" s="186" t="s">
        <v>2683</v>
      </c>
      <c r="DY45" s="186" t="s">
        <v>2683</v>
      </c>
      <c r="DZ45" s="186" t="s">
        <v>2791</v>
      </c>
      <c r="EA45" s="186" t="s">
        <v>2683</v>
      </c>
      <c r="EB45" s="186" t="s">
        <v>2683</v>
      </c>
      <c r="EC45" s="186" t="s">
        <v>2791</v>
      </c>
      <c r="ED45" s="186" t="s">
        <v>2683</v>
      </c>
      <c r="EE45" s="186" t="s">
        <v>2683</v>
      </c>
      <c r="EF45" s="186" t="s">
        <v>2791</v>
      </c>
      <c r="EG45" s="186" t="s">
        <v>2683</v>
      </c>
      <c r="EH45" s="186" t="s">
        <v>2683</v>
      </c>
      <c r="EI45" s="186" t="s">
        <v>2791</v>
      </c>
      <c r="EJ45" s="186" t="s">
        <v>2683</v>
      </c>
      <c r="EK45" s="186" t="s">
        <v>2683</v>
      </c>
      <c r="EL45" s="186" t="s">
        <v>2791</v>
      </c>
      <c r="EM45" s="186" t="s">
        <v>2683</v>
      </c>
      <c r="EN45" s="186" t="s">
        <v>2683</v>
      </c>
      <c r="EO45" s="186" t="s">
        <v>2791</v>
      </c>
      <c r="EP45" s="186" t="s">
        <v>2683</v>
      </c>
      <c r="EQ45" s="186" t="s">
        <v>2683</v>
      </c>
      <c r="ER45" s="186" t="s">
        <v>2791</v>
      </c>
      <c r="ES45" s="186" t="s">
        <v>2683</v>
      </c>
      <c r="ET45" s="186" t="s">
        <v>2683</v>
      </c>
    </row>
    <row r="46" spans="1:150" x14ac:dyDescent="0.25">
      <c r="A46" s="1"/>
      <c r="B46" s="184" t="s">
        <v>3010</v>
      </c>
      <c r="C46" s="184" t="s">
        <v>147</v>
      </c>
      <c r="D46" s="184" t="s">
        <v>1120</v>
      </c>
      <c r="E46" s="184" t="s">
        <v>3011</v>
      </c>
      <c r="F46" s="184" t="s">
        <v>3012</v>
      </c>
      <c r="G46" s="184" t="s">
        <v>2791</v>
      </c>
      <c r="H46" s="184" t="s">
        <v>2683</v>
      </c>
      <c r="I46" s="184" t="s">
        <v>2683</v>
      </c>
      <c r="J46" s="184" t="s">
        <v>2791</v>
      </c>
      <c r="K46" s="184" t="s">
        <v>2683</v>
      </c>
      <c r="L46" s="184" t="s">
        <v>2683</v>
      </c>
      <c r="M46" s="184" t="s">
        <v>2791</v>
      </c>
      <c r="N46" s="184" t="s">
        <v>2683</v>
      </c>
      <c r="O46" s="184" t="s">
        <v>2683</v>
      </c>
      <c r="P46" s="184" t="s">
        <v>2791</v>
      </c>
      <c r="Q46" s="184" t="s">
        <v>2683</v>
      </c>
      <c r="R46" s="184" t="s">
        <v>2683</v>
      </c>
      <c r="S46" s="184" t="s">
        <v>2791</v>
      </c>
      <c r="T46" s="184" t="s">
        <v>2683</v>
      </c>
      <c r="U46" s="184" t="s">
        <v>2683</v>
      </c>
      <c r="V46" s="184" t="s">
        <v>2791</v>
      </c>
      <c r="W46" s="184" t="s">
        <v>2683</v>
      </c>
      <c r="X46" s="184" t="s">
        <v>2683</v>
      </c>
      <c r="Y46" s="184" t="s">
        <v>2791</v>
      </c>
      <c r="Z46" s="184" t="s">
        <v>2683</v>
      </c>
      <c r="AA46" s="184" t="s">
        <v>2683</v>
      </c>
      <c r="AB46" s="184" t="s">
        <v>2791</v>
      </c>
      <c r="AC46" s="184" t="s">
        <v>2683</v>
      </c>
      <c r="AD46" s="184" t="s">
        <v>2683</v>
      </c>
      <c r="AE46" s="184" t="s">
        <v>2791</v>
      </c>
      <c r="AF46" s="184" t="s">
        <v>2683</v>
      </c>
      <c r="AG46" s="184" t="s">
        <v>2683</v>
      </c>
      <c r="AH46" s="184" t="s">
        <v>2791</v>
      </c>
      <c r="AI46" s="184" t="s">
        <v>2683</v>
      </c>
      <c r="AJ46" s="184" t="s">
        <v>2683</v>
      </c>
      <c r="AK46" s="184" t="s">
        <v>2791</v>
      </c>
      <c r="AL46" s="184" t="s">
        <v>2683</v>
      </c>
      <c r="AM46" s="184" t="s">
        <v>2683</v>
      </c>
      <c r="AN46" s="184" t="s">
        <v>2791</v>
      </c>
      <c r="AO46" s="184" t="s">
        <v>2683</v>
      </c>
      <c r="AP46" s="184" t="s">
        <v>2683</v>
      </c>
      <c r="AQ46" s="184" t="s">
        <v>2791</v>
      </c>
      <c r="AR46" s="184" t="s">
        <v>2683</v>
      </c>
      <c r="AS46" s="184" t="s">
        <v>2683</v>
      </c>
      <c r="AT46" s="184" t="s">
        <v>2791</v>
      </c>
      <c r="AU46" s="184" t="s">
        <v>2683</v>
      </c>
      <c r="AV46" s="184" t="s">
        <v>2683</v>
      </c>
      <c r="AW46" s="184" t="s">
        <v>2791</v>
      </c>
      <c r="AX46" s="184" t="s">
        <v>2683</v>
      </c>
      <c r="AY46" s="184" t="s">
        <v>2683</v>
      </c>
      <c r="AZ46" s="184" t="s">
        <v>2791</v>
      </c>
      <c r="BA46" s="184" t="s">
        <v>2683</v>
      </c>
      <c r="BB46" s="184" t="s">
        <v>2683</v>
      </c>
      <c r="BC46" s="184" t="s">
        <v>2791</v>
      </c>
      <c r="BD46" s="184" t="s">
        <v>2683</v>
      </c>
      <c r="BE46" s="184" t="s">
        <v>2683</v>
      </c>
      <c r="BF46" s="184" t="s">
        <v>2791</v>
      </c>
      <c r="BG46" s="184" t="s">
        <v>2683</v>
      </c>
      <c r="BH46" s="184" t="s">
        <v>2683</v>
      </c>
      <c r="BI46" s="184" t="s">
        <v>2791</v>
      </c>
      <c r="BJ46" s="184" t="s">
        <v>2683</v>
      </c>
      <c r="BK46" s="184" t="s">
        <v>2683</v>
      </c>
      <c r="BL46" s="184" t="s">
        <v>2791</v>
      </c>
      <c r="BM46" s="184" t="s">
        <v>2683</v>
      </c>
      <c r="BN46" s="184" t="s">
        <v>2683</v>
      </c>
      <c r="BO46" s="184" t="s">
        <v>2791</v>
      </c>
      <c r="BP46" s="184" t="s">
        <v>2683</v>
      </c>
      <c r="BQ46" s="184" t="s">
        <v>2683</v>
      </c>
      <c r="BR46" s="184" t="s">
        <v>2791</v>
      </c>
      <c r="BS46" s="184" t="s">
        <v>2683</v>
      </c>
      <c r="BT46" s="184" t="s">
        <v>2683</v>
      </c>
      <c r="BU46" s="184" t="s">
        <v>2791</v>
      </c>
      <c r="BV46" s="184" t="s">
        <v>2683</v>
      </c>
      <c r="BW46" s="184" t="s">
        <v>2683</v>
      </c>
      <c r="BX46" s="184" t="s">
        <v>2791</v>
      </c>
      <c r="BY46" s="184" t="s">
        <v>2683</v>
      </c>
      <c r="BZ46" s="184" t="s">
        <v>2683</v>
      </c>
      <c r="CA46" s="184" t="s">
        <v>2791</v>
      </c>
      <c r="CB46" s="184" t="s">
        <v>2683</v>
      </c>
      <c r="CC46" s="184" t="s">
        <v>2683</v>
      </c>
      <c r="CD46" s="184" t="s">
        <v>2791</v>
      </c>
      <c r="CE46" s="184" t="s">
        <v>2683</v>
      </c>
      <c r="CF46" s="184" t="s">
        <v>2683</v>
      </c>
      <c r="CG46" s="184" t="s">
        <v>2791</v>
      </c>
      <c r="CH46" s="184" t="s">
        <v>2683</v>
      </c>
      <c r="CI46" s="184" t="s">
        <v>2683</v>
      </c>
      <c r="CJ46" s="184" t="s">
        <v>2791</v>
      </c>
      <c r="CK46" s="184" t="s">
        <v>2683</v>
      </c>
      <c r="CL46" s="184" t="s">
        <v>2683</v>
      </c>
      <c r="CM46" s="184" t="s">
        <v>2791</v>
      </c>
      <c r="CN46" s="184" t="s">
        <v>2683</v>
      </c>
      <c r="CO46" s="184" t="s">
        <v>2683</v>
      </c>
      <c r="CP46" s="184" t="s">
        <v>2791</v>
      </c>
      <c r="CQ46" s="184" t="s">
        <v>2683</v>
      </c>
      <c r="CR46" s="184" t="s">
        <v>2683</v>
      </c>
      <c r="CS46" s="184" t="s">
        <v>2791</v>
      </c>
      <c r="CT46" s="184" t="s">
        <v>2683</v>
      </c>
      <c r="CU46" s="184" t="s">
        <v>2683</v>
      </c>
      <c r="CV46" s="184" t="s">
        <v>2791</v>
      </c>
      <c r="CW46" s="184" t="s">
        <v>2683</v>
      </c>
      <c r="CX46" s="184" t="s">
        <v>2683</v>
      </c>
      <c r="CY46" s="184" t="s">
        <v>2791</v>
      </c>
      <c r="CZ46" s="184" t="s">
        <v>2683</v>
      </c>
      <c r="DA46" s="184" t="s">
        <v>2683</v>
      </c>
      <c r="DB46" s="184" t="s">
        <v>2791</v>
      </c>
      <c r="DC46" s="184" t="s">
        <v>2683</v>
      </c>
      <c r="DD46" s="184" t="s">
        <v>2683</v>
      </c>
      <c r="DE46" s="184" t="s">
        <v>2791</v>
      </c>
      <c r="DF46" s="184" t="s">
        <v>2683</v>
      </c>
      <c r="DG46" s="184" t="s">
        <v>2683</v>
      </c>
      <c r="DH46" s="184" t="s">
        <v>2791</v>
      </c>
      <c r="DI46" s="184" t="s">
        <v>2683</v>
      </c>
      <c r="DJ46" s="184" t="s">
        <v>2683</v>
      </c>
      <c r="DK46" s="184" t="s">
        <v>2791</v>
      </c>
      <c r="DL46" s="184" t="s">
        <v>2683</v>
      </c>
      <c r="DM46" s="184" t="s">
        <v>2683</v>
      </c>
      <c r="DN46" s="184" t="s">
        <v>2791</v>
      </c>
      <c r="DO46" s="184" t="s">
        <v>2683</v>
      </c>
      <c r="DP46" s="184" t="s">
        <v>2683</v>
      </c>
      <c r="DQ46" s="184" t="s">
        <v>2791</v>
      </c>
      <c r="DR46" s="184" t="s">
        <v>2683</v>
      </c>
      <c r="DS46" s="184" t="s">
        <v>2683</v>
      </c>
      <c r="DT46" s="184" t="s">
        <v>2791</v>
      </c>
      <c r="DU46" s="184" t="s">
        <v>2683</v>
      </c>
      <c r="DV46" s="184" t="s">
        <v>2683</v>
      </c>
      <c r="DW46" s="184" t="s">
        <v>2791</v>
      </c>
      <c r="DX46" s="184" t="s">
        <v>2683</v>
      </c>
      <c r="DY46" s="184" t="s">
        <v>2683</v>
      </c>
      <c r="DZ46" s="184" t="s">
        <v>2791</v>
      </c>
      <c r="EA46" s="184" t="s">
        <v>2683</v>
      </c>
      <c r="EB46" s="184" t="s">
        <v>2683</v>
      </c>
      <c r="EC46" s="184" t="s">
        <v>2791</v>
      </c>
      <c r="ED46" s="184" t="s">
        <v>2683</v>
      </c>
      <c r="EE46" s="184" t="s">
        <v>2683</v>
      </c>
      <c r="EF46" s="184" t="s">
        <v>2791</v>
      </c>
      <c r="EG46" s="184" t="s">
        <v>2683</v>
      </c>
      <c r="EH46" s="184" t="s">
        <v>2683</v>
      </c>
      <c r="EI46" s="184" t="s">
        <v>2791</v>
      </c>
      <c r="EJ46" s="184" t="s">
        <v>2683</v>
      </c>
      <c r="EK46" s="184" t="s">
        <v>2683</v>
      </c>
      <c r="EL46" s="184" t="s">
        <v>2791</v>
      </c>
      <c r="EM46" s="184" t="s">
        <v>2683</v>
      </c>
      <c r="EN46" s="184" t="s">
        <v>2683</v>
      </c>
      <c r="EO46" s="184" t="s">
        <v>2791</v>
      </c>
      <c r="EP46" s="184" t="s">
        <v>2683</v>
      </c>
      <c r="EQ46" s="184" t="s">
        <v>2683</v>
      </c>
      <c r="ER46" s="184" t="s">
        <v>2791</v>
      </c>
      <c r="ES46" s="184" t="s">
        <v>2683</v>
      </c>
      <c r="ET46" s="184" t="s">
        <v>2683</v>
      </c>
    </row>
    <row r="47" spans="1:150" x14ac:dyDescent="0.25">
      <c r="A47" s="1"/>
      <c r="B47" s="185" t="s">
        <v>3013</v>
      </c>
      <c r="C47" s="185" t="s">
        <v>147</v>
      </c>
      <c r="D47" s="185" t="s">
        <v>1120</v>
      </c>
      <c r="E47" s="185" t="s">
        <v>3014</v>
      </c>
      <c r="F47" s="185" t="s">
        <v>3015</v>
      </c>
      <c r="G47" s="186" t="s">
        <v>2791</v>
      </c>
      <c r="H47" s="186" t="s">
        <v>2683</v>
      </c>
      <c r="I47" s="186" t="s">
        <v>2683</v>
      </c>
      <c r="J47" s="186" t="s">
        <v>2791</v>
      </c>
      <c r="K47" s="186" t="s">
        <v>2683</v>
      </c>
      <c r="L47" s="186" t="s">
        <v>2683</v>
      </c>
      <c r="M47" s="186" t="s">
        <v>2791</v>
      </c>
      <c r="N47" s="186" t="s">
        <v>2683</v>
      </c>
      <c r="O47" s="186" t="s">
        <v>2683</v>
      </c>
      <c r="P47" s="186" t="s">
        <v>2791</v>
      </c>
      <c r="Q47" s="186" t="s">
        <v>2683</v>
      </c>
      <c r="R47" s="186" t="s">
        <v>2683</v>
      </c>
      <c r="S47" s="186" t="s">
        <v>2791</v>
      </c>
      <c r="T47" s="186" t="s">
        <v>2683</v>
      </c>
      <c r="U47" s="186" t="s">
        <v>2683</v>
      </c>
      <c r="V47" s="186" t="s">
        <v>2791</v>
      </c>
      <c r="W47" s="186" t="s">
        <v>2683</v>
      </c>
      <c r="X47" s="186" t="s">
        <v>2683</v>
      </c>
      <c r="Y47" s="186" t="s">
        <v>2791</v>
      </c>
      <c r="Z47" s="186" t="s">
        <v>2683</v>
      </c>
      <c r="AA47" s="186" t="s">
        <v>2683</v>
      </c>
      <c r="AB47" s="186" t="s">
        <v>2791</v>
      </c>
      <c r="AC47" s="186" t="s">
        <v>2683</v>
      </c>
      <c r="AD47" s="186" t="s">
        <v>2683</v>
      </c>
      <c r="AE47" s="186" t="s">
        <v>2791</v>
      </c>
      <c r="AF47" s="186" t="s">
        <v>2683</v>
      </c>
      <c r="AG47" s="186" t="s">
        <v>2683</v>
      </c>
      <c r="AH47" s="186" t="s">
        <v>2791</v>
      </c>
      <c r="AI47" s="186" t="s">
        <v>2683</v>
      </c>
      <c r="AJ47" s="186" t="s">
        <v>2683</v>
      </c>
      <c r="AK47" s="186" t="s">
        <v>2791</v>
      </c>
      <c r="AL47" s="186" t="s">
        <v>2683</v>
      </c>
      <c r="AM47" s="186" t="s">
        <v>2683</v>
      </c>
      <c r="AN47" s="186" t="s">
        <v>2791</v>
      </c>
      <c r="AO47" s="186" t="s">
        <v>2683</v>
      </c>
      <c r="AP47" s="186" t="s">
        <v>2683</v>
      </c>
      <c r="AQ47" s="186" t="s">
        <v>2791</v>
      </c>
      <c r="AR47" s="186" t="s">
        <v>2683</v>
      </c>
      <c r="AS47" s="186" t="s">
        <v>2683</v>
      </c>
      <c r="AT47" s="186" t="s">
        <v>2791</v>
      </c>
      <c r="AU47" s="186" t="s">
        <v>2683</v>
      </c>
      <c r="AV47" s="186" t="s">
        <v>2683</v>
      </c>
      <c r="AW47" s="186" t="s">
        <v>2791</v>
      </c>
      <c r="AX47" s="186" t="s">
        <v>2683</v>
      </c>
      <c r="AY47" s="186" t="s">
        <v>2683</v>
      </c>
      <c r="AZ47" s="186" t="s">
        <v>2791</v>
      </c>
      <c r="BA47" s="186" t="s">
        <v>2683</v>
      </c>
      <c r="BB47" s="186" t="s">
        <v>2683</v>
      </c>
      <c r="BC47" s="186" t="s">
        <v>2791</v>
      </c>
      <c r="BD47" s="186" t="s">
        <v>2683</v>
      </c>
      <c r="BE47" s="186" t="s">
        <v>2683</v>
      </c>
      <c r="BF47" s="186" t="s">
        <v>2791</v>
      </c>
      <c r="BG47" s="186" t="s">
        <v>2683</v>
      </c>
      <c r="BH47" s="186" t="s">
        <v>2683</v>
      </c>
      <c r="BI47" s="186" t="s">
        <v>2791</v>
      </c>
      <c r="BJ47" s="186" t="s">
        <v>2683</v>
      </c>
      <c r="BK47" s="186" t="s">
        <v>2683</v>
      </c>
      <c r="BL47" s="186" t="s">
        <v>2791</v>
      </c>
      <c r="BM47" s="186" t="s">
        <v>2683</v>
      </c>
      <c r="BN47" s="186" t="s">
        <v>2683</v>
      </c>
      <c r="BO47" s="186" t="s">
        <v>2791</v>
      </c>
      <c r="BP47" s="186" t="s">
        <v>2683</v>
      </c>
      <c r="BQ47" s="186" t="s">
        <v>2683</v>
      </c>
      <c r="BR47" s="186" t="s">
        <v>2791</v>
      </c>
      <c r="BS47" s="186" t="s">
        <v>2683</v>
      </c>
      <c r="BT47" s="186" t="s">
        <v>2683</v>
      </c>
      <c r="BU47" s="186" t="s">
        <v>2791</v>
      </c>
      <c r="BV47" s="186" t="s">
        <v>2683</v>
      </c>
      <c r="BW47" s="186" t="s">
        <v>2683</v>
      </c>
      <c r="BX47" s="186" t="s">
        <v>2791</v>
      </c>
      <c r="BY47" s="186" t="s">
        <v>2683</v>
      </c>
      <c r="BZ47" s="186" t="s">
        <v>2683</v>
      </c>
      <c r="CA47" s="186" t="s">
        <v>2791</v>
      </c>
      <c r="CB47" s="186" t="s">
        <v>2683</v>
      </c>
      <c r="CC47" s="186" t="s">
        <v>2683</v>
      </c>
      <c r="CD47" s="186" t="s">
        <v>2791</v>
      </c>
      <c r="CE47" s="186" t="s">
        <v>2683</v>
      </c>
      <c r="CF47" s="186" t="s">
        <v>2683</v>
      </c>
      <c r="CG47" s="186" t="s">
        <v>2791</v>
      </c>
      <c r="CH47" s="186" t="s">
        <v>2683</v>
      </c>
      <c r="CI47" s="186" t="s">
        <v>2683</v>
      </c>
      <c r="CJ47" s="186" t="s">
        <v>2791</v>
      </c>
      <c r="CK47" s="186" t="s">
        <v>2683</v>
      </c>
      <c r="CL47" s="186" t="s">
        <v>2683</v>
      </c>
      <c r="CM47" s="186" t="s">
        <v>2791</v>
      </c>
      <c r="CN47" s="186" t="s">
        <v>2683</v>
      </c>
      <c r="CO47" s="186" t="s">
        <v>2683</v>
      </c>
      <c r="CP47" s="186" t="s">
        <v>2791</v>
      </c>
      <c r="CQ47" s="186" t="s">
        <v>2683</v>
      </c>
      <c r="CR47" s="186" t="s">
        <v>2683</v>
      </c>
      <c r="CS47" s="186" t="s">
        <v>2791</v>
      </c>
      <c r="CT47" s="186" t="s">
        <v>2683</v>
      </c>
      <c r="CU47" s="186" t="s">
        <v>2683</v>
      </c>
      <c r="CV47" s="186" t="s">
        <v>2791</v>
      </c>
      <c r="CW47" s="186" t="s">
        <v>2683</v>
      </c>
      <c r="CX47" s="186" t="s">
        <v>2683</v>
      </c>
      <c r="CY47" s="186" t="s">
        <v>2791</v>
      </c>
      <c r="CZ47" s="186" t="s">
        <v>2683</v>
      </c>
      <c r="DA47" s="186" t="s">
        <v>2683</v>
      </c>
      <c r="DB47" s="186" t="s">
        <v>2791</v>
      </c>
      <c r="DC47" s="186" t="s">
        <v>2683</v>
      </c>
      <c r="DD47" s="186" t="s">
        <v>2683</v>
      </c>
      <c r="DE47" s="186" t="s">
        <v>2791</v>
      </c>
      <c r="DF47" s="186" t="s">
        <v>2683</v>
      </c>
      <c r="DG47" s="186" t="s">
        <v>2683</v>
      </c>
      <c r="DH47" s="186" t="s">
        <v>2791</v>
      </c>
      <c r="DI47" s="186" t="s">
        <v>2683</v>
      </c>
      <c r="DJ47" s="186" t="s">
        <v>2683</v>
      </c>
      <c r="DK47" s="186" t="s">
        <v>2791</v>
      </c>
      <c r="DL47" s="186" t="s">
        <v>2683</v>
      </c>
      <c r="DM47" s="186" t="s">
        <v>2683</v>
      </c>
      <c r="DN47" s="186" t="s">
        <v>2791</v>
      </c>
      <c r="DO47" s="186" t="s">
        <v>2683</v>
      </c>
      <c r="DP47" s="186" t="s">
        <v>2683</v>
      </c>
      <c r="DQ47" s="186" t="s">
        <v>2791</v>
      </c>
      <c r="DR47" s="186" t="s">
        <v>2683</v>
      </c>
      <c r="DS47" s="186" t="s">
        <v>2683</v>
      </c>
      <c r="DT47" s="186" t="s">
        <v>2791</v>
      </c>
      <c r="DU47" s="186" t="s">
        <v>2683</v>
      </c>
      <c r="DV47" s="186" t="s">
        <v>2683</v>
      </c>
      <c r="DW47" s="186" t="s">
        <v>2791</v>
      </c>
      <c r="DX47" s="186" t="s">
        <v>2683</v>
      </c>
      <c r="DY47" s="186" t="s">
        <v>2683</v>
      </c>
      <c r="DZ47" s="186" t="s">
        <v>2791</v>
      </c>
      <c r="EA47" s="186" t="s">
        <v>2683</v>
      </c>
      <c r="EB47" s="186" t="s">
        <v>2683</v>
      </c>
      <c r="EC47" s="186" t="s">
        <v>2791</v>
      </c>
      <c r="ED47" s="186" t="s">
        <v>2683</v>
      </c>
      <c r="EE47" s="186" t="s">
        <v>2683</v>
      </c>
      <c r="EF47" s="186" t="s">
        <v>2791</v>
      </c>
      <c r="EG47" s="186" t="s">
        <v>2683</v>
      </c>
      <c r="EH47" s="186" t="s">
        <v>2683</v>
      </c>
      <c r="EI47" s="186" t="s">
        <v>2791</v>
      </c>
      <c r="EJ47" s="186" t="s">
        <v>2683</v>
      </c>
      <c r="EK47" s="186" t="s">
        <v>2683</v>
      </c>
      <c r="EL47" s="186" t="s">
        <v>2791</v>
      </c>
      <c r="EM47" s="186" t="s">
        <v>2683</v>
      </c>
      <c r="EN47" s="186" t="s">
        <v>2683</v>
      </c>
      <c r="EO47" s="186" t="s">
        <v>2791</v>
      </c>
      <c r="EP47" s="186" t="s">
        <v>2683</v>
      </c>
      <c r="EQ47" s="186" t="s">
        <v>2683</v>
      </c>
      <c r="ER47" s="186" t="s">
        <v>2791</v>
      </c>
      <c r="ES47" s="186" t="s">
        <v>2683</v>
      </c>
      <c r="ET47" s="186" t="s">
        <v>2683</v>
      </c>
    </row>
    <row r="48" spans="1:150" x14ac:dyDescent="0.25">
      <c r="A48" s="1"/>
      <c r="B48" s="185" t="s">
        <v>3016</v>
      </c>
      <c r="C48" s="185" t="s">
        <v>147</v>
      </c>
      <c r="D48" s="185" t="s">
        <v>1120</v>
      </c>
      <c r="E48" s="185" t="s">
        <v>3017</v>
      </c>
      <c r="F48" s="185" t="s">
        <v>3018</v>
      </c>
      <c r="G48" s="186" t="s">
        <v>2791</v>
      </c>
      <c r="H48" s="186" t="s">
        <v>907</v>
      </c>
      <c r="I48" s="186" t="s">
        <v>907</v>
      </c>
      <c r="J48" s="186" t="s">
        <v>2791</v>
      </c>
      <c r="K48" s="186" t="s">
        <v>907</v>
      </c>
      <c r="L48" s="186" t="s">
        <v>907</v>
      </c>
      <c r="M48" s="186" t="s">
        <v>2791</v>
      </c>
      <c r="N48" s="186" t="s">
        <v>907</v>
      </c>
      <c r="O48" s="186" t="s">
        <v>907</v>
      </c>
      <c r="P48" s="186" t="s">
        <v>2791</v>
      </c>
      <c r="Q48" s="186" t="s">
        <v>907</v>
      </c>
      <c r="R48" s="186" t="s">
        <v>907</v>
      </c>
      <c r="S48" s="186" t="s">
        <v>2791</v>
      </c>
      <c r="T48" s="186" t="s">
        <v>907</v>
      </c>
      <c r="U48" s="186" t="s">
        <v>907</v>
      </c>
      <c r="V48" s="186" t="s">
        <v>2791</v>
      </c>
      <c r="W48" s="186" t="s">
        <v>907</v>
      </c>
      <c r="X48" s="186" t="s">
        <v>907</v>
      </c>
      <c r="Y48" s="186" t="s">
        <v>2791</v>
      </c>
      <c r="Z48" s="186" t="s">
        <v>907</v>
      </c>
      <c r="AA48" s="186" t="s">
        <v>907</v>
      </c>
      <c r="AB48" s="186" t="s">
        <v>2791</v>
      </c>
      <c r="AC48" s="186" t="s">
        <v>907</v>
      </c>
      <c r="AD48" s="186" t="s">
        <v>907</v>
      </c>
      <c r="AE48" s="186" t="s">
        <v>2791</v>
      </c>
      <c r="AF48" s="186" t="s">
        <v>907</v>
      </c>
      <c r="AG48" s="186" t="s">
        <v>907</v>
      </c>
      <c r="AH48" s="186" t="s">
        <v>2791</v>
      </c>
      <c r="AI48" s="186" t="s">
        <v>907</v>
      </c>
      <c r="AJ48" s="186" t="s">
        <v>907</v>
      </c>
      <c r="AK48" s="186" t="s">
        <v>2791</v>
      </c>
      <c r="AL48" s="186" t="s">
        <v>907</v>
      </c>
      <c r="AM48" s="186" t="s">
        <v>907</v>
      </c>
      <c r="AN48" s="186" t="s">
        <v>2791</v>
      </c>
      <c r="AO48" s="186" t="s">
        <v>907</v>
      </c>
      <c r="AP48" s="186" t="s">
        <v>907</v>
      </c>
      <c r="AQ48" s="186" t="s">
        <v>2791</v>
      </c>
      <c r="AR48" s="186" t="s">
        <v>907</v>
      </c>
      <c r="AS48" s="186" t="s">
        <v>907</v>
      </c>
      <c r="AT48" s="186" t="s">
        <v>2791</v>
      </c>
      <c r="AU48" s="186" t="s">
        <v>907</v>
      </c>
      <c r="AV48" s="186" t="s">
        <v>907</v>
      </c>
      <c r="AW48" s="186" t="s">
        <v>2791</v>
      </c>
      <c r="AX48" s="186" t="s">
        <v>907</v>
      </c>
      <c r="AY48" s="186" t="s">
        <v>907</v>
      </c>
      <c r="AZ48" s="186" t="s">
        <v>2791</v>
      </c>
      <c r="BA48" s="186" t="s">
        <v>907</v>
      </c>
      <c r="BB48" s="186" t="s">
        <v>907</v>
      </c>
      <c r="BC48" s="186" t="s">
        <v>2791</v>
      </c>
      <c r="BD48" s="186" t="s">
        <v>907</v>
      </c>
      <c r="BE48" s="186" t="s">
        <v>907</v>
      </c>
      <c r="BF48" s="186" t="s">
        <v>2791</v>
      </c>
      <c r="BG48" s="186" t="s">
        <v>907</v>
      </c>
      <c r="BH48" s="186" t="s">
        <v>907</v>
      </c>
      <c r="BI48" s="186" t="s">
        <v>2791</v>
      </c>
      <c r="BJ48" s="186" t="s">
        <v>907</v>
      </c>
      <c r="BK48" s="186" t="s">
        <v>907</v>
      </c>
      <c r="BL48" s="186" t="s">
        <v>2791</v>
      </c>
      <c r="BM48" s="186" t="s">
        <v>907</v>
      </c>
      <c r="BN48" s="186" t="s">
        <v>907</v>
      </c>
      <c r="BO48" s="186" t="s">
        <v>2791</v>
      </c>
      <c r="BP48" s="186" t="s">
        <v>907</v>
      </c>
      <c r="BQ48" s="186" t="s">
        <v>907</v>
      </c>
      <c r="BR48" s="186" t="s">
        <v>2791</v>
      </c>
      <c r="BS48" s="186" t="s">
        <v>907</v>
      </c>
      <c r="BT48" s="186" t="s">
        <v>907</v>
      </c>
      <c r="BU48" s="186" t="s">
        <v>2791</v>
      </c>
      <c r="BV48" s="186" t="s">
        <v>907</v>
      </c>
      <c r="BW48" s="186" t="s">
        <v>907</v>
      </c>
      <c r="BX48" s="186" t="s">
        <v>2791</v>
      </c>
      <c r="BY48" s="186" t="s">
        <v>907</v>
      </c>
      <c r="BZ48" s="186" t="s">
        <v>907</v>
      </c>
      <c r="CA48" s="186" t="s">
        <v>2791</v>
      </c>
      <c r="CB48" s="186" t="s">
        <v>907</v>
      </c>
      <c r="CC48" s="186" t="s">
        <v>907</v>
      </c>
      <c r="CD48" s="186" t="s">
        <v>2791</v>
      </c>
      <c r="CE48" s="186" t="s">
        <v>907</v>
      </c>
      <c r="CF48" s="186" t="s">
        <v>907</v>
      </c>
      <c r="CG48" s="186" t="s">
        <v>2791</v>
      </c>
      <c r="CH48" s="186" t="s">
        <v>907</v>
      </c>
      <c r="CI48" s="186" t="s">
        <v>907</v>
      </c>
      <c r="CJ48" s="186" t="s">
        <v>2791</v>
      </c>
      <c r="CK48" s="186" t="s">
        <v>907</v>
      </c>
      <c r="CL48" s="186" t="s">
        <v>907</v>
      </c>
      <c r="CM48" s="186" t="s">
        <v>2791</v>
      </c>
      <c r="CN48" s="186" t="s">
        <v>907</v>
      </c>
      <c r="CO48" s="186" t="s">
        <v>907</v>
      </c>
      <c r="CP48" s="186" t="s">
        <v>2791</v>
      </c>
      <c r="CQ48" s="186" t="s">
        <v>907</v>
      </c>
      <c r="CR48" s="186" t="s">
        <v>907</v>
      </c>
      <c r="CS48" s="186" t="s">
        <v>2791</v>
      </c>
      <c r="CT48" s="186" t="s">
        <v>907</v>
      </c>
      <c r="CU48" s="186" t="s">
        <v>907</v>
      </c>
      <c r="CV48" s="186" t="s">
        <v>2791</v>
      </c>
      <c r="CW48" s="186" t="s">
        <v>907</v>
      </c>
      <c r="CX48" s="186" t="s">
        <v>907</v>
      </c>
      <c r="CY48" s="186" t="s">
        <v>2791</v>
      </c>
      <c r="CZ48" s="186" t="s">
        <v>907</v>
      </c>
      <c r="DA48" s="186" t="s">
        <v>907</v>
      </c>
      <c r="DB48" s="186" t="s">
        <v>2791</v>
      </c>
      <c r="DC48" s="186" t="s">
        <v>907</v>
      </c>
      <c r="DD48" s="186" t="s">
        <v>907</v>
      </c>
      <c r="DE48" s="186" t="s">
        <v>2791</v>
      </c>
      <c r="DF48" s="186" t="s">
        <v>907</v>
      </c>
      <c r="DG48" s="186" t="s">
        <v>907</v>
      </c>
      <c r="DH48" s="186" t="s">
        <v>2791</v>
      </c>
      <c r="DI48" s="186" t="s">
        <v>907</v>
      </c>
      <c r="DJ48" s="186" t="s">
        <v>907</v>
      </c>
      <c r="DK48" s="186" t="s">
        <v>2791</v>
      </c>
      <c r="DL48" s="186" t="s">
        <v>907</v>
      </c>
      <c r="DM48" s="186" t="s">
        <v>907</v>
      </c>
      <c r="DN48" s="186" t="s">
        <v>2791</v>
      </c>
      <c r="DO48" s="186" t="s">
        <v>907</v>
      </c>
      <c r="DP48" s="186" t="s">
        <v>907</v>
      </c>
      <c r="DQ48" s="186" t="s">
        <v>2791</v>
      </c>
      <c r="DR48" s="186" t="s">
        <v>907</v>
      </c>
      <c r="DS48" s="186" t="s">
        <v>907</v>
      </c>
      <c r="DT48" s="186" t="s">
        <v>2791</v>
      </c>
      <c r="DU48" s="186" t="s">
        <v>907</v>
      </c>
      <c r="DV48" s="186" t="s">
        <v>907</v>
      </c>
      <c r="DW48" s="186" t="s">
        <v>2791</v>
      </c>
      <c r="DX48" s="186" t="s">
        <v>907</v>
      </c>
      <c r="DY48" s="186" t="s">
        <v>907</v>
      </c>
      <c r="DZ48" s="186" t="s">
        <v>2791</v>
      </c>
      <c r="EA48" s="186" t="s">
        <v>907</v>
      </c>
      <c r="EB48" s="186" t="s">
        <v>907</v>
      </c>
      <c r="EC48" s="186" t="s">
        <v>2791</v>
      </c>
      <c r="ED48" s="186" t="s">
        <v>907</v>
      </c>
      <c r="EE48" s="186" t="s">
        <v>907</v>
      </c>
      <c r="EF48" s="186" t="s">
        <v>2791</v>
      </c>
      <c r="EG48" s="186" t="s">
        <v>907</v>
      </c>
      <c r="EH48" s="186" t="s">
        <v>907</v>
      </c>
      <c r="EI48" s="186" t="s">
        <v>2791</v>
      </c>
      <c r="EJ48" s="186" t="s">
        <v>907</v>
      </c>
      <c r="EK48" s="186" t="s">
        <v>907</v>
      </c>
      <c r="EL48" s="186" t="s">
        <v>2791</v>
      </c>
      <c r="EM48" s="186" t="s">
        <v>907</v>
      </c>
      <c r="EN48" s="186" t="s">
        <v>907</v>
      </c>
      <c r="EO48" s="186" t="s">
        <v>2791</v>
      </c>
      <c r="EP48" s="186" t="s">
        <v>907</v>
      </c>
      <c r="EQ48" s="186" t="s">
        <v>907</v>
      </c>
      <c r="ER48" s="186" t="s">
        <v>2791</v>
      </c>
      <c r="ES48" s="186" t="s">
        <v>907</v>
      </c>
      <c r="ET48" s="186" t="s">
        <v>907</v>
      </c>
    </row>
    <row r="49" spans="1:150" x14ac:dyDescent="0.25">
      <c r="A49" s="1"/>
      <c r="B49" s="184" t="s">
        <v>3019</v>
      </c>
      <c r="C49" s="184" t="s">
        <v>48</v>
      </c>
      <c r="D49" s="184" t="s">
        <v>956</v>
      </c>
      <c r="E49" s="184" t="s">
        <v>3020</v>
      </c>
      <c r="F49" s="184" t="s">
        <v>3021</v>
      </c>
      <c r="G49" s="184" t="s">
        <v>2791</v>
      </c>
      <c r="H49" s="184" t="s">
        <v>3022</v>
      </c>
      <c r="I49" s="184" t="s">
        <v>2683</v>
      </c>
      <c r="J49" s="184" t="s">
        <v>2791</v>
      </c>
      <c r="K49" s="184" t="s">
        <v>3023</v>
      </c>
      <c r="L49" s="184" t="s">
        <v>3024</v>
      </c>
      <c r="M49" s="184" t="s">
        <v>2791</v>
      </c>
      <c r="N49" s="184" t="s">
        <v>2683</v>
      </c>
      <c r="O49" s="184" t="s">
        <v>3025</v>
      </c>
      <c r="P49" s="184" t="s">
        <v>2791</v>
      </c>
      <c r="Q49" s="184" t="s">
        <v>3026</v>
      </c>
      <c r="R49" s="184" t="s">
        <v>3027</v>
      </c>
      <c r="S49" s="184" t="s">
        <v>2791</v>
      </c>
      <c r="T49" s="184" t="s">
        <v>2683</v>
      </c>
      <c r="U49" s="184" t="s">
        <v>3028</v>
      </c>
      <c r="V49" s="184" t="s">
        <v>2791</v>
      </c>
      <c r="W49" s="184" t="s">
        <v>2683</v>
      </c>
      <c r="X49" s="184" t="s">
        <v>2683</v>
      </c>
      <c r="Y49" s="184" t="s">
        <v>2791</v>
      </c>
      <c r="Z49" s="184" t="s">
        <v>2683</v>
      </c>
      <c r="AA49" s="184" t="s">
        <v>3027</v>
      </c>
      <c r="AB49" s="184" t="s">
        <v>2791</v>
      </c>
      <c r="AC49" s="184" t="s">
        <v>3029</v>
      </c>
      <c r="AD49" s="184" t="s">
        <v>3027</v>
      </c>
      <c r="AE49" s="184" t="s">
        <v>2791</v>
      </c>
      <c r="AF49" s="184" t="s">
        <v>2683</v>
      </c>
      <c r="AG49" s="184" t="s">
        <v>3027</v>
      </c>
      <c r="AH49" s="184" t="s">
        <v>2791</v>
      </c>
      <c r="AI49" s="184" t="s">
        <v>2683</v>
      </c>
      <c r="AJ49" s="184" t="s">
        <v>2683</v>
      </c>
      <c r="AK49" s="184" t="s">
        <v>2791</v>
      </c>
      <c r="AL49" s="184" t="s">
        <v>2683</v>
      </c>
      <c r="AM49" s="184" t="s">
        <v>3027</v>
      </c>
      <c r="AN49" s="184" t="s">
        <v>2791</v>
      </c>
      <c r="AO49" s="184" t="s">
        <v>2683</v>
      </c>
      <c r="AP49" s="184" t="s">
        <v>3027</v>
      </c>
      <c r="AQ49" s="184" t="s">
        <v>2791</v>
      </c>
      <c r="AR49" s="184" t="s">
        <v>3030</v>
      </c>
      <c r="AS49" s="184" t="s">
        <v>2683</v>
      </c>
      <c r="AT49" s="184" t="s">
        <v>2791</v>
      </c>
      <c r="AU49" s="184" t="s">
        <v>3031</v>
      </c>
      <c r="AV49" s="184" t="s">
        <v>3032</v>
      </c>
      <c r="AW49" s="184" t="s">
        <v>2791</v>
      </c>
      <c r="AX49" s="184" t="s">
        <v>2683</v>
      </c>
      <c r="AY49" s="184" t="s">
        <v>3033</v>
      </c>
      <c r="AZ49" s="184" t="s">
        <v>2791</v>
      </c>
      <c r="BA49" s="184" t="s">
        <v>2683</v>
      </c>
      <c r="BB49" s="184" t="s">
        <v>3033</v>
      </c>
      <c r="BC49" s="184" t="s">
        <v>2791</v>
      </c>
      <c r="BD49" s="184" t="s">
        <v>2683</v>
      </c>
      <c r="BE49" s="184" t="s">
        <v>3033</v>
      </c>
      <c r="BF49" s="184" t="s">
        <v>2791</v>
      </c>
      <c r="BG49" s="184" t="s">
        <v>2683</v>
      </c>
      <c r="BH49" s="184" t="s">
        <v>3033</v>
      </c>
      <c r="BI49" s="184" t="s">
        <v>2791</v>
      </c>
      <c r="BJ49" s="184" t="s">
        <v>2683</v>
      </c>
      <c r="BK49" s="184" t="s">
        <v>3034</v>
      </c>
      <c r="BL49" s="184" t="s">
        <v>2791</v>
      </c>
      <c r="BM49" s="184" t="s">
        <v>2683</v>
      </c>
      <c r="BN49" s="184" t="s">
        <v>3035</v>
      </c>
      <c r="BO49" s="184" t="s">
        <v>2791</v>
      </c>
      <c r="BP49" s="184" t="s">
        <v>2683</v>
      </c>
      <c r="BQ49" s="184" t="s">
        <v>3036</v>
      </c>
      <c r="BR49" s="184" t="s">
        <v>2791</v>
      </c>
      <c r="BS49" s="184" t="s">
        <v>3037</v>
      </c>
      <c r="BT49" s="184" t="s">
        <v>3038</v>
      </c>
      <c r="BU49" s="184" t="s">
        <v>2791</v>
      </c>
      <c r="BV49" s="184" t="s">
        <v>2683</v>
      </c>
      <c r="BW49" s="184" t="s">
        <v>3039</v>
      </c>
      <c r="BX49" s="184" t="s">
        <v>2791</v>
      </c>
      <c r="BY49" s="184" t="s">
        <v>2683</v>
      </c>
      <c r="BZ49" s="184" t="s">
        <v>3040</v>
      </c>
      <c r="CA49" s="184" t="s">
        <v>2791</v>
      </c>
      <c r="CB49" s="184" t="s">
        <v>2683</v>
      </c>
      <c r="CC49" s="184" t="s">
        <v>3041</v>
      </c>
      <c r="CD49" s="184" t="s">
        <v>2791</v>
      </c>
      <c r="CE49" s="184" t="s">
        <v>2683</v>
      </c>
      <c r="CF49" s="184" t="s">
        <v>3042</v>
      </c>
      <c r="CG49" s="184" t="s">
        <v>2791</v>
      </c>
      <c r="CH49" s="184" t="s">
        <v>2683</v>
      </c>
      <c r="CI49" s="184" t="s">
        <v>3042</v>
      </c>
      <c r="CJ49" s="184" t="s">
        <v>2791</v>
      </c>
      <c r="CK49" s="184" t="s">
        <v>3043</v>
      </c>
      <c r="CL49" s="184" t="s">
        <v>3044</v>
      </c>
      <c r="CM49" s="184" t="s">
        <v>2791</v>
      </c>
      <c r="CN49" s="184" t="s">
        <v>2683</v>
      </c>
      <c r="CO49" s="184" t="s">
        <v>3045</v>
      </c>
      <c r="CP49" s="184" t="s">
        <v>2791</v>
      </c>
      <c r="CQ49" s="184" t="s">
        <v>2683</v>
      </c>
      <c r="CR49" s="184" t="s">
        <v>2683</v>
      </c>
      <c r="CS49" s="184" t="s">
        <v>2791</v>
      </c>
      <c r="CT49" s="184" t="s">
        <v>2683</v>
      </c>
      <c r="CU49" s="184" t="s">
        <v>3046</v>
      </c>
      <c r="CV49" s="184" t="s">
        <v>2791</v>
      </c>
      <c r="CW49" s="184" t="s">
        <v>3047</v>
      </c>
      <c r="CX49" s="184" t="s">
        <v>3048</v>
      </c>
      <c r="CY49" s="184" t="s">
        <v>2791</v>
      </c>
      <c r="CZ49" s="184" t="s">
        <v>2683</v>
      </c>
      <c r="DA49" s="184" t="s">
        <v>3049</v>
      </c>
      <c r="DB49" s="184" t="s">
        <v>2791</v>
      </c>
      <c r="DC49" s="184" t="s">
        <v>2683</v>
      </c>
      <c r="DD49" s="184" t="s">
        <v>3050</v>
      </c>
      <c r="DE49" s="184" t="s">
        <v>2791</v>
      </c>
      <c r="DF49" s="184" t="s">
        <v>2683</v>
      </c>
      <c r="DG49" s="184" t="s">
        <v>3051</v>
      </c>
      <c r="DH49" s="184" t="s">
        <v>2791</v>
      </c>
      <c r="DI49" s="184" t="s">
        <v>2683</v>
      </c>
      <c r="DJ49" s="184" t="s">
        <v>3052</v>
      </c>
      <c r="DK49" s="184" t="s">
        <v>2791</v>
      </c>
      <c r="DL49" s="184" t="s">
        <v>2683</v>
      </c>
      <c r="DM49" s="184" t="s">
        <v>3053</v>
      </c>
      <c r="DN49" s="184" t="s">
        <v>2791</v>
      </c>
      <c r="DO49" s="184" t="s">
        <v>3054</v>
      </c>
      <c r="DP49" s="184" t="s">
        <v>3055</v>
      </c>
      <c r="DQ49" s="184" t="s">
        <v>2791</v>
      </c>
      <c r="DR49" s="184" t="s">
        <v>3056</v>
      </c>
      <c r="DS49" s="184" t="s">
        <v>3057</v>
      </c>
      <c r="DT49" s="184" t="s">
        <v>2791</v>
      </c>
      <c r="DU49" s="184" t="s">
        <v>3058</v>
      </c>
      <c r="DV49" s="184" t="s">
        <v>2683</v>
      </c>
      <c r="DW49" s="184" t="s">
        <v>2791</v>
      </c>
      <c r="DX49" s="184" t="s">
        <v>3059</v>
      </c>
      <c r="DY49" s="184" t="s">
        <v>2683</v>
      </c>
      <c r="DZ49" s="184" t="s">
        <v>2791</v>
      </c>
      <c r="EA49" s="184" t="s">
        <v>3060</v>
      </c>
      <c r="EB49" s="184" t="s">
        <v>2683</v>
      </c>
      <c r="EC49" s="184" t="s">
        <v>2791</v>
      </c>
      <c r="ED49" s="184" t="s">
        <v>3061</v>
      </c>
      <c r="EE49" s="184" t="s">
        <v>2683</v>
      </c>
      <c r="EF49" s="184" t="s">
        <v>2791</v>
      </c>
      <c r="EG49" s="184" t="s">
        <v>3062</v>
      </c>
      <c r="EH49" s="184" t="s">
        <v>2683</v>
      </c>
      <c r="EI49" s="184" t="s">
        <v>2791</v>
      </c>
      <c r="EJ49" s="184" t="s">
        <v>3063</v>
      </c>
      <c r="EK49" s="184" t="s">
        <v>3064</v>
      </c>
      <c r="EL49" s="184" t="s">
        <v>2791</v>
      </c>
      <c r="EM49" s="184" t="s">
        <v>3065</v>
      </c>
      <c r="EN49" s="184" t="s">
        <v>2683</v>
      </c>
      <c r="EO49" s="184" t="s">
        <v>2791</v>
      </c>
      <c r="EP49" s="184" t="s">
        <v>3066</v>
      </c>
      <c r="EQ49" s="184" t="s">
        <v>2683</v>
      </c>
      <c r="ER49" s="184" t="s">
        <v>2791</v>
      </c>
      <c r="ES49" s="184" t="s">
        <v>3067</v>
      </c>
      <c r="ET49" s="184" t="s">
        <v>2683</v>
      </c>
    </row>
    <row r="50" spans="1:150" x14ac:dyDescent="0.25">
      <c r="A50" s="1"/>
      <c r="B50" s="185" t="s">
        <v>3068</v>
      </c>
      <c r="C50" s="185" t="s">
        <v>48</v>
      </c>
      <c r="D50" s="185" t="s">
        <v>956</v>
      </c>
      <c r="E50" s="185" t="s">
        <v>3069</v>
      </c>
      <c r="F50" s="185" t="s">
        <v>3070</v>
      </c>
      <c r="G50" s="186" t="s">
        <v>2791</v>
      </c>
      <c r="H50" s="186" t="s">
        <v>2683</v>
      </c>
      <c r="I50" s="186" t="s">
        <v>2683</v>
      </c>
      <c r="J50" s="186" t="s">
        <v>2791</v>
      </c>
      <c r="K50" s="186" t="s">
        <v>2683</v>
      </c>
      <c r="L50" s="186" t="s">
        <v>2683</v>
      </c>
      <c r="M50" s="186" t="s">
        <v>2791</v>
      </c>
      <c r="N50" s="186" t="s">
        <v>2683</v>
      </c>
      <c r="O50" s="186" t="s">
        <v>3071</v>
      </c>
      <c r="P50" s="186" t="s">
        <v>2791</v>
      </c>
      <c r="Q50" s="186" t="s">
        <v>2683</v>
      </c>
      <c r="R50" s="186" t="s">
        <v>3072</v>
      </c>
      <c r="S50" s="186" t="s">
        <v>2791</v>
      </c>
      <c r="T50" s="186" t="s">
        <v>2683</v>
      </c>
      <c r="U50" s="186" t="s">
        <v>2683</v>
      </c>
      <c r="V50" s="186" t="s">
        <v>2791</v>
      </c>
      <c r="W50" s="186" t="s">
        <v>2683</v>
      </c>
      <c r="X50" s="186" t="s">
        <v>2683</v>
      </c>
      <c r="Y50" s="186" t="s">
        <v>2791</v>
      </c>
      <c r="Z50" s="186" t="s">
        <v>2683</v>
      </c>
      <c r="AA50" s="186" t="s">
        <v>3072</v>
      </c>
      <c r="AB50" s="186" t="s">
        <v>2791</v>
      </c>
      <c r="AC50" s="186" t="s">
        <v>3029</v>
      </c>
      <c r="AD50" s="186" t="s">
        <v>3073</v>
      </c>
      <c r="AE50" s="186" t="s">
        <v>2791</v>
      </c>
      <c r="AF50" s="186" t="s">
        <v>2683</v>
      </c>
      <c r="AG50" s="186" t="s">
        <v>3074</v>
      </c>
      <c r="AH50" s="186" t="s">
        <v>2791</v>
      </c>
      <c r="AI50" s="186" t="s">
        <v>2683</v>
      </c>
      <c r="AJ50" s="186" t="s">
        <v>2683</v>
      </c>
      <c r="AK50" s="186" t="s">
        <v>2791</v>
      </c>
      <c r="AL50" s="186" t="s">
        <v>2683</v>
      </c>
      <c r="AM50" s="186" t="s">
        <v>3075</v>
      </c>
      <c r="AN50" s="186" t="s">
        <v>2791</v>
      </c>
      <c r="AO50" s="186" t="s">
        <v>2683</v>
      </c>
      <c r="AP50" s="186" t="s">
        <v>3076</v>
      </c>
      <c r="AQ50" s="186" t="s">
        <v>2791</v>
      </c>
      <c r="AR50" s="186" t="s">
        <v>2683</v>
      </c>
      <c r="AS50" s="186" t="s">
        <v>2683</v>
      </c>
      <c r="AT50" s="186" t="s">
        <v>2791</v>
      </c>
      <c r="AU50" s="186" t="s">
        <v>2683</v>
      </c>
      <c r="AV50" s="186" t="s">
        <v>3077</v>
      </c>
      <c r="AW50" s="186" t="s">
        <v>2791</v>
      </c>
      <c r="AX50" s="186" t="s">
        <v>2683</v>
      </c>
      <c r="AY50" s="186" t="s">
        <v>3078</v>
      </c>
      <c r="AZ50" s="186" t="s">
        <v>2791</v>
      </c>
      <c r="BA50" s="186" t="s">
        <v>2683</v>
      </c>
      <c r="BB50" s="186" t="s">
        <v>3078</v>
      </c>
      <c r="BC50" s="186" t="s">
        <v>2791</v>
      </c>
      <c r="BD50" s="186" t="s">
        <v>2683</v>
      </c>
      <c r="BE50" s="186" t="s">
        <v>3079</v>
      </c>
      <c r="BF50" s="186" t="s">
        <v>2791</v>
      </c>
      <c r="BG50" s="186" t="s">
        <v>2683</v>
      </c>
      <c r="BH50" s="186" t="s">
        <v>3078</v>
      </c>
      <c r="BI50" s="186" t="s">
        <v>2791</v>
      </c>
      <c r="BJ50" s="186" t="s">
        <v>2683</v>
      </c>
      <c r="BK50" s="186" t="s">
        <v>3080</v>
      </c>
      <c r="BL50" s="186" t="s">
        <v>2791</v>
      </c>
      <c r="BM50" s="186" t="s">
        <v>2683</v>
      </c>
      <c r="BN50" s="186" t="s">
        <v>3081</v>
      </c>
      <c r="BO50" s="186" t="s">
        <v>2791</v>
      </c>
      <c r="BP50" s="186" t="s">
        <v>2683</v>
      </c>
      <c r="BQ50" s="186" t="s">
        <v>3082</v>
      </c>
      <c r="BR50" s="186" t="s">
        <v>2791</v>
      </c>
      <c r="BS50" s="186" t="s">
        <v>3037</v>
      </c>
      <c r="BT50" s="186" t="s">
        <v>3083</v>
      </c>
      <c r="BU50" s="186" t="s">
        <v>2791</v>
      </c>
      <c r="BV50" s="186" t="s">
        <v>2683</v>
      </c>
      <c r="BW50" s="186" t="s">
        <v>3084</v>
      </c>
      <c r="BX50" s="186" t="s">
        <v>2791</v>
      </c>
      <c r="BY50" s="186" t="s">
        <v>2683</v>
      </c>
      <c r="BZ50" s="186" t="s">
        <v>2683</v>
      </c>
      <c r="CA50" s="186" t="s">
        <v>2791</v>
      </c>
      <c r="CB50" s="186" t="s">
        <v>2683</v>
      </c>
      <c r="CC50" s="186" t="s">
        <v>3085</v>
      </c>
      <c r="CD50" s="186" t="s">
        <v>2791</v>
      </c>
      <c r="CE50" s="186" t="s">
        <v>2683</v>
      </c>
      <c r="CF50" s="186" t="s">
        <v>3085</v>
      </c>
      <c r="CG50" s="186" t="s">
        <v>2791</v>
      </c>
      <c r="CH50" s="186" t="s">
        <v>2683</v>
      </c>
      <c r="CI50" s="186" t="s">
        <v>3044</v>
      </c>
      <c r="CJ50" s="186" t="s">
        <v>2791</v>
      </c>
      <c r="CK50" s="186" t="s">
        <v>2683</v>
      </c>
      <c r="CL50" s="186" t="s">
        <v>3044</v>
      </c>
      <c r="CM50" s="186" t="s">
        <v>2791</v>
      </c>
      <c r="CN50" s="186" t="s">
        <v>2683</v>
      </c>
      <c r="CO50" s="186" t="s">
        <v>3086</v>
      </c>
      <c r="CP50" s="186" t="s">
        <v>2791</v>
      </c>
      <c r="CQ50" s="186" t="s">
        <v>2683</v>
      </c>
      <c r="CR50" s="186" t="s">
        <v>2683</v>
      </c>
      <c r="CS50" s="186" t="s">
        <v>2791</v>
      </c>
      <c r="CT50" s="186" t="s">
        <v>2683</v>
      </c>
      <c r="CU50" s="186" t="s">
        <v>3087</v>
      </c>
      <c r="CV50" s="186" t="s">
        <v>2791</v>
      </c>
      <c r="CW50" s="186" t="s">
        <v>2683</v>
      </c>
      <c r="CX50" s="186" t="s">
        <v>3088</v>
      </c>
      <c r="CY50" s="186" t="s">
        <v>2791</v>
      </c>
      <c r="CZ50" s="186" t="s">
        <v>2683</v>
      </c>
      <c r="DA50" s="186" t="s">
        <v>2683</v>
      </c>
      <c r="DB50" s="186" t="s">
        <v>2791</v>
      </c>
      <c r="DC50" s="186" t="s">
        <v>2683</v>
      </c>
      <c r="DD50" s="186" t="s">
        <v>2683</v>
      </c>
      <c r="DE50" s="186" t="s">
        <v>2791</v>
      </c>
      <c r="DF50" s="186" t="s">
        <v>2683</v>
      </c>
      <c r="DG50" s="186" t="s">
        <v>3089</v>
      </c>
      <c r="DH50" s="186" t="s">
        <v>2791</v>
      </c>
      <c r="DI50" s="186" t="s">
        <v>2683</v>
      </c>
      <c r="DJ50" s="186" t="s">
        <v>2683</v>
      </c>
      <c r="DK50" s="186" t="s">
        <v>2791</v>
      </c>
      <c r="DL50" s="186" t="s">
        <v>2683</v>
      </c>
      <c r="DM50" s="186" t="s">
        <v>3090</v>
      </c>
      <c r="DN50" s="186" t="s">
        <v>2791</v>
      </c>
      <c r="DO50" s="186" t="s">
        <v>2683</v>
      </c>
      <c r="DP50" s="186" t="s">
        <v>2683</v>
      </c>
      <c r="DQ50" s="186" t="s">
        <v>2791</v>
      </c>
      <c r="DR50" s="186" t="s">
        <v>3091</v>
      </c>
      <c r="DS50" s="186" t="s">
        <v>2683</v>
      </c>
      <c r="DT50" s="186" t="s">
        <v>2791</v>
      </c>
      <c r="DU50" s="186" t="s">
        <v>2683</v>
      </c>
      <c r="DV50" s="186" t="s">
        <v>2683</v>
      </c>
      <c r="DW50" s="186" t="s">
        <v>2791</v>
      </c>
      <c r="DX50" s="186" t="s">
        <v>3092</v>
      </c>
      <c r="DY50" s="186" t="s">
        <v>2683</v>
      </c>
      <c r="DZ50" s="186" t="s">
        <v>2791</v>
      </c>
      <c r="EA50" s="186" t="s">
        <v>2683</v>
      </c>
      <c r="EB50" s="186" t="s">
        <v>2683</v>
      </c>
      <c r="EC50" s="186" t="s">
        <v>2791</v>
      </c>
      <c r="ED50" s="186" t="s">
        <v>2683</v>
      </c>
      <c r="EE50" s="186" t="s">
        <v>2683</v>
      </c>
      <c r="EF50" s="186" t="s">
        <v>2791</v>
      </c>
      <c r="EG50" s="186" t="s">
        <v>2683</v>
      </c>
      <c r="EH50" s="186" t="s">
        <v>2683</v>
      </c>
      <c r="EI50" s="186" t="s">
        <v>2791</v>
      </c>
      <c r="EJ50" s="186" t="s">
        <v>3093</v>
      </c>
      <c r="EK50" s="186" t="s">
        <v>2683</v>
      </c>
      <c r="EL50" s="186" t="s">
        <v>2791</v>
      </c>
      <c r="EM50" s="186" t="s">
        <v>3094</v>
      </c>
      <c r="EN50" s="186" t="s">
        <v>2683</v>
      </c>
      <c r="EO50" s="186" t="s">
        <v>2791</v>
      </c>
      <c r="EP50" s="186" t="s">
        <v>2683</v>
      </c>
      <c r="EQ50" s="186" t="s">
        <v>2683</v>
      </c>
      <c r="ER50" s="186" t="s">
        <v>2791</v>
      </c>
      <c r="ES50" s="186" t="s">
        <v>2683</v>
      </c>
      <c r="ET50" s="186" t="s">
        <v>2683</v>
      </c>
    </row>
    <row r="51" spans="1:150" x14ac:dyDescent="0.25">
      <c r="A51" s="1"/>
      <c r="B51" s="185" t="s">
        <v>3095</v>
      </c>
      <c r="C51" s="185" t="s">
        <v>48</v>
      </c>
      <c r="D51" s="185" t="s">
        <v>956</v>
      </c>
      <c r="E51" s="185" t="s">
        <v>3096</v>
      </c>
      <c r="F51" s="185" t="s">
        <v>3097</v>
      </c>
      <c r="G51" s="186" t="s">
        <v>2791</v>
      </c>
      <c r="H51" s="186" t="s">
        <v>3022</v>
      </c>
      <c r="I51" s="186" t="s">
        <v>2683</v>
      </c>
      <c r="J51" s="186" t="s">
        <v>2791</v>
      </c>
      <c r="K51" s="186" t="s">
        <v>2683</v>
      </c>
      <c r="L51" s="186" t="s">
        <v>3098</v>
      </c>
      <c r="M51" s="186" t="s">
        <v>2791</v>
      </c>
      <c r="N51" s="186" t="s">
        <v>2683</v>
      </c>
      <c r="O51" s="186" t="s">
        <v>3099</v>
      </c>
      <c r="P51" s="186" t="s">
        <v>2791</v>
      </c>
      <c r="Q51" s="186" t="s">
        <v>2683</v>
      </c>
      <c r="R51" s="186" t="s">
        <v>3100</v>
      </c>
      <c r="S51" s="186" t="s">
        <v>2791</v>
      </c>
      <c r="T51" s="186" t="s">
        <v>2683</v>
      </c>
      <c r="U51" s="186" t="s">
        <v>2683</v>
      </c>
      <c r="V51" s="186" t="s">
        <v>2791</v>
      </c>
      <c r="W51" s="186" t="s">
        <v>2683</v>
      </c>
      <c r="X51" s="186" t="s">
        <v>2683</v>
      </c>
      <c r="Y51" s="186" t="s">
        <v>2791</v>
      </c>
      <c r="Z51" s="186" t="s">
        <v>2683</v>
      </c>
      <c r="AA51" s="186" t="s">
        <v>3100</v>
      </c>
      <c r="AB51" s="186" t="s">
        <v>2791</v>
      </c>
      <c r="AC51" s="186" t="s">
        <v>2683</v>
      </c>
      <c r="AD51" s="186" t="s">
        <v>2683</v>
      </c>
      <c r="AE51" s="186" t="s">
        <v>2791</v>
      </c>
      <c r="AF51" s="186" t="s">
        <v>2683</v>
      </c>
      <c r="AG51" s="186" t="s">
        <v>2683</v>
      </c>
      <c r="AH51" s="186" t="s">
        <v>2791</v>
      </c>
      <c r="AI51" s="186" t="s">
        <v>2683</v>
      </c>
      <c r="AJ51" s="186" t="s">
        <v>2683</v>
      </c>
      <c r="AK51" s="186" t="s">
        <v>2791</v>
      </c>
      <c r="AL51" s="186" t="s">
        <v>2683</v>
      </c>
      <c r="AM51" s="186" t="s">
        <v>2683</v>
      </c>
      <c r="AN51" s="186" t="s">
        <v>2791</v>
      </c>
      <c r="AO51" s="186" t="s">
        <v>2683</v>
      </c>
      <c r="AP51" s="186" t="s">
        <v>2683</v>
      </c>
      <c r="AQ51" s="186" t="s">
        <v>2791</v>
      </c>
      <c r="AR51" s="186" t="s">
        <v>2683</v>
      </c>
      <c r="AS51" s="186" t="s">
        <v>2683</v>
      </c>
      <c r="AT51" s="186" t="s">
        <v>2791</v>
      </c>
      <c r="AU51" s="186" t="s">
        <v>3031</v>
      </c>
      <c r="AV51" s="186" t="s">
        <v>2683</v>
      </c>
      <c r="AW51" s="186" t="s">
        <v>2791</v>
      </c>
      <c r="AX51" s="186" t="s">
        <v>2683</v>
      </c>
      <c r="AY51" s="186" t="s">
        <v>3101</v>
      </c>
      <c r="AZ51" s="186" t="s">
        <v>2791</v>
      </c>
      <c r="BA51" s="186" t="s">
        <v>2683</v>
      </c>
      <c r="BB51" s="186" t="s">
        <v>3101</v>
      </c>
      <c r="BC51" s="186" t="s">
        <v>2791</v>
      </c>
      <c r="BD51" s="186" t="s">
        <v>2683</v>
      </c>
      <c r="BE51" s="186" t="s">
        <v>3102</v>
      </c>
      <c r="BF51" s="186" t="s">
        <v>2791</v>
      </c>
      <c r="BG51" s="186" t="s">
        <v>2683</v>
      </c>
      <c r="BH51" s="186" t="s">
        <v>3101</v>
      </c>
      <c r="BI51" s="186" t="s">
        <v>2791</v>
      </c>
      <c r="BJ51" s="186" t="s">
        <v>2683</v>
      </c>
      <c r="BK51" s="186" t="s">
        <v>3103</v>
      </c>
      <c r="BL51" s="186" t="s">
        <v>2791</v>
      </c>
      <c r="BM51" s="186" t="s">
        <v>2683</v>
      </c>
      <c r="BN51" s="186" t="s">
        <v>3104</v>
      </c>
      <c r="BO51" s="186" t="s">
        <v>2791</v>
      </c>
      <c r="BP51" s="186" t="s">
        <v>2683</v>
      </c>
      <c r="BQ51" s="186" t="s">
        <v>2683</v>
      </c>
      <c r="BR51" s="186" t="s">
        <v>2791</v>
      </c>
      <c r="BS51" s="186" t="s">
        <v>2683</v>
      </c>
      <c r="BT51" s="186" t="s">
        <v>2683</v>
      </c>
      <c r="BU51" s="186" t="s">
        <v>2791</v>
      </c>
      <c r="BV51" s="186" t="s">
        <v>2683</v>
      </c>
      <c r="BW51" s="186" t="s">
        <v>2683</v>
      </c>
      <c r="BX51" s="186" t="s">
        <v>2791</v>
      </c>
      <c r="BY51" s="186" t="s">
        <v>2683</v>
      </c>
      <c r="BZ51" s="186" t="s">
        <v>2683</v>
      </c>
      <c r="CA51" s="186" t="s">
        <v>2791</v>
      </c>
      <c r="CB51" s="186" t="s">
        <v>2683</v>
      </c>
      <c r="CC51" s="186" t="s">
        <v>2683</v>
      </c>
      <c r="CD51" s="186" t="s">
        <v>2791</v>
      </c>
      <c r="CE51" s="186" t="s">
        <v>2683</v>
      </c>
      <c r="CF51" s="186" t="s">
        <v>2683</v>
      </c>
      <c r="CG51" s="186" t="s">
        <v>2791</v>
      </c>
      <c r="CH51" s="186" t="s">
        <v>2683</v>
      </c>
      <c r="CI51" s="186" t="s">
        <v>2683</v>
      </c>
      <c r="CJ51" s="186" t="s">
        <v>2791</v>
      </c>
      <c r="CK51" s="186" t="s">
        <v>2683</v>
      </c>
      <c r="CL51" s="186" t="s">
        <v>2683</v>
      </c>
      <c r="CM51" s="186" t="s">
        <v>2791</v>
      </c>
      <c r="CN51" s="186" t="s">
        <v>2683</v>
      </c>
      <c r="CO51" s="186" t="s">
        <v>2683</v>
      </c>
      <c r="CP51" s="186" t="s">
        <v>2791</v>
      </c>
      <c r="CQ51" s="186" t="s">
        <v>2683</v>
      </c>
      <c r="CR51" s="186" t="s">
        <v>2683</v>
      </c>
      <c r="CS51" s="186" t="s">
        <v>2791</v>
      </c>
      <c r="CT51" s="186" t="s">
        <v>2683</v>
      </c>
      <c r="CU51" s="186" t="s">
        <v>3105</v>
      </c>
      <c r="CV51" s="186" t="s">
        <v>2791</v>
      </c>
      <c r="CW51" s="186" t="s">
        <v>2683</v>
      </c>
      <c r="CX51" s="186" t="s">
        <v>2683</v>
      </c>
      <c r="CY51" s="186" t="s">
        <v>2791</v>
      </c>
      <c r="CZ51" s="186" t="s">
        <v>2683</v>
      </c>
      <c r="DA51" s="186" t="s">
        <v>3106</v>
      </c>
      <c r="DB51" s="186" t="s">
        <v>2791</v>
      </c>
      <c r="DC51" s="186" t="s">
        <v>2683</v>
      </c>
      <c r="DD51" s="186" t="s">
        <v>2683</v>
      </c>
      <c r="DE51" s="186" t="s">
        <v>2791</v>
      </c>
      <c r="DF51" s="186" t="s">
        <v>2683</v>
      </c>
      <c r="DG51" s="186" t="s">
        <v>3107</v>
      </c>
      <c r="DH51" s="186" t="s">
        <v>2791</v>
      </c>
      <c r="DI51" s="186" t="s">
        <v>2683</v>
      </c>
      <c r="DJ51" s="186" t="s">
        <v>3052</v>
      </c>
      <c r="DK51" s="186" t="s">
        <v>2791</v>
      </c>
      <c r="DL51" s="186" t="s">
        <v>2683</v>
      </c>
      <c r="DM51" s="186" t="s">
        <v>3108</v>
      </c>
      <c r="DN51" s="186" t="s">
        <v>2791</v>
      </c>
      <c r="DO51" s="186" t="s">
        <v>2683</v>
      </c>
      <c r="DP51" s="186" t="s">
        <v>2683</v>
      </c>
      <c r="DQ51" s="186" t="s">
        <v>2791</v>
      </c>
      <c r="DR51" s="186" t="s">
        <v>2683</v>
      </c>
      <c r="DS51" s="186" t="s">
        <v>2683</v>
      </c>
      <c r="DT51" s="186" t="s">
        <v>2791</v>
      </c>
      <c r="DU51" s="186" t="s">
        <v>2683</v>
      </c>
      <c r="DV51" s="186" t="s">
        <v>2683</v>
      </c>
      <c r="DW51" s="186" t="s">
        <v>2791</v>
      </c>
      <c r="DX51" s="186" t="s">
        <v>2683</v>
      </c>
      <c r="DY51" s="186" t="s">
        <v>2683</v>
      </c>
      <c r="DZ51" s="186" t="s">
        <v>2791</v>
      </c>
      <c r="EA51" s="186" t="s">
        <v>2683</v>
      </c>
      <c r="EB51" s="186" t="s">
        <v>2683</v>
      </c>
      <c r="EC51" s="186" t="s">
        <v>2791</v>
      </c>
      <c r="ED51" s="186" t="s">
        <v>2683</v>
      </c>
      <c r="EE51" s="186" t="s">
        <v>2683</v>
      </c>
      <c r="EF51" s="186" t="s">
        <v>2791</v>
      </c>
      <c r="EG51" s="186" t="s">
        <v>2683</v>
      </c>
      <c r="EH51" s="186" t="s">
        <v>2683</v>
      </c>
      <c r="EI51" s="186" t="s">
        <v>2791</v>
      </c>
      <c r="EJ51" s="186" t="s">
        <v>2683</v>
      </c>
      <c r="EK51" s="186" t="s">
        <v>3064</v>
      </c>
      <c r="EL51" s="186" t="s">
        <v>2791</v>
      </c>
      <c r="EM51" s="186" t="s">
        <v>2683</v>
      </c>
      <c r="EN51" s="186" t="s">
        <v>2683</v>
      </c>
      <c r="EO51" s="186" t="s">
        <v>2791</v>
      </c>
      <c r="EP51" s="186" t="s">
        <v>2683</v>
      </c>
      <c r="EQ51" s="186" t="s">
        <v>2683</v>
      </c>
      <c r="ER51" s="186" t="s">
        <v>2791</v>
      </c>
      <c r="ES51" s="186" t="s">
        <v>2683</v>
      </c>
      <c r="ET51" s="186" t="s">
        <v>2683</v>
      </c>
    </row>
    <row r="52" spans="1:150" x14ac:dyDescent="0.25">
      <c r="A52" s="1"/>
      <c r="B52" s="185" t="s">
        <v>3109</v>
      </c>
      <c r="C52" s="185" t="s">
        <v>48</v>
      </c>
      <c r="D52" s="185" t="s">
        <v>956</v>
      </c>
      <c r="E52" s="185" t="s">
        <v>3110</v>
      </c>
      <c r="F52" s="185" t="s">
        <v>3111</v>
      </c>
      <c r="G52" s="186" t="s">
        <v>2791</v>
      </c>
      <c r="H52" s="186" t="s">
        <v>2683</v>
      </c>
      <c r="I52" s="186" t="s">
        <v>2683</v>
      </c>
      <c r="J52" s="186" t="s">
        <v>2791</v>
      </c>
      <c r="K52" s="186" t="s">
        <v>2683</v>
      </c>
      <c r="L52" s="186" t="s">
        <v>3112</v>
      </c>
      <c r="M52" s="186" t="s">
        <v>2791</v>
      </c>
      <c r="N52" s="186" t="s">
        <v>2683</v>
      </c>
      <c r="O52" s="186" t="s">
        <v>3113</v>
      </c>
      <c r="P52" s="186" t="s">
        <v>2791</v>
      </c>
      <c r="Q52" s="186" t="s">
        <v>2683</v>
      </c>
      <c r="R52" s="186" t="s">
        <v>2683</v>
      </c>
      <c r="S52" s="186" t="s">
        <v>2791</v>
      </c>
      <c r="T52" s="186" t="s">
        <v>2683</v>
      </c>
      <c r="U52" s="186" t="s">
        <v>3028</v>
      </c>
      <c r="V52" s="186" t="s">
        <v>2791</v>
      </c>
      <c r="W52" s="186" t="s">
        <v>2683</v>
      </c>
      <c r="X52" s="186" t="s">
        <v>2683</v>
      </c>
      <c r="Y52" s="186" t="s">
        <v>2791</v>
      </c>
      <c r="Z52" s="186" t="s">
        <v>2683</v>
      </c>
      <c r="AA52" s="186" t="s">
        <v>2683</v>
      </c>
      <c r="AB52" s="186" t="s">
        <v>2791</v>
      </c>
      <c r="AC52" s="186" t="s">
        <v>2683</v>
      </c>
      <c r="AD52" s="186" t="s">
        <v>3114</v>
      </c>
      <c r="AE52" s="186" t="s">
        <v>2791</v>
      </c>
      <c r="AF52" s="186" t="s">
        <v>2683</v>
      </c>
      <c r="AG52" s="186" t="s">
        <v>3115</v>
      </c>
      <c r="AH52" s="186" t="s">
        <v>2791</v>
      </c>
      <c r="AI52" s="186" t="s">
        <v>2683</v>
      </c>
      <c r="AJ52" s="186" t="s">
        <v>2683</v>
      </c>
      <c r="AK52" s="186" t="s">
        <v>2791</v>
      </c>
      <c r="AL52" s="186" t="s">
        <v>2683</v>
      </c>
      <c r="AM52" s="186" t="s">
        <v>3116</v>
      </c>
      <c r="AN52" s="186" t="s">
        <v>2791</v>
      </c>
      <c r="AO52" s="186" t="s">
        <v>2683</v>
      </c>
      <c r="AP52" s="186" t="s">
        <v>3117</v>
      </c>
      <c r="AQ52" s="186" t="s">
        <v>2791</v>
      </c>
      <c r="AR52" s="186" t="s">
        <v>3030</v>
      </c>
      <c r="AS52" s="186" t="s">
        <v>2683</v>
      </c>
      <c r="AT52" s="186" t="s">
        <v>2791</v>
      </c>
      <c r="AU52" s="186" t="s">
        <v>2683</v>
      </c>
      <c r="AV52" s="186" t="s">
        <v>3118</v>
      </c>
      <c r="AW52" s="186" t="s">
        <v>2791</v>
      </c>
      <c r="AX52" s="186" t="s">
        <v>2683</v>
      </c>
      <c r="AY52" s="186" t="s">
        <v>2683</v>
      </c>
      <c r="AZ52" s="186" t="s">
        <v>2791</v>
      </c>
      <c r="BA52" s="186" t="s">
        <v>2683</v>
      </c>
      <c r="BB52" s="186" t="s">
        <v>2683</v>
      </c>
      <c r="BC52" s="186" t="s">
        <v>2791</v>
      </c>
      <c r="BD52" s="186" t="s">
        <v>2683</v>
      </c>
      <c r="BE52" s="186" t="s">
        <v>2683</v>
      </c>
      <c r="BF52" s="186" t="s">
        <v>2791</v>
      </c>
      <c r="BG52" s="186" t="s">
        <v>2683</v>
      </c>
      <c r="BH52" s="186" t="s">
        <v>2683</v>
      </c>
      <c r="BI52" s="186" t="s">
        <v>2791</v>
      </c>
      <c r="BJ52" s="186" t="s">
        <v>2683</v>
      </c>
      <c r="BK52" s="186" t="s">
        <v>2683</v>
      </c>
      <c r="BL52" s="186" t="s">
        <v>2791</v>
      </c>
      <c r="BM52" s="186" t="s">
        <v>2683</v>
      </c>
      <c r="BN52" s="186" t="s">
        <v>2683</v>
      </c>
      <c r="BO52" s="186" t="s">
        <v>2791</v>
      </c>
      <c r="BP52" s="186" t="s">
        <v>2683</v>
      </c>
      <c r="BQ52" s="186" t="s">
        <v>3119</v>
      </c>
      <c r="BR52" s="186" t="s">
        <v>2791</v>
      </c>
      <c r="BS52" s="186" t="s">
        <v>2683</v>
      </c>
      <c r="BT52" s="186" t="s">
        <v>3028</v>
      </c>
      <c r="BU52" s="186" t="s">
        <v>2791</v>
      </c>
      <c r="BV52" s="186" t="s">
        <v>2683</v>
      </c>
      <c r="BW52" s="186" t="s">
        <v>3120</v>
      </c>
      <c r="BX52" s="186" t="s">
        <v>2791</v>
      </c>
      <c r="BY52" s="186" t="s">
        <v>2683</v>
      </c>
      <c r="BZ52" s="186" t="s">
        <v>3121</v>
      </c>
      <c r="CA52" s="186" t="s">
        <v>2791</v>
      </c>
      <c r="CB52" s="186" t="s">
        <v>2683</v>
      </c>
      <c r="CC52" s="186" t="s">
        <v>2683</v>
      </c>
      <c r="CD52" s="186" t="s">
        <v>2791</v>
      </c>
      <c r="CE52" s="186" t="s">
        <v>2683</v>
      </c>
      <c r="CF52" s="186" t="s">
        <v>3028</v>
      </c>
      <c r="CG52" s="186" t="s">
        <v>2791</v>
      </c>
      <c r="CH52" s="186" t="s">
        <v>2683</v>
      </c>
      <c r="CI52" s="186" t="s">
        <v>3028</v>
      </c>
      <c r="CJ52" s="186" t="s">
        <v>2791</v>
      </c>
      <c r="CK52" s="186" t="s">
        <v>3043</v>
      </c>
      <c r="CL52" s="186" t="s">
        <v>2683</v>
      </c>
      <c r="CM52" s="186" t="s">
        <v>2791</v>
      </c>
      <c r="CN52" s="186" t="s">
        <v>2683</v>
      </c>
      <c r="CO52" s="186" t="s">
        <v>3122</v>
      </c>
      <c r="CP52" s="186" t="s">
        <v>2791</v>
      </c>
      <c r="CQ52" s="186" t="s">
        <v>2683</v>
      </c>
      <c r="CR52" s="186" t="s">
        <v>2683</v>
      </c>
      <c r="CS52" s="186" t="s">
        <v>2791</v>
      </c>
      <c r="CT52" s="186" t="s">
        <v>2683</v>
      </c>
      <c r="CU52" s="186" t="s">
        <v>2683</v>
      </c>
      <c r="CV52" s="186" t="s">
        <v>2791</v>
      </c>
      <c r="CW52" s="186" t="s">
        <v>2683</v>
      </c>
      <c r="CX52" s="186" t="s">
        <v>2683</v>
      </c>
      <c r="CY52" s="186" t="s">
        <v>2791</v>
      </c>
      <c r="CZ52" s="186" t="s">
        <v>2683</v>
      </c>
      <c r="DA52" s="186" t="s">
        <v>3123</v>
      </c>
      <c r="DB52" s="186" t="s">
        <v>2791</v>
      </c>
      <c r="DC52" s="186" t="s">
        <v>2683</v>
      </c>
      <c r="DD52" s="186" t="s">
        <v>2683</v>
      </c>
      <c r="DE52" s="186" t="s">
        <v>2791</v>
      </c>
      <c r="DF52" s="186" t="s">
        <v>2683</v>
      </c>
      <c r="DG52" s="186" t="s">
        <v>3124</v>
      </c>
      <c r="DH52" s="186" t="s">
        <v>2791</v>
      </c>
      <c r="DI52" s="186" t="s">
        <v>2683</v>
      </c>
      <c r="DJ52" s="186" t="s">
        <v>2683</v>
      </c>
      <c r="DK52" s="186" t="s">
        <v>2791</v>
      </c>
      <c r="DL52" s="186" t="s">
        <v>2683</v>
      </c>
      <c r="DM52" s="186" t="s">
        <v>2683</v>
      </c>
      <c r="DN52" s="186" t="s">
        <v>2791</v>
      </c>
      <c r="DO52" s="186" t="s">
        <v>2683</v>
      </c>
      <c r="DP52" s="186" t="s">
        <v>2683</v>
      </c>
      <c r="DQ52" s="186" t="s">
        <v>2791</v>
      </c>
      <c r="DR52" s="186" t="s">
        <v>2683</v>
      </c>
      <c r="DS52" s="186" t="s">
        <v>3057</v>
      </c>
      <c r="DT52" s="186" t="s">
        <v>2791</v>
      </c>
      <c r="DU52" s="186" t="s">
        <v>2683</v>
      </c>
      <c r="DV52" s="186" t="s">
        <v>2683</v>
      </c>
      <c r="DW52" s="186" t="s">
        <v>2791</v>
      </c>
      <c r="DX52" s="186" t="s">
        <v>2683</v>
      </c>
      <c r="DY52" s="186" t="s">
        <v>2683</v>
      </c>
      <c r="DZ52" s="186" t="s">
        <v>2791</v>
      </c>
      <c r="EA52" s="186" t="s">
        <v>2683</v>
      </c>
      <c r="EB52" s="186" t="s">
        <v>2683</v>
      </c>
      <c r="EC52" s="186" t="s">
        <v>2791</v>
      </c>
      <c r="ED52" s="186" t="s">
        <v>2683</v>
      </c>
      <c r="EE52" s="186" t="s">
        <v>2683</v>
      </c>
      <c r="EF52" s="186" t="s">
        <v>2791</v>
      </c>
      <c r="EG52" s="186" t="s">
        <v>2683</v>
      </c>
      <c r="EH52" s="186" t="s">
        <v>2683</v>
      </c>
      <c r="EI52" s="186" t="s">
        <v>2791</v>
      </c>
      <c r="EJ52" s="186" t="s">
        <v>2683</v>
      </c>
      <c r="EK52" s="186" t="s">
        <v>2683</v>
      </c>
      <c r="EL52" s="186" t="s">
        <v>2791</v>
      </c>
      <c r="EM52" s="186" t="s">
        <v>2683</v>
      </c>
      <c r="EN52" s="186" t="s">
        <v>2683</v>
      </c>
      <c r="EO52" s="186" t="s">
        <v>2791</v>
      </c>
      <c r="EP52" s="186" t="s">
        <v>2683</v>
      </c>
      <c r="EQ52" s="186" t="s">
        <v>2683</v>
      </c>
      <c r="ER52" s="186" t="s">
        <v>2791</v>
      </c>
      <c r="ES52" s="186" t="s">
        <v>2683</v>
      </c>
      <c r="ET52" s="186" t="s">
        <v>2683</v>
      </c>
    </row>
    <row r="53" spans="1:150" x14ac:dyDescent="0.25">
      <c r="A53" s="1"/>
      <c r="B53" s="185" t="s">
        <v>3125</v>
      </c>
      <c r="C53" s="185" t="s">
        <v>48</v>
      </c>
      <c r="D53" s="185" t="s">
        <v>956</v>
      </c>
      <c r="E53" s="185" t="s">
        <v>3126</v>
      </c>
      <c r="F53" s="185" t="s">
        <v>3127</v>
      </c>
      <c r="G53" s="186" t="s">
        <v>2791</v>
      </c>
      <c r="H53" s="186" t="s">
        <v>2683</v>
      </c>
      <c r="I53" s="186" t="s">
        <v>2683</v>
      </c>
      <c r="J53" s="186" t="s">
        <v>2791</v>
      </c>
      <c r="K53" s="186" t="s">
        <v>3023</v>
      </c>
      <c r="L53" s="186" t="s">
        <v>2683</v>
      </c>
      <c r="M53" s="186" t="s">
        <v>2791</v>
      </c>
      <c r="N53" s="186" t="s">
        <v>2683</v>
      </c>
      <c r="O53" s="186" t="s">
        <v>2683</v>
      </c>
      <c r="P53" s="186" t="s">
        <v>2791</v>
      </c>
      <c r="Q53" s="186" t="s">
        <v>3026</v>
      </c>
      <c r="R53" s="186" t="s">
        <v>2683</v>
      </c>
      <c r="S53" s="186" t="s">
        <v>2791</v>
      </c>
      <c r="T53" s="186" t="s">
        <v>2683</v>
      </c>
      <c r="U53" s="186" t="s">
        <v>2683</v>
      </c>
      <c r="V53" s="186" t="s">
        <v>2791</v>
      </c>
      <c r="W53" s="186" t="s">
        <v>2683</v>
      </c>
      <c r="X53" s="186" t="s">
        <v>2683</v>
      </c>
      <c r="Y53" s="186" t="s">
        <v>2791</v>
      </c>
      <c r="Z53" s="186" t="s">
        <v>2683</v>
      </c>
      <c r="AA53" s="186" t="s">
        <v>2683</v>
      </c>
      <c r="AB53" s="186" t="s">
        <v>2791</v>
      </c>
      <c r="AC53" s="186" t="s">
        <v>2683</v>
      </c>
      <c r="AD53" s="186" t="s">
        <v>2683</v>
      </c>
      <c r="AE53" s="186" t="s">
        <v>2791</v>
      </c>
      <c r="AF53" s="186" t="s">
        <v>2683</v>
      </c>
      <c r="AG53" s="186" t="s">
        <v>2683</v>
      </c>
      <c r="AH53" s="186" t="s">
        <v>2791</v>
      </c>
      <c r="AI53" s="186" t="s">
        <v>2683</v>
      </c>
      <c r="AJ53" s="186" t="s">
        <v>2683</v>
      </c>
      <c r="AK53" s="186" t="s">
        <v>2791</v>
      </c>
      <c r="AL53" s="186" t="s">
        <v>2683</v>
      </c>
      <c r="AM53" s="186" t="s">
        <v>2683</v>
      </c>
      <c r="AN53" s="186" t="s">
        <v>2791</v>
      </c>
      <c r="AO53" s="186" t="s">
        <v>2683</v>
      </c>
      <c r="AP53" s="186" t="s">
        <v>2683</v>
      </c>
      <c r="AQ53" s="186" t="s">
        <v>2791</v>
      </c>
      <c r="AR53" s="186" t="s">
        <v>2683</v>
      </c>
      <c r="AS53" s="186" t="s">
        <v>2683</v>
      </c>
      <c r="AT53" s="186" t="s">
        <v>2791</v>
      </c>
      <c r="AU53" s="186" t="s">
        <v>2683</v>
      </c>
      <c r="AV53" s="186" t="s">
        <v>2683</v>
      </c>
      <c r="AW53" s="186" t="s">
        <v>2791</v>
      </c>
      <c r="AX53" s="186" t="s">
        <v>2683</v>
      </c>
      <c r="AY53" s="186" t="s">
        <v>2683</v>
      </c>
      <c r="AZ53" s="186" t="s">
        <v>2791</v>
      </c>
      <c r="BA53" s="186" t="s">
        <v>2683</v>
      </c>
      <c r="BB53" s="186" t="s">
        <v>2683</v>
      </c>
      <c r="BC53" s="186" t="s">
        <v>2791</v>
      </c>
      <c r="BD53" s="186" t="s">
        <v>2683</v>
      </c>
      <c r="BE53" s="186" t="s">
        <v>2683</v>
      </c>
      <c r="BF53" s="186" t="s">
        <v>2791</v>
      </c>
      <c r="BG53" s="186" t="s">
        <v>2683</v>
      </c>
      <c r="BH53" s="186" t="s">
        <v>2683</v>
      </c>
      <c r="BI53" s="186" t="s">
        <v>2791</v>
      </c>
      <c r="BJ53" s="186" t="s">
        <v>2683</v>
      </c>
      <c r="BK53" s="186" t="s">
        <v>2683</v>
      </c>
      <c r="BL53" s="186" t="s">
        <v>2791</v>
      </c>
      <c r="BM53" s="186" t="s">
        <v>2683</v>
      </c>
      <c r="BN53" s="186" t="s">
        <v>2683</v>
      </c>
      <c r="BO53" s="186" t="s">
        <v>2791</v>
      </c>
      <c r="BP53" s="186" t="s">
        <v>2683</v>
      </c>
      <c r="BQ53" s="186" t="s">
        <v>3128</v>
      </c>
      <c r="BR53" s="186" t="s">
        <v>2791</v>
      </c>
      <c r="BS53" s="186" t="s">
        <v>2683</v>
      </c>
      <c r="BT53" s="186" t="s">
        <v>2683</v>
      </c>
      <c r="BU53" s="186" t="s">
        <v>2791</v>
      </c>
      <c r="BV53" s="186" t="s">
        <v>2683</v>
      </c>
      <c r="BW53" s="186" t="s">
        <v>2683</v>
      </c>
      <c r="BX53" s="186" t="s">
        <v>2791</v>
      </c>
      <c r="BY53" s="186" t="s">
        <v>2683</v>
      </c>
      <c r="BZ53" s="186" t="s">
        <v>3129</v>
      </c>
      <c r="CA53" s="186" t="s">
        <v>2791</v>
      </c>
      <c r="CB53" s="186" t="s">
        <v>2683</v>
      </c>
      <c r="CC53" s="186" t="s">
        <v>3130</v>
      </c>
      <c r="CD53" s="186" t="s">
        <v>2791</v>
      </c>
      <c r="CE53" s="186" t="s">
        <v>2683</v>
      </c>
      <c r="CF53" s="186" t="s">
        <v>2683</v>
      </c>
      <c r="CG53" s="186" t="s">
        <v>2791</v>
      </c>
      <c r="CH53" s="186" t="s">
        <v>2683</v>
      </c>
      <c r="CI53" s="186" t="s">
        <v>2683</v>
      </c>
      <c r="CJ53" s="186" t="s">
        <v>2791</v>
      </c>
      <c r="CK53" s="186" t="s">
        <v>2683</v>
      </c>
      <c r="CL53" s="186" t="s">
        <v>2683</v>
      </c>
      <c r="CM53" s="186" t="s">
        <v>2791</v>
      </c>
      <c r="CN53" s="186" t="s">
        <v>2683</v>
      </c>
      <c r="CO53" s="186" t="s">
        <v>2683</v>
      </c>
      <c r="CP53" s="186" t="s">
        <v>2791</v>
      </c>
      <c r="CQ53" s="186" t="s">
        <v>2683</v>
      </c>
      <c r="CR53" s="186" t="s">
        <v>2683</v>
      </c>
      <c r="CS53" s="186" t="s">
        <v>2791</v>
      </c>
      <c r="CT53" s="186" t="s">
        <v>2683</v>
      </c>
      <c r="CU53" s="186" t="s">
        <v>3131</v>
      </c>
      <c r="CV53" s="186" t="s">
        <v>2791</v>
      </c>
      <c r="CW53" s="186" t="s">
        <v>3047</v>
      </c>
      <c r="CX53" s="186" t="s">
        <v>3132</v>
      </c>
      <c r="CY53" s="186" t="s">
        <v>2791</v>
      </c>
      <c r="CZ53" s="186" t="s">
        <v>2683</v>
      </c>
      <c r="DA53" s="186" t="s">
        <v>2683</v>
      </c>
      <c r="DB53" s="186" t="s">
        <v>2791</v>
      </c>
      <c r="DC53" s="186" t="s">
        <v>2683</v>
      </c>
      <c r="DD53" s="186" t="s">
        <v>3050</v>
      </c>
      <c r="DE53" s="186" t="s">
        <v>2791</v>
      </c>
      <c r="DF53" s="186" t="s">
        <v>2683</v>
      </c>
      <c r="DG53" s="186" t="s">
        <v>2683</v>
      </c>
      <c r="DH53" s="186" t="s">
        <v>2791</v>
      </c>
      <c r="DI53" s="186" t="s">
        <v>2683</v>
      </c>
      <c r="DJ53" s="186" t="s">
        <v>2683</v>
      </c>
      <c r="DK53" s="186" t="s">
        <v>2791</v>
      </c>
      <c r="DL53" s="186" t="s">
        <v>2683</v>
      </c>
      <c r="DM53" s="186" t="s">
        <v>3133</v>
      </c>
      <c r="DN53" s="186" t="s">
        <v>2791</v>
      </c>
      <c r="DO53" s="186" t="s">
        <v>3054</v>
      </c>
      <c r="DP53" s="186" t="s">
        <v>3055</v>
      </c>
      <c r="DQ53" s="186" t="s">
        <v>2791</v>
      </c>
      <c r="DR53" s="186" t="s">
        <v>3091</v>
      </c>
      <c r="DS53" s="186" t="s">
        <v>2683</v>
      </c>
      <c r="DT53" s="186" t="s">
        <v>2791</v>
      </c>
      <c r="DU53" s="186" t="s">
        <v>3058</v>
      </c>
      <c r="DV53" s="186" t="s">
        <v>2683</v>
      </c>
      <c r="DW53" s="186" t="s">
        <v>2791</v>
      </c>
      <c r="DX53" s="186" t="s">
        <v>3092</v>
      </c>
      <c r="DY53" s="186" t="s">
        <v>2683</v>
      </c>
      <c r="DZ53" s="186" t="s">
        <v>2791</v>
      </c>
      <c r="EA53" s="186" t="s">
        <v>3060</v>
      </c>
      <c r="EB53" s="186" t="s">
        <v>2683</v>
      </c>
      <c r="EC53" s="186" t="s">
        <v>2791</v>
      </c>
      <c r="ED53" s="186" t="s">
        <v>3061</v>
      </c>
      <c r="EE53" s="186" t="s">
        <v>2683</v>
      </c>
      <c r="EF53" s="186" t="s">
        <v>2791</v>
      </c>
      <c r="EG53" s="186" t="s">
        <v>3062</v>
      </c>
      <c r="EH53" s="186" t="s">
        <v>2683</v>
      </c>
      <c r="EI53" s="186" t="s">
        <v>2791</v>
      </c>
      <c r="EJ53" s="186" t="s">
        <v>3093</v>
      </c>
      <c r="EK53" s="186" t="s">
        <v>2683</v>
      </c>
      <c r="EL53" s="186" t="s">
        <v>2791</v>
      </c>
      <c r="EM53" s="186" t="s">
        <v>3094</v>
      </c>
      <c r="EN53" s="186" t="s">
        <v>2683</v>
      </c>
      <c r="EO53" s="186" t="s">
        <v>2791</v>
      </c>
      <c r="EP53" s="186" t="s">
        <v>3066</v>
      </c>
      <c r="EQ53" s="186" t="s">
        <v>2683</v>
      </c>
      <c r="ER53" s="186" t="s">
        <v>2791</v>
      </c>
      <c r="ES53" s="186" t="s">
        <v>3067</v>
      </c>
      <c r="ET53" s="186" t="s">
        <v>2683</v>
      </c>
    </row>
    <row r="54" spans="1:150" x14ac:dyDescent="0.25">
      <c r="A54" s="1"/>
      <c r="B54" s="184" t="s">
        <v>3134</v>
      </c>
      <c r="C54" s="184" t="s">
        <v>48</v>
      </c>
      <c r="D54" s="184" t="s">
        <v>957</v>
      </c>
      <c r="E54" s="184" t="s">
        <v>3135</v>
      </c>
      <c r="F54" s="184" t="s">
        <v>3136</v>
      </c>
      <c r="G54" s="184" t="s">
        <v>2791</v>
      </c>
      <c r="H54" s="184" t="s">
        <v>3137</v>
      </c>
      <c r="I54" s="184" t="s">
        <v>3138</v>
      </c>
      <c r="J54" s="184" t="s">
        <v>2791</v>
      </c>
      <c r="K54" s="184" t="s">
        <v>3139</v>
      </c>
      <c r="L54" s="184" t="s">
        <v>3138</v>
      </c>
      <c r="M54" s="184" t="s">
        <v>2791</v>
      </c>
      <c r="N54" s="184" t="s">
        <v>2683</v>
      </c>
      <c r="O54" s="184" t="s">
        <v>3138</v>
      </c>
      <c r="P54" s="184" t="s">
        <v>2791</v>
      </c>
      <c r="Q54" s="184" t="s">
        <v>3140</v>
      </c>
      <c r="R54" s="184" t="s">
        <v>2683</v>
      </c>
      <c r="S54" s="184" t="s">
        <v>2791</v>
      </c>
      <c r="T54" s="184" t="s">
        <v>2683</v>
      </c>
      <c r="U54" s="184" t="s">
        <v>3138</v>
      </c>
      <c r="V54" s="184" t="s">
        <v>2791</v>
      </c>
      <c r="W54" s="184" t="s">
        <v>2683</v>
      </c>
      <c r="X54" s="184" t="s">
        <v>2683</v>
      </c>
      <c r="Y54" s="184" t="s">
        <v>2791</v>
      </c>
      <c r="Z54" s="184" t="s">
        <v>2683</v>
      </c>
      <c r="AA54" s="184" t="s">
        <v>3138</v>
      </c>
      <c r="AB54" s="184" t="s">
        <v>2791</v>
      </c>
      <c r="AC54" s="184" t="s">
        <v>3141</v>
      </c>
      <c r="AD54" s="184" t="s">
        <v>3138</v>
      </c>
      <c r="AE54" s="184" t="s">
        <v>2791</v>
      </c>
      <c r="AF54" s="184" t="s">
        <v>3142</v>
      </c>
      <c r="AG54" s="184" t="s">
        <v>3138</v>
      </c>
      <c r="AH54" s="184" t="s">
        <v>2791</v>
      </c>
      <c r="AI54" s="184" t="s">
        <v>3143</v>
      </c>
      <c r="AJ54" s="184" t="s">
        <v>3138</v>
      </c>
      <c r="AK54" s="184" t="s">
        <v>2791</v>
      </c>
      <c r="AL54" s="184" t="s">
        <v>3144</v>
      </c>
      <c r="AM54" s="184" t="s">
        <v>3138</v>
      </c>
      <c r="AN54" s="184" t="s">
        <v>2791</v>
      </c>
      <c r="AO54" s="184" t="s">
        <v>3145</v>
      </c>
      <c r="AP54" s="184" t="s">
        <v>3138</v>
      </c>
      <c r="AQ54" s="184" t="s">
        <v>2791</v>
      </c>
      <c r="AR54" s="184" t="s">
        <v>3146</v>
      </c>
      <c r="AS54" s="184" t="s">
        <v>3138</v>
      </c>
      <c r="AT54" s="184" t="s">
        <v>2791</v>
      </c>
      <c r="AU54" s="184" t="s">
        <v>3147</v>
      </c>
      <c r="AV54" s="184" t="s">
        <v>3138</v>
      </c>
      <c r="AW54" s="184" t="s">
        <v>2791</v>
      </c>
      <c r="AX54" s="184" t="s">
        <v>2683</v>
      </c>
      <c r="AY54" s="184" t="s">
        <v>2683</v>
      </c>
      <c r="AZ54" s="184" t="s">
        <v>2791</v>
      </c>
      <c r="BA54" s="184" t="s">
        <v>2683</v>
      </c>
      <c r="BB54" s="184" t="s">
        <v>2683</v>
      </c>
      <c r="BC54" s="184" t="s">
        <v>2791</v>
      </c>
      <c r="BD54" s="184" t="s">
        <v>2683</v>
      </c>
      <c r="BE54" s="184" t="s">
        <v>2683</v>
      </c>
      <c r="BF54" s="184" t="s">
        <v>2791</v>
      </c>
      <c r="BG54" s="184" t="s">
        <v>2683</v>
      </c>
      <c r="BH54" s="184" t="s">
        <v>2683</v>
      </c>
      <c r="BI54" s="184" t="s">
        <v>2791</v>
      </c>
      <c r="BJ54" s="184" t="s">
        <v>3148</v>
      </c>
      <c r="BK54" s="184" t="s">
        <v>3138</v>
      </c>
      <c r="BL54" s="184" t="s">
        <v>2791</v>
      </c>
      <c r="BM54" s="184" t="s">
        <v>2683</v>
      </c>
      <c r="BN54" s="184" t="s">
        <v>3149</v>
      </c>
      <c r="BO54" s="184" t="s">
        <v>2791</v>
      </c>
      <c r="BP54" s="184" t="s">
        <v>2683</v>
      </c>
      <c r="BQ54" s="184" t="s">
        <v>2683</v>
      </c>
      <c r="BR54" s="184" t="s">
        <v>2791</v>
      </c>
      <c r="BS54" s="184" t="s">
        <v>2683</v>
      </c>
      <c r="BT54" s="184" t="s">
        <v>2683</v>
      </c>
      <c r="BU54" s="184" t="s">
        <v>2791</v>
      </c>
      <c r="BV54" s="184" t="s">
        <v>2683</v>
      </c>
      <c r="BW54" s="184" t="s">
        <v>2683</v>
      </c>
      <c r="BX54" s="184" t="s">
        <v>2791</v>
      </c>
      <c r="BY54" s="184" t="s">
        <v>2683</v>
      </c>
      <c r="BZ54" s="184" t="s">
        <v>2683</v>
      </c>
      <c r="CA54" s="184" t="s">
        <v>2791</v>
      </c>
      <c r="CB54" s="184" t="s">
        <v>2683</v>
      </c>
      <c r="CC54" s="184" t="s">
        <v>2683</v>
      </c>
      <c r="CD54" s="184" t="s">
        <v>2791</v>
      </c>
      <c r="CE54" s="184" t="s">
        <v>2683</v>
      </c>
      <c r="CF54" s="184" t="s">
        <v>2683</v>
      </c>
      <c r="CG54" s="184" t="s">
        <v>2791</v>
      </c>
      <c r="CH54" s="184" t="s">
        <v>2683</v>
      </c>
      <c r="CI54" s="184" t="s">
        <v>2683</v>
      </c>
      <c r="CJ54" s="184" t="s">
        <v>2791</v>
      </c>
      <c r="CK54" s="184" t="s">
        <v>2683</v>
      </c>
      <c r="CL54" s="184" t="s">
        <v>2683</v>
      </c>
      <c r="CM54" s="184" t="s">
        <v>2791</v>
      </c>
      <c r="CN54" s="184" t="s">
        <v>2683</v>
      </c>
      <c r="CO54" s="184" t="s">
        <v>2683</v>
      </c>
      <c r="CP54" s="184" t="s">
        <v>2791</v>
      </c>
      <c r="CQ54" s="184" t="s">
        <v>2683</v>
      </c>
      <c r="CR54" s="184" t="s">
        <v>2683</v>
      </c>
      <c r="CS54" s="184" t="s">
        <v>2791</v>
      </c>
      <c r="CT54" s="184" t="s">
        <v>2683</v>
      </c>
      <c r="CU54" s="184" t="s">
        <v>2683</v>
      </c>
      <c r="CV54" s="184" t="s">
        <v>2791</v>
      </c>
      <c r="CW54" s="184" t="s">
        <v>2683</v>
      </c>
      <c r="CX54" s="184" t="s">
        <v>2683</v>
      </c>
      <c r="CY54" s="184" t="s">
        <v>2791</v>
      </c>
      <c r="CZ54" s="184" t="s">
        <v>3150</v>
      </c>
      <c r="DA54" s="184" t="s">
        <v>2683</v>
      </c>
      <c r="DB54" s="184" t="s">
        <v>2791</v>
      </c>
      <c r="DC54" s="184" t="s">
        <v>2683</v>
      </c>
      <c r="DD54" s="184" t="s">
        <v>2683</v>
      </c>
      <c r="DE54" s="184" t="s">
        <v>2791</v>
      </c>
      <c r="DF54" s="184" t="s">
        <v>2683</v>
      </c>
      <c r="DG54" s="184" t="s">
        <v>3151</v>
      </c>
      <c r="DH54" s="184" t="s">
        <v>2791</v>
      </c>
      <c r="DI54" s="184" t="s">
        <v>2683</v>
      </c>
      <c r="DJ54" s="184" t="s">
        <v>3152</v>
      </c>
      <c r="DK54" s="184" t="s">
        <v>2791</v>
      </c>
      <c r="DL54" s="184" t="s">
        <v>2683</v>
      </c>
      <c r="DM54" s="184" t="s">
        <v>2683</v>
      </c>
      <c r="DN54" s="184" t="s">
        <v>2791</v>
      </c>
      <c r="DO54" s="184" t="s">
        <v>2683</v>
      </c>
      <c r="DP54" s="184" t="s">
        <v>2683</v>
      </c>
      <c r="DQ54" s="184" t="s">
        <v>2791</v>
      </c>
      <c r="DR54" s="184" t="s">
        <v>2683</v>
      </c>
      <c r="DS54" s="184" t="s">
        <v>2683</v>
      </c>
      <c r="DT54" s="184" t="s">
        <v>2791</v>
      </c>
      <c r="DU54" s="184" t="s">
        <v>3153</v>
      </c>
      <c r="DV54" s="184" t="s">
        <v>3154</v>
      </c>
      <c r="DW54" s="184" t="s">
        <v>2791</v>
      </c>
      <c r="DX54" s="184" t="s">
        <v>3155</v>
      </c>
      <c r="DY54" s="184" t="s">
        <v>2683</v>
      </c>
      <c r="DZ54" s="184" t="s">
        <v>2791</v>
      </c>
      <c r="EA54" s="184" t="s">
        <v>3156</v>
      </c>
      <c r="EB54" s="184" t="s">
        <v>3157</v>
      </c>
      <c r="EC54" s="184" t="s">
        <v>2791</v>
      </c>
      <c r="ED54" s="184" t="s">
        <v>3158</v>
      </c>
      <c r="EE54" s="184" t="s">
        <v>2683</v>
      </c>
      <c r="EF54" s="184" t="s">
        <v>2791</v>
      </c>
      <c r="EG54" s="184" t="s">
        <v>3159</v>
      </c>
      <c r="EH54" s="184" t="s">
        <v>2683</v>
      </c>
      <c r="EI54" s="184" t="s">
        <v>2791</v>
      </c>
      <c r="EJ54" s="184" t="s">
        <v>3160</v>
      </c>
      <c r="EK54" s="184" t="s">
        <v>3161</v>
      </c>
      <c r="EL54" s="184" t="s">
        <v>2791</v>
      </c>
      <c r="EM54" s="184" t="s">
        <v>3162</v>
      </c>
      <c r="EN54" s="184" t="s">
        <v>3163</v>
      </c>
      <c r="EO54" s="184" t="s">
        <v>2791</v>
      </c>
      <c r="EP54" s="184" t="s">
        <v>3164</v>
      </c>
      <c r="EQ54" s="184" t="s">
        <v>2683</v>
      </c>
      <c r="ER54" s="184" t="s">
        <v>2791</v>
      </c>
      <c r="ES54" s="184" t="s">
        <v>3165</v>
      </c>
      <c r="ET54" s="184" t="s">
        <v>2683</v>
      </c>
    </row>
    <row r="55" spans="1:150" x14ac:dyDescent="0.25">
      <c r="A55" s="1"/>
      <c r="B55" s="185" t="s">
        <v>3166</v>
      </c>
      <c r="C55" s="185" t="s">
        <v>48</v>
      </c>
      <c r="D55" s="185" t="s">
        <v>957</v>
      </c>
      <c r="E55" s="185" t="s">
        <v>3167</v>
      </c>
      <c r="F55" s="185" t="s">
        <v>3168</v>
      </c>
      <c r="G55" s="186" t="s">
        <v>2791</v>
      </c>
      <c r="H55" s="186" t="s">
        <v>2683</v>
      </c>
      <c r="I55" s="186" t="s">
        <v>2683</v>
      </c>
      <c r="J55" s="186" t="s">
        <v>2791</v>
      </c>
      <c r="K55" s="186" t="s">
        <v>2683</v>
      </c>
      <c r="L55" s="186" t="s">
        <v>2683</v>
      </c>
      <c r="M55" s="186" t="s">
        <v>2791</v>
      </c>
      <c r="N55" s="186" t="s">
        <v>2683</v>
      </c>
      <c r="O55" s="186" t="s">
        <v>2683</v>
      </c>
      <c r="P55" s="186" t="s">
        <v>2791</v>
      </c>
      <c r="Q55" s="186" t="s">
        <v>2683</v>
      </c>
      <c r="R55" s="186" t="s">
        <v>2683</v>
      </c>
      <c r="S55" s="186" t="s">
        <v>2791</v>
      </c>
      <c r="T55" s="186" t="s">
        <v>2683</v>
      </c>
      <c r="U55" s="186" t="s">
        <v>2683</v>
      </c>
      <c r="V55" s="186" t="s">
        <v>2791</v>
      </c>
      <c r="W55" s="186" t="s">
        <v>2683</v>
      </c>
      <c r="X55" s="186" t="s">
        <v>2683</v>
      </c>
      <c r="Y55" s="186" t="s">
        <v>2791</v>
      </c>
      <c r="Z55" s="186" t="s">
        <v>2683</v>
      </c>
      <c r="AA55" s="186" t="s">
        <v>2683</v>
      </c>
      <c r="AB55" s="186" t="s">
        <v>2791</v>
      </c>
      <c r="AC55" s="186" t="s">
        <v>2683</v>
      </c>
      <c r="AD55" s="186" t="s">
        <v>2683</v>
      </c>
      <c r="AE55" s="186" t="s">
        <v>2791</v>
      </c>
      <c r="AF55" s="186" t="s">
        <v>2683</v>
      </c>
      <c r="AG55" s="186" t="s">
        <v>2683</v>
      </c>
      <c r="AH55" s="186" t="s">
        <v>2791</v>
      </c>
      <c r="AI55" s="186" t="s">
        <v>2683</v>
      </c>
      <c r="AJ55" s="186" t="s">
        <v>2683</v>
      </c>
      <c r="AK55" s="186" t="s">
        <v>2791</v>
      </c>
      <c r="AL55" s="186" t="s">
        <v>2683</v>
      </c>
      <c r="AM55" s="186" t="s">
        <v>2683</v>
      </c>
      <c r="AN55" s="186" t="s">
        <v>2791</v>
      </c>
      <c r="AO55" s="186" t="s">
        <v>2683</v>
      </c>
      <c r="AP55" s="186" t="s">
        <v>2683</v>
      </c>
      <c r="AQ55" s="186" t="s">
        <v>2791</v>
      </c>
      <c r="AR55" s="186" t="s">
        <v>2683</v>
      </c>
      <c r="AS55" s="186" t="s">
        <v>2683</v>
      </c>
      <c r="AT55" s="186" t="s">
        <v>2791</v>
      </c>
      <c r="AU55" s="186" t="s">
        <v>2683</v>
      </c>
      <c r="AV55" s="186" t="s">
        <v>2683</v>
      </c>
      <c r="AW55" s="186" t="s">
        <v>2791</v>
      </c>
      <c r="AX55" s="186" t="s">
        <v>2683</v>
      </c>
      <c r="AY55" s="186" t="s">
        <v>2683</v>
      </c>
      <c r="AZ55" s="186" t="s">
        <v>2791</v>
      </c>
      <c r="BA55" s="186" t="s">
        <v>2683</v>
      </c>
      <c r="BB55" s="186" t="s">
        <v>2683</v>
      </c>
      <c r="BC55" s="186" t="s">
        <v>2791</v>
      </c>
      <c r="BD55" s="186" t="s">
        <v>2683</v>
      </c>
      <c r="BE55" s="186" t="s">
        <v>2683</v>
      </c>
      <c r="BF55" s="186" t="s">
        <v>2791</v>
      </c>
      <c r="BG55" s="186" t="s">
        <v>2683</v>
      </c>
      <c r="BH55" s="186" t="s">
        <v>2683</v>
      </c>
      <c r="BI55" s="186" t="s">
        <v>2791</v>
      </c>
      <c r="BJ55" s="186" t="s">
        <v>2683</v>
      </c>
      <c r="BK55" s="186" t="s">
        <v>2683</v>
      </c>
      <c r="BL55" s="186" t="s">
        <v>2791</v>
      </c>
      <c r="BM55" s="186" t="s">
        <v>2683</v>
      </c>
      <c r="BN55" s="186" t="s">
        <v>2683</v>
      </c>
      <c r="BO55" s="186" t="s">
        <v>2791</v>
      </c>
      <c r="BP55" s="186" t="s">
        <v>2683</v>
      </c>
      <c r="BQ55" s="186" t="s">
        <v>2683</v>
      </c>
      <c r="BR55" s="186" t="s">
        <v>2791</v>
      </c>
      <c r="BS55" s="186" t="s">
        <v>2683</v>
      </c>
      <c r="BT55" s="186" t="s">
        <v>2683</v>
      </c>
      <c r="BU55" s="186" t="s">
        <v>2791</v>
      </c>
      <c r="BV55" s="186" t="s">
        <v>2683</v>
      </c>
      <c r="BW55" s="186" t="s">
        <v>2683</v>
      </c>
      <c r="BX55" s="186" t="s">
        <v>2791</v>
      </c>
      <c r="BY55" s="186" t="s">
        <v>2683</v>
      </c>
      <c r="BZ55" s="186" t="s">
        <v>2683</v>
      </c>
      <c r="CA55" s="186" t="s">
        <v>2791</v>
      </c>
      <c r="CB55" s="186" t="s">
        <v>2683</v>
      </c>
      <c r="CC55" s="186" t="s">
        <v>2683</v>
      </c>
      <c r="CD55" s="186" t="s">
        <v>2791</v>
      </c>
      <c r="CE55" s="186" t="s">
        <v>2683</v>
      </c>
      <c r="CF55" s="186" t="s">
        <v>2683</v>
      </c>
      <c r="CG55" s="186" t="s">
        <v>2791</v>
      </c>
      <c r="CH55" s="186" t="s">
        <v>2683</v>
      </c>
      <c r="CI55" s="186" t="s">
        <v>2683</v>
      </c>
      <c r="CJ55" s="186" t="s">
        <v>2791</v>
      </c>
      <c r="CK55" s="186" t="s">
        <v>2683</v>
      </c>
      <c r="CL55" s="186" t="s">
        <v>2683</v>
      </c>
      <c r="CM55" s="186" t="s">
        <v>2791</v>
      </c>
      <c r="CN55" s="186" t="s">
        <v>2683</v>
      </c>
      <c r="CO55" s="186" t="s">
        <v>2683</v>
      </c>
      <c r="CP55" s="186" t="s">
        <v>2791</v>
      </c>
      <c r="CQ55" s="186" t="s">
        <v>2683</v>
      </c>
      <c r="CR55" s="186" t="s">
        <v>2683</v>
      </c>
      <c r="CS55" s="186" t="s">
        <v>2791</v>
      </c>
      <c r="CT55" s="186" t="s">
        <v>2683</v>
      </c>
      <c r="CU55" s="186" t="s">
        <v>2683</v>
      </c>
      <c r="CV55" s="186" t="s">
        <v>2791</v>
      </c>
      <c r="CW55" s="186" t="s">
        <v>2683</v>
      </c>
      <c r="CX55" s="186" t="s">
        <v>2683</v>
      </c>
      <c r="CY55" s="186" t="s">
        <v>2791</v>
      </c>
      <c r="CZ55" s="186" t="s">
        <v>2683</v>
      </c>
      <c r="DA55" s="186" t="s">
        <v>2683</v>
      </c>
      <c r="DB55" s="186" t="s">
        <v>2791</v>
      </c>
      <c r="DC55" s="186" t="s">
        <v>2683</v>
      </c>
      <c r="DD55" s="186" t="s">
        <v>2683</v>
      </c>
      <c r="DE55" s="186" t="s">
        <v>2791</v>
      </c>
      <c r="DF55" s="186" t="s">
        <v>2683</v>
      </c>
      <c r="DG55" s="186" t="s">
        <v>2683</v>
      </c>
      <c r="DH55" s="186" t="s">
        <v>2791</v>
      </c>
      <c r="DI55" s="186" t="s">
        <v>2683</v>
      </c>
      <c r="DJ55" s="186" t="s">
        <v>2683</v>
      </c>
      <c r="DK55" s="186" t="s">
        <v>2791</v>
      </c>
      <c r="DL55" s="186" t="s">
        <v>2683</v>
      </c>
      <c r="DM55" s="186" t="s">
        <v>2683</v>
      </c>
      <c r="DN55" s="186" t="s">
        <v>2791</v>
      </c>
      <c r="DO55" s="186" t="s">
        <v>2683</v>
      </c>
      <c r="DP55" s="186" t="s">
        <v>2683</v>
      </c>
      <c r="DQ55" s="186" t="s">
        <v>2791</v>
      </c>
      <c r="DR55" s="186" t="s">
        <v>2683</v>
      </c>
      <c r="DS55" s="186" t="s">
        <v>2683</v>
      </c>
      <c r="DT55" s="186" t="s">
        <v>2791</v>
      </c>
      <c r="DU55" s="186" t="s">
        <v>2683</v>
      </c>
      <c r="DV55" s="186" t="s">
        <v>2683</v>
      </c>
      <c r="DW55" s="186" t="s">
        <v>2791</v>
      </c>
      <c r="DX55" s="186" t="s">
        <v>2683</v>
      </c>
      <c r="DY55" s="186" t="s">
        <v>2683</v>
      </c>
      <c r="DZ55" s="186" t="s">
        <v>2791</v>
      </c>
      <c r="EA55" s="186" t="s">
        <v>2683</v>
      </c>
      <c r="EB55" s="186" t="s">
        <v>2683</v>
      </c>
      <c r="EC55" s="186" t="s">
        <v>2791</v>
      </c>
      <c r="ED55" s="186" t="s">
        <v>2683</v>
      </c>
      <c r="EE55" s="186" t="s">
        <v>2683</v>
      </c>
      <c r="EF55" s="186" t="s">
        <v>2791</v>
      </c>
      <c r="EG55" s="186" t="s">
        <v>2683</v>
      </c>
      <c r="EH55" s="186" t="s">
        <v>2683</v>
      </c>
      <c r="EI55" s="186" t="s">
        <v>2791</v>
      </c>
      <c r="EJ55" s="186" t="s">
        <v>2683</v>
      </c>
      <c r="EK55" s="186" t="s">
        <v>2683</v>
      </c>
      <c r="EL55" s="186" t="s">
        <v>2791</v>
      </c>
      <c r="EM55" s="186" t="s">
        <v>2683</v>
      </c>
      <c r="EN55" s="186" t="s">
        <v>2683</v>
      </c>
      <c r="EO55" s="186" t="s">
        <v>2791</v>
      </c>
      <c r="EP55" s="186" t="s">
        <v>2683</v>
      </c>
      <c r="EQ55" s="186" t="s">
        <v>2683</v>
      </c>
      <c r="ER55" s="186" t="s">
        <v>2791</v>
      </c>
      <c r="ES55" s="186" t="s">
        <v>2683</v>
      </c>
      <c r="ET55" s="186" t="s">
        <v>2683</v>
      </c>
    </row>
    <row r="56" spans="1:150" x14ac:dyDescent="0.25">
      <c r="A56" s="1"/>
      <c r="B56" s="185" t="s">
        <v>3169</v>
      </c>
      <c r="C56" s="185" t="s">
        <v>48</v>
      </c>
      <c r="D56" s="185" t="s">
        <v>957</v>
      </c>
      <c r="E56" s="185" t="s">
        <v>3170</v>
      </c>
      <c r="F56" s="185" t="s">
        <v>3171</v>
      </c>
      <c r="G56" s="186" t="s">
        <v>2791</v>
      </c>
      <c r="H56" s="186" t="s">
        <v>3137</v>
      </c>
      <c r="I56" s="186" t="s">
        <v>3138</v>
      </c>
      <c r="J56" s="186" t="s">
        <v>2791</v>
      </c>
      <c r="K56" s="186" t="s">
        <v>3139</v>
      </c>
      <c r="L56" s="186" t="s">
        <v>3138</v>
      </c>
      <c r="M56" s="186" t="s">
        <v>2791</v>
      </c>
      <c r="N56" s="186" t="s">
        <v>2683</v>
      </c>
      <c r="O56" s="186" t="s">
        <v>3138</v>
      </c>
      <c r="P56" s="186" t="s">
        <v>2791</v>
      </c>
      <c r="Q56" s="186" t="s">
        <v>3140</v>
      </c>
      <c r="R56" s="186" t="s">
        <v>2683</v>
      </c>
      <c r="S56" s="186" t="s">
        <v>2791</v>
      </c>
      <c r="T56" s="186" t="s">
        <v>2683</v>
      </c>
      <c r="U56" s="186" t="s">
        <v>3138</v>
      </c>
      <c r="V56" s="186" t="s">
        <v>2791</v>
      </c>
      <c r="W56" s="186" t="s">
        <v>2683</v>
      </c>
      <c r="X56" s="186" t="s">
        <v>2683</v>
      </c>
      <c r="Y56" s="186" t="s">
        <v>2791</v>
      </c>
      <c r="Z56" s="186" t="s">
        <v>2683</v>
      </c>
      <c r="AA56" s="186" t="s">
        <v>3138</v>
      </c>
      <c r="AB56" s="186" t="s">
        <v>2791</v>
      </c>
      <c r="AC56" s="186" t="s">
        <v>3141</v>
      </c>
      <c r="AD56" s="186" t="s">
        <v>3138</v>
      </c>
      <c r="AE56" s="186" t="s">
        <v>2791</v>
      </c>
      <c r="AF56" s="186" t="s">
        <v>3142</v>
      </c>
      <c r="AG56" s="186" t="s">
        <v>3138</v>
      </c>
      <c r="AH56" s="186" t="s">
        <v>2791</v>
      </c>
      <c r="AI56" s="186" t="s">
        <v>3143</v>
      </c>
      <c r="AJ56" s="186" t="s">
        <v>3138</v>
      </c>
      <c r="AK56" s="186" t="s">
        <v>2791</v>
      </c>
      <c r="AL56" s="186" t="s">
        <v>3144</v>
      </c>
      <c r="AM56" s="186" t="s">
        <v>3138</v>
      </c>
      <c r="AN56" s="186" t="s">
        <v>2791</v>
      </c>
      <c r="AO56" s="186" t="s">
        <v>3145</v>
      </c>
      <c r="AP56" s="186" t="s">
        <v>3138</v>
      </c>
      <c r="AQ56" s="186" t="s">
        <v>2791</v>
      </c>
      <c r="AR56" s="186" t="s">
        <v>3146</v>
      </c>
      <c r="AS56" s="186" t="s">
        <v>3138</v>
      </c>
      <c r="AT56" s="186" t="s">
        <v>2791</v>
      </c>
      <c r="AU56" s="186" t="s">
        <v>2683</v>
      </c>
      <c r="AV56" s="186" t="s">
        <v>2683</v>
      </c>
      <c r="AW56" s="186" t="s">
        <v>2791</v>
      </c>
      <c r="AX56" s="186" t="s">
        <v>2683</v>
      </c>
      <c r="AY56" s="186" t="s">
        <v>2683</v>
      </c>
      <c r="AZ56" s="186" t="s">
        <v>2791</v>
      </c>
      <c r="BA56" s="186" t="s">
        <v>2683</v>
      </c>
      <c r="BB56" s="186" t="s">
        <v>2683</v>
      </c>
      <c r="BC56" s="186" t="s">
        <v>2791</v>
      </c>
      <c r="BD56" s="186" t="s">
        <v>2683</v>
      </c>
      <c r="BE56" s="186" t="s">
        <v>2683</v>
      </c>
      <c r="BF56" s="186" t="s">
        <v>2791</v>
      </c>
      <c r="BG56" s="186" t="s">
        <v>2683</v>
      </c>
      <c r="BH56" s="186" t="s">
        <v>2683</v>
      </c>
      <c r="BI56" s="186" t="s">
        <v>2791</v>
      </c>
      <c r="BJ56" s="186" t="s">
        <v>2683</v>
      </c>
      <c r="BK56" s="186" t="s">
        <v>2683</v>
      </c>
      <c r="BL56" s="186" t="s">
        <v>2791</v>
      </c>
      <c r="BM56" s="186" t="s">
        <v>2683</v>
      </c>
      <c r="BN56" s="186" t="s">
        <v>2683</v>
      </c>
      <c r="BO56" s="186" t="s">
        <v>2791</v>
      </c>
      <c r="BP56" s="186" t="s">
        <v>2683</v>
      </c>
      <c r="BQ56" s="186" t="s">
        <v>2683</v>
      </c>
      <c r="BR56" s="186" t="s">
        <v>2791</v>
      </c>
      <c r="BS56" s="186" t="s">
        <v>2683</v>
      </c>
      <c r="BT56" s="186" t="s">
        <v>2683</v>
      </c>
      <c r="BU56" s="186" t="s">
        <v>2791</v>
      </c>
      <c r="BV56" s="186" t="s">
        <v>2683</v>
      </c>
      <c r="BW56" s="186" t="s">
        <v>2683</v>
      </c>
      <c r="BX56" s="186" t="s">
        <v>2791</v>
      </c>
      <c r="BY56" s="186" t="s">
        <v>2683</v>
      </c>
      <c r="BZ56" s="186" t="s">
        <v>2683</v>
      </c>
      <c r="CA56" s="186" t="s">
        <v>2791</v>
      </c>
      <c r="CB56" s="186" t="s">
        <v>2683</v>
      </c>
      <c r="CC56" s="186" t="s">
        <v>2683</v>
      </c>
      <c r="CD56" s="186" t="s">
        <v>2791</v>
      </c>
      <c r="CE56" s="186" t="s">
        <v>2683</v>
      </c>
      <c r="CF56" s="186" t="s">
        <v>2683</v>
      </c>
      <c r="CG56" s="186" t="s">
        <v>2791</v>
      </c>
      <c r="CH56" s="186" t="s">
        <v>2683</v>
      </c>
      <c r="CI56" s="186" t="s">
        <v>2683</v>
      </c>
      <c r="CJ56" s="186" t="s">
        <v>2791</v>
      </c>
      <c r="CK56" s="186" t="s">
        <v>2683</v>
      </c>
      <c r="CL56" s="186" t="s">
        <v>2683</v>
      </c>
      <c r="CM56" s="186" t="s">
        <v>2791</v>
      </c>
      <c r="CN56" s="186" t="s">
        <v>2683</v>
      </c>
      <c r="CO56" s="186" t="s">
        <v>2683</v>
      </c>
      <c r="CP56" s="186" t="s">
        <v>2791</v>
      </c>
      <c r="CQ56" s="186" t="s">
        <v>2683</v>
      </c>
      <c r="CR56" s="186" t="s">
        <v>2683</v>
      </c>
      <c r="CS56" s="186" t="s">
        <v>2791</v>
      </c>
      <c r="CT56" s="186" t="s">
        <v>2683</v>
      </c>
      <c r="CU56" s="186" t="s">
        <v>2683</v>
      </c>
      <c r="CV56" s="186" t="s">
        <v>2791</v>
      </c>
      <c r="CW56" s="186" t="s">
        <v>2683</v>
      </c>
      <c r="CX56" s="186" t="s">
        <v>2683</v>
      </c>
      <c r="CY56" s="186" t="s">
        <v>2791</v>
      </c>
      <c r="CZ56" s="186" t="s">
        <v>3150</v>
      </c>
      <c r="DA56" s="186" t="s">
        <v>2683</v>
      </c>
      <c r="DB56" s="186" t="s">
        <v>2791</v>
      </c>
      <c r="DC56" s="186" t="s">
        <v>2683</v>
      </c>
      <c r="DD56" s="186" t="s">
        <v>2683</v>
      </c>
      <c r="DE56" s="186" t="s">
        <v>2791</v>
      </c>
      <c r="DF56" s="186" t="s">
        <v>2683</v>
      </c>
      <c r="DG56" s="186" t="s">
        <v>3151</v>
      </c>
      <c r="DH56" s="186" t="s">
        <v>2791</v>
      </c>
      <c r="DI56" s="186" t="s">
        <v>2683</v>
      </c>
      <c r="DJ56" s="186" t="s">
        <v>3152</v>
      </c>
      <c r="DK56" s="186" t="s">
        <v>2791</v>
      </c>
      <c r="DL56" s="186" t="s">
        <v>2683</v>
      </c>
      <c r="DM56" s="186" t="s">
        <v>2683</v>
      </c>
      <c r="DN56" s="186" t="s">
        <v>2791</v>
      </c>
      <c r="DO56" s="186" t="s">
        <v>2683</v>
      </c>
      <c r="DP56" s="186" t="s">
        <v>2683</v>
      </c>
      <c r="DQ56" s="186" t="s">
        <v>2791</v>
      </c>
      <c r="DR56" s="186" t="s">
        <v>2683</v>
      </c>
      <c r="DS56" s="186" t="s">
        <v>2683</v>
      </c>
      <c r="DT56" s="186" t="s">
        <v>2791</v>
      </c>
      <c r="DU56" s="186" t="s">
        <v>3153</v>
      </c>
      <c r="DV56" s="186" t="s">
        <v>3154</v>
      </c>
      <c r="DW56" s="186" t="s">
        <v>2791</v>
      </c>
      <c r="DX56" s="186" t="s">
        <v>3155</v>
      </c>
      <c r="DY56" s="186" t="s">
        <v>2683</v>
      </c>
      <c r="DZ56" s="186" t="s">
        <v>2791</v>
      </c>
      <c r="EA56" s="186" t="s">
        <v>3156</v>
      </c>
      <c r="EB56" s="186" t="s">
        <v>3157</v>
      </c>
      <c r="EC56" s="186" t="s">
        <v>2791</v>
      </c>
      <c r="ED56" s="186" t="s">
        <v>3158</v>
      </c>
      <c r="EE56" s="186" t="s">
        <v>2683</v>
      </c>
      <c r="EF56" s="186" t="s">
        <v>2791</v>
      </c>
      <c r="EG56" s="186" t="s">
        <v>3159</v>
      </c>
      <c r="EH56" s="186" t="s">
        <v>2683</v>
      </c>
      <c r="EI56" s="186" t="s">
        <v>2791</v>
      </c>
      <c r="EJ56" s="186" t="s">
        <v>3160</v>
      </c>
      <c r="EK56" s="186" t="s">
        <v>3161</v>
      </c>
      <c r="EL56" s="186" t="s">
        <v>2791</v>
      </c>
      <c r="EM56" s="186" t="s">
        <v>3162</v>
      </c>
      <c r="EN56" s="186" t="s">
        <v>3163</v>
      </c>
      <c r="EO56" s="186" t="s">
        <v>2791</v>
      </c>
      <c r="EP56" s="186" t="s">
        <v>3164</v>
      </c>
      <c r="EQ56" s="186" t="s">
        <v>2683</v>
      </c>
      <c r="ER56" s="186" t="s">
        <v>2791</v>
      </c>
      <c r="ES56" s="186" t="s">
        <v>3165</v>
      </c>
      <c r="ET56" s="186" t="s">
        <v>2683</v>
      </c>
    </row>
    <row r="57" spans="1:150" x14ac:dyDescent="0.25">
      <c r="A57" s="1"/>
      <c r="B57" s="184" t="s">
        <v>3172</v>
      </c>
      <c r="C57" s="184" t="s">
        <v>89</v>
      </c>
      <c r="D57" s="184" t="s">
        <v>3173</v>
      </c>
      <c r="E57" s="184" t="s">
        <v>3174</v>
      </c>
      <c r="F57" s="184" t="s">
        <v>3175</v>
      </c>
      <c r="G57" s="184" t="s">
        <v>2791</v>
      </c>
      <c r="H57" s="184" t="s">
        <v>2683</v>
      </c>
      <c r="I57" s="184" t="s">
        <v>2683</v>
      </c>
      <c r="J57" s="184" t="s">
        <v>2791</v>
      </c>
      <c r="K57" s="184" t="s">
        <v>2683</v>
      </c>
      <c r="L57" s="184" t="s">
        <v>2683</v>
      </c>
      <c r="M57" s="184" t="s">
        <v>2791</v>
      </c>
      <c r="N57" s="184" t="s">
        <v>2683</v>
      </c>
      <c r="O57" s="184" t="s">
        <v>2683</v>
      </c>
      <c r="P57" s="184" t="s">
        <v>2791</v>
      </c>
      <c r="Q57" s="184" t="s">
        <v>2683</v>
      </c>
      <c r="R57" s="184" t="s">
        <v>2683</v>
      </c>
      <c r="S57" s="184" t="s">
        <v>2791</v>
      </c>
      <c r="T57" s="184" t="s">
        <v>2683</v>
      </c>
      <c r="U57" s="184" t="s">
        <v>2683</v>
      </c>
      <c r="V57" s="184" t="s">
        <v>2791</v>
      </c>
      <c r="W57" s="184" t="s">
        <v>2683</v>
      </c>
      <c r="X57" s="184" t="s">
        <v>2683</v>
      </c>
      <c r="Y57" s="184" t="s">
        <v>2791</v>
      </c>
      <c r="Z57" s="184" t="s">
        <v>2683</v>
      </c>
      <c r="AA57" s="184" t="s">
        <v>2683</v>
      </c>
      <c r="AB57" s="184" t="s">
        <v>2791</v>
      </c>
      <c r="AC57" s="184" t="s">
        <v>2683</v>
      </c>
      <c r="AD57" s="184" t="s">
        <v>2683</v>
      </c>
      <c r="AE57" s="184" t="s">
        <v>2791</v>
      </c>
      <c r="AF57" s="184" t="s">
        <v>2683</v>
      </c>
      <c r="AG57" s="184" t="s">
        <v>2683</v>
      </c>
      <c r="AH57" s="184" t="s">
        <v>2791</v>
      </c>
      <c r="AI57" s="184" t="s">
        <v>2683</v>
      </c>
      <c r="AJ57" s="184" t="s">
        <v>2683</v>
      </c>
      <c r="AK57" s="184" t="s">
        <v>2791</v>
      </c>
      <c r="AL57" s="184" t="s">
        <v>2683</v>
      </c>
      <c r="AM57" s="184" t="s">
        <v>2683</v>
      </c>
      <c r="AN57" s="184" t="s">
        <v>2791</v>
      </c>
      <c r="AO57" s="184" t="s">
        <v>2683</v>
      </c>
      <c r="AP57" s="184" t="s">
        <v>2683</v>
      </c>
      <c r="AQ57" s="184" t="s">
        <v>2791</v>
      </c>
      <c r="AR57" s="184" t="s">
        <v>2683</v>
      </c>
      <c r="AS57" s="184" t="s">
        <v>2683</v>
      </c>
      <c r="AT57" s="184" t="s">
        <v>2791</v>
      </c>
      <c r="AU57" s="184" t="s">
        <v>2683</v>
      </c>
      <c r="AV57" s="184" t="s">
        <v>2683</v>
      </c>
      <c r="AW57" s="184" t="s">
        <v>2791</v>
      </c>
      <c r="AX57" s="184" t="s">
        <v>2683</v>
      </c>
      <c r="AY57" s="184" t="s">
        <v>2683</v>
      </c>
      <c r="AZ57" s="184" t="s">
        <v>2791</v>
      </c>
      <c r="BA57" s="184" t="s">
        <v>2683</v>
      </c>
      <c r="BB57" s="184" t="s">
        <v>2683</v>
      </c>
      <c r="BC57" s="184" t="s">
        <v>2791</v>
      </c>
      <c r="BD57" s="184" t="s">
        <v>2683</v>
      </c>
      <c r="BE57" s="184" t="s">
        <v>2683</v>
      </c>
      <c r="BF57" s="184" t="s">
        <v>2791</v>
      </c>
      <c r="BG57" s="184" t="s">
        <v>2683</v>
      </c>
      <c r="BH57" s="184" t="s">
        <v>2683</v>
      </c>
      <c r="BI57" s="184" t="s">
        <v>2791</v>
      </c>
      <c r="BJ57" s="184" t="s">
        <v>2683</v>
      </c>
      <c r="BK57" s="184" t="s">
        <v>2683</v>
      </c>
      <c r="BL57" s="184" t="s">
        <v>2791</v>
      </c>
      <c r="BM57" s="184" t="s">
        <v>2683</v>
      </c>
      <c r="BN57" s="184" t="s">
        <v>2683</v>
      </c>
      <c r="BO57" s="184" t="s">
        <v>2791</v>
      </c>
      <c r="BP57" s="184" t="s">
        <v>2683</v>
      </c>
      <c r="BQ57" s="184" t="s">
        <v>2683</v>
      </c>
      <c r="BR57" s="184" t="s">
        <v>2791</v>
      </c>
      <c r="BS57" s="184" t="s">
        <v>2683</v>
      </c>
      <c r="BT57" s="184" t="s">
        <v>2683</v>
      </c>
      <c r="BU57" s="184" t="s">
        <v>2791</v>
      </c>
      <c r="BV57" s="184" t="s">
        <v>2683</v>
      </c>
      <c r="BW57" s="184" t="s">
        <v>2683</v>
      </c>
      <c r="BX57" s="184" t="s">
        <v>2791</v>
      </c>
      <c r="BY57" s="184" t="s">
        <v>2683</v>
      </c>
      <c r="BZ57" s="184" t="s">
        <v>2683</v>
      </c>
      <c r="CA57" s="184" t="s">
        <v>2791</v>
      </c>
      <c r="CB57" s="184" t="s">
        <v>2683</v>
      </c>
      <c r="CC57" s="184" t="s">
        <v>2683</v>
      </c>
      <c r="CD57" s="184" t="s">
        <v>2791</v>
      </c>
      <c r="CE57" s="184" t="s">
        <v>2683</v>
      </c>
      <c r="CF57" s="184" t="s">
        <v>2683</v>
      </c>
      <c r="CG57" s="184" t="s">
        <v>2791</v>
      </c>
      <c r="CH57" s="184" t="s">
        <v>2683</v>
      </c>
      <c r="CI57" s="184" t="s">
        <v>2683</v>
      </c>
      <c r="CJ57" s="184" t="s">
        <v>2791</v>
      </c>
      <c r="CK57" s="184" t="s">
        <v>2683</v>
      </c>
      <c r="CL57" s="184" t="s">
        <v>2683</v>
      </c>
      <c r="CM57" s="184" t="s">
        <v>2791</v>
      </c>
      <c r="CN57" s="184" t="s">
        <v>2683</v>
      </c>
      <c r="CO57" s="184" t="s">
        <v>2683</v>
      </c>
      <c r="CP57" s="184" t="s">
        <v>2791</v>
      </c>
      <c r="CQ57" s="184" t="s">
        <v>2683</v>
      </c>
      <c r="CR57" s="184" t="s">
        <v>2683</v>
      </c>
      <c r="CS57" s="184" t="s">
        <v>2791</v>
      </c>
      <c r="CT57" s="184" t="s">
        <v>2683</v>
      </c>
      <c r="CU57" s="184" t="s">
        <v>2683</v>
      </c>
      <c r="CV57" s="184" t="s">
        <v>2791</v>
      </c>
      <c r="CW57" s="184" t="s">
        <v>2683</v>
      </c>
      <c r="CX57" s="184" t="s">
        <v>2683</v>
      </c>
      <c r="CY57" s="184" t="s">
        <v>2791</v>
      </c>
      <c r="CZ57" s="184" t="s">
        <v>2683</v>
      </c>
      <c r="DA57" s="184" t="s">
        <v>2683</v>
      </c>
      <c r="DB57" s="184" t="s">
        <v>2791</v>
      </c>
      <c r="DC57" s="184" t="s">
        <v>2683</v>
      </c>
      <c r="DD57" s="184" t="s">
        <v>2683</v>
      </c>
      <c r="DE57" s="184" t="s">
        <v>2791</v>
      </c>
      <c r="DF57" s="184" t="s">
        <v>2683</v>
      </c>
      <c r="DG57" s="184" t="s">
        <v>2683</v>
      </c>
      <c r="DH57" s="184" t="s">
        <v>2791</v>
      </c>
      <c r="DI57" s="184" t="s">
        <v>2683</v>
      </c>
      <c r="DJ57" s="184" t="s">
        <v>2683</v>
      </c>
      <c r="DK57" s="184" t="s">
        <v>2791</v>
      </c>
      <c r="DL57" s="184" t="s">
        <v>2683</v>
      </c>
      <c r="DM57" s="184" t="s">
        <v>2683</v>
      </c>
      <c r="DN57" s="184" t="s">
        <v>2791</v>
      </c>
      <c r="DO57" s="184" t="s">
        <v>2683</v>
      </c>
      <c r="DP57" s="184" t="s">
        <v>2683</v>
      </c>
      <c r="DQ57" s="184" t="s">
        <v>2791</v>
      </c>
      <c r="DR57" s="184" t="s">
        <v>2683</v>
      </c>
      <c r="DS57" s="184" t="s">
        <v>2683</v>
      </c>
      <c r="DT57" s="184" t="s">
        <v>2791</v>
      </c>
      <c r="DU57" s="184" t="s">
        <v>2683</v>
      </c>
      <c r="DV57" s="184" t="s">
        <v>2683</v>
      </c>
      <c r="DW57" s="184" t="s">
        <v>2791</v>
      </c>
      <c r="DX57" s="184" t="s">
        <v>2683</v>
      </c>
      <c r="DY57" s="184" t="s">
        <v>2683</v>
      </c>
      <c r="DZ57" s="184" t="s">
        <v>2791</v>
      </c>
      <c r="EA57" s="184" t="s">
        <v>2683</v>
      </c>
      <c r="EB57" s="184" t="s">
        <v>2683</v>
      </c>
      <c r="EC57" s="184" t="s">
        <v>2791</v>
      </c>
      <c r="ED57" s="184" t="s">
        <v>2683</v>
      </c>
      <c r="EE57" s="184" t="s">
        <v>2683</v>
      </c>
      <c r="EF57" s="184" t="s">
        <v>2791</v>
      </c>
      <c r="EG57" s="184" t="s">
        <v>2683</v>
      </c>
      <c r="EH57" s="184" t="s">
        <v>2683</v>
      </c>
      <c r="EI57" s="184" t="s">
        <v>2791</v>
      </c>
      <c r="EJ57" s="184" t="s">
        <v>2683</v>
      </c>
      <c r="EK57" s="184" t="s">
        <v>2683</v>
      </c>
      <c r="EL57" s="184" t="s">
        <v>2791</v>
      </c>
      <c r="EM57" s="184" t="s">
        <v>2683</v>
      </c>
      <c r="EN57" s="184" t="s">
        <v>2683</v>
      </c>
      <c r="EO57" s="184" t="s">
        <v>2791</v>
      </c>
      <c r="EP57" s="184" t="s">
        <v>2683</v>
      </c>
      <c r="EQ57" s="184" t="s">
        <v>2683</v>
      </c>
      <c r="ER57" s="184" t="s">
        <v>2791</v>
      </c>
      <c r="ES57" s="184" t="s">
        <v>2683</v>
      </c>
      <c r="ET57" s="184" t="s">
        <v>2683</v>
      </c>
    </row>
    <row r="58" spans="1:150" x14ac:dyDescent="0.25">
      <c r="A58" s="1"/>
      <c r="B58" s="185" t="s">
        <v>3176</v>
      </c>
      <c r="C58" s="185" t="s">
        <v>89</v>
      </c>
      <c r="D58" s="185" t="s">
        <v>3173</v>
      </c>
      <c r="E58" s="185" t="s">
        <v>3177</v>
      </c>
      <c r="F58" s="185" t="s">
        <v>3178</v>
      </c>
      <c r="G58" s="186" t="s">
        <v>2791</v>
      </c>
      <c r="H58" s="186" t="s">
        <v>907</v>
      </c>
      <c r="I58" s="186" t="s">
        <v>907</v>
      </c>
      <c r="J58" s="186" t="s">
        <v>2791</v>
      </c>
      <c r="K58" s="186" t="s">
        <v>907</v>
      </c>
      <c r="L58" s="186" t="s">
        <v>907</v>
      </c>
      <c r="M58" s="186" t="s">
        <v>2791</v>
      </c>
      <c r="N58" s="186" t="s">
        <v>907</v>
      </c>
      <c r="O58" s="186" t="s">
        <v>907</v>
      </c>
      <c r="P58" s="186" t="s">
        <v>2791</v>
      </c>
      <c r="Q58" s="186" t="s">
        <v>907</v>
      </c>
      <c r="R58" s="186" t="s">
        <v>907</v>
      </c>
      <c r="S58" s="186" t="s">
        <v>2791</v>
      </c>
      <c r="T58" s="186" t="s">
        <v>907</v>
      </c>
      <c r="U58" s="186" t="s">
        <v>907</v>
      </c>
      <c r="V58" s="186" t="s">
        <v>2791</v>
      </c>
      <c r="W58" s="186" t="s">
        <v>907</v>
      </c>
      <c r="X58" s="186" t="s">
        <v>907</v>
      </c>
      <c r="Y58" s="186" t="s">
        <v>2791</v>
      </c>
      <c r="Z58" s="186" t="s">
        <v>907</v>
      </c>
      <c r="AA58" s="186" t="s">
        <v>907</v>
      </c>
      <c r="AB58" s="186" t="s">
        <v>2791</v>
      </c>
      <c r="AC58" s="186" t="s">
        <v>907</v>
      </c>
      <c r="AD58" s="186" t="s">
        <v>907</v>
      </c>
      <c r="AE58" s="186" t="s">
        <v>2791</v>
      </c>
      <c r="AF58" s="186" t="s">
        <v>907</v>
      </c>
      <c r="AG58" s="186" t="s">
        <v>907</v>
      </c>
      <c r="AH58" s="186" t="s">
        <v>2791</v>
      </c>
      <c r="AI58" s="186" t="s">
        <v>907</v>
      </c>
      <c r="AJ58" s="186" t="s">
        <v>907</v>
      </c>
      <c r="AK58" s="186" t="s">
        <v>2791</v>
      </c>
      <c r="AL58" s="186" t="s">
        <v>907</v>
      </c>
      <c r="AM58" s="186" t="s">
        <v>907</v>
      </c>
      <c r="AN58" s="186" t="s">
        <v>2791</v>
      </c>
      <c r="AO58" s="186" t="s">
        <v>907</v>
      </c>
      <c r="AP58" s="186" t="s">
        <v>907</v>
      </c>
      <c r="AQ58" s="186" t="s">
        <v>2791</v>
      </c>
      <c r="AR58" s="186" t="s">
        <v>907</v>
      </c>
      <c r="AS58" s="186" t="s">
        <v>907</v>
      </c>
      <c r="AT58" s="186" t="s">
        <v>2791</v>
      </c>
      <c r="AU58" s="186" t="s">
        <v>907</v>
      </c>
      <c r="AV58" s="186" t="s">
        <v>907</v>
      </c>
      <c r="AW58" s="186" t="s">
        <v>2791</v>
      </c>
      <c r="AX58" s="186" t="s">
        <v>907</v>
      </c>
      <c r="AY58" s="186" t="s">
        <v>907</v>
      </c>
      <c r="AZ58" s="186" t="s">
        <v>2791</v>
      </c>
      <c r="BA58" s="186" t="s">
        <v>907</v>
      </c>
      <c r="BB58" s="186" t="s">
        <v>907</v>
      </c>
      <c r="BC58" s="186" t="s">
        <v>2791</v>
      </c>
      <c r="BD58" s="186" t="s">
        <v>907</v>
      </c>
      <c r="BE58" s="186" t="s">
        <v>907</v>
      </c>
      <c r="BF58" s="186" t="s">
        <v>2791</v>
      </c>
      <c r="BG58" s="186" t="s">
        <v>907</v>
      </c>
      <c r="BH58" s="186" t="s">
        <v>907</v>
      </c>
      <c r="BI58" s="186" t="s">
        <v>2791</v>
      </c>
      <c r="BJ58" s="186" t="s">
        <v>907</v>
      </c>
      <c r="BK58" s="186" t="s">
        <v>907</v>
      </c>
      <c r="BL58" s="186" t="s">
        <v>2791</v>
      </c>
      <c r="BM58" s="186" t="s">
        <v>907</v>
      </c>
      <c r="BN58" s="186" t="s">
        <v>907</v>
      </c>
      <c r="BO58" s="186" t="s">
        <v>2791</v>
      </c>
      <c r="BP58" s="186" t="s">
        <v>907</v>
      </c>
      <c r="BQ58" s="186" t="s">
        <v>907</v>
      </c>
      <c r="BR58" s="186" t="s">
        <v>2791</v>
      </c>
      <c r="BS58" s="186" t="s">
        <v>907</v>
      </c>
      <c r="BT58" s="186" t="s">
        <v>907</v>
      </c>
      <c r="BU58" s="186" t="s">
        <v>2791</v>
      </c>
      <c r="BV58" s="186" t="s">
        <v>907</v>
      </c>
      <c r="BW58" s="186" t="s">
        <v>907</v>
      </c>
      <c r="BX58" s="186" t="s">
        <v>2791</v>
      </c>
      <c r="BY58" s="186" t="s">
        <v>907</v>
      </c>
      <c r="BZ58" s="186" t="s">
        <v>907</v>
      </c>
      <c r="CA58" s="186" t="s">
        <v>2791</v>
      </c>
      <c r="CB58" s="186" t="s">
        <v>907</v>
      </c>
      <c r="CC58" s="186" t="s">
        <v>907</v>
      </c>
      <c r="CD58" s="186" t="s">
        <v>2791</v>
      </c>
      <c r="CE58" s="186" t="s">
        <v>907</v>
      </c>
      <c r="CF58" s="186" t="s">
        <v>907</v>
      </c>
      <c r="CG58" s="186" t="s">
        <v>2791</v>
      </c>
      <c r="CH58" s="186" t="s">
        <v>907</v>
      </c>
      <c r="CI58" s="186" t="s">
        <v>907</v>
      </c>
      <c r="CJ58" s="186" t="s">
        <v>2791</v>
      </c>
      <c r="CK58" s="186" t="s">
        <v>907</v>
      </c>
      <c r="CL58" s="186" t="s">
        <v>907</v>
      </c>
      <c r="CM58" s="186" t="s">
        <v>2791</v>
      </c>
      <c r="CN58" s="186" t="s">
        <v>907</v>
      </c>
      <c r="CO58" s="186" t="s">
        <v>907</v>
      </c>
      <c r="CP58" s="186" t="s">
        <v>2791</v>
      </c>
      <c r="CQ58" s="186" t="s">
        <v>907</v>
      </c>
      <c r="CR58" s="186" t="s">
        <v>907</v>
      </c>
      <c r="CS58" s="186" t="s">
        <v>2791</v>
      </c>
      <c r="CT58" s="186" t="s">
        <v>907</v>
      </c>
      <c r="CU58" s="186" t="s">
        <v>907</v>
      </c>
      <c r="CV58" s="186" t="s">
        <v>2791</v>
      </c>
      <c r="CW58" s="186" t="s">
        <v>907</v>
      </c>
      <c r="CX58" s="186" t="s">
        <v>907</v>
      </c>
      <c r="CY58" s="186" t="s">
        <v>2791</v>
      </c>
      <c r="CZ58" s="186" t="s">
        <v>907</v>
      </c>
      <c r="DA58" s="186" t="s">
        <v>907</v>
      </c>
      <c r="DB58" s="186" t="s">
        <v>2791</v>
      </c>
      <c r="DC58" s="186" t="s">
        <v>907</v>
      </c>
      <c r="DD58" s="186" t="s">
        <v>907</v>
      </c>
      <c r="DE58" s="186" t="s">
        <v>2791</v>
      </c>
      <c r="DF58" s="186" t="s">
        <v>907</v>
      </c>
      <c r="DG58" s="186" t="s">
        <v>907</v>
      </c>
      <c r="DH58" s="186" t="s">
        <v>2791</v>
      </c>
      <c r="DI58" s="186" t="s">
        <v>907</v>
      </c>
      <c r="DJ58" s="186" t="s">
        <v>907</v>
      </c>
      <c r="DK58" s="186" t="s">
        <v>2791</v>
      </c>
      <c r="DL58" s="186" t="s">
        <v>907</v>
      </c>
      <c r="DM58" s="186" t="s">
        <v>907</v>
      </c>
      <c r="DN58" s="186" t="s">
        <v>2791</v>
      </c>
      <c r="DO58" s="186" t="s">
        <v>907</v>
      </c>
      <c r="DP58" s="186" t="s">
        <v>907</v>
      </c>
      <c r="DQ58" s="186" t="s">
        <v>2791</v>
      </c>
      <c r="DR58" s="186" t="s">
        <v>907</v>
      </c>
      <c r="DS58" s="186" t="s">
        <v>907</v>
      </c>
      <c r="DT58" s="186" t="s">
        <v>2791</v>
      </c>
      <c r="DU58" s="186" t="s">
        <v>907</v>
      </c>
      <c r="DV58" s="186" t="s">
        <v>907</v>
      </c>
      <c r="DW58" s="186" t="s">
        <v>2791</v>
      </c>
      <c r="DX58" s="186" t="s">
        <v>907</v>
      </c>
      <c r="DY58" s="186" t="s">
        <v>907</v>
      </c>
      <c r="DZ58" s="186" t="s">
        <v>2791</v>
      </c>
      <c r="EA58" s="186" t="s">
        <v>907</v>
      </c>
      <c r="EB58" s="186" t="s">
        <v>907</v>
      </c>
      <c r="EC58" s="186" t="s">
        <v>2791</v>
      </c>
      <c r="ED58" s="186" t="s">
        <v>907</v>
      </c>
      <c r="EE58" s="186" t="s">
        <v>907</v>
      </c>
      <c r="EF58" s="186" t="s">
        <v>2791</v>
      </c>
      <c r="EG58" s="186" t="s">
        <v>907</v>
      </c>
      <c r="EH58" s="186" t="s">
        <v>907</v>
      </c>
      <c r="EI58" s="186" t="s">
        <v>2791</v>
      </c>
      <c r="EJ58" s="186" t="s">
        <v>907</v>
      </c>
      <c r="EK58" s="186" t="s">
        <v>907</v>
      </c>
      <c r="EL58" s="186" t="s">
        <v>2791</v>
      </c>
      <c r="EM58" s="186" t="s">
        <v>907</v>
      </c>
      <c r="EN58" s="186" t="s">
        <v>907</v>
      </c>
      <c r="EO58" s="186" t="s">
        <v>2791</v>
      </c>
      <c r="EP58" s="186" t="s">
        <v>907</v>
      </c>
      <c r="EQ58" s="186" t="s">
        <v>907</v>
      </c>
      <c r="ER58" s="186" t="s">
        <v>2791</v>
      </c>
      <c r="ES58" s="186" t="s">
        <v>907</v>
      </c>
      <c r="ET58" s="186" t="s">
        <v>907</v>
      </c>
    </row>
    <row r="59" spans="1:150" x14ac:dyDescent="0.25">
      <c r="A59" s="1"/>
      <c r="B59" s="185" t="s">
        <v>3179</v>
      </c>
      <c r="C59" s="185" t="s">
        <v>89</v>
      </c>
      <c r="D59" s="185" t="s">
        <v>3173</v>
      </c>
      <c r="E59" s="185" t="s">
        <v>3180</v>
      </c>
      <c r="F59" s="185" t="s">
        <v>3181</v>
      </c>
      <c r="G59" s="186" t="s">
        <v>2791</v>
      </c>
      <c r="H59" s="186" t="s">
        <v>907</v>
      </c>
      <c r="I59" s="186" t="s">
        <v>907</v>
      </c>
      <c r="J59" s="186" t="s">
        <v>2791</v>
      </c>
      <c r="K59" s="186" t="s">
        <v>907</v>
      </c>
      <c r="L59" s="186" t="s">
        <v>907</v>
      </c>
      <c r="M59" s="186" t="s">
        <v>2791</v>
      </c>
      <c r="N59" s="186" t="s">
        <v>907</v>
      </c>
      <c r="O59" s="186" t="s">
        <v>907</v>
      </c>
      <c r="P59" s="186" t="s">
        <v>2791</v>
      </c>
      <c r="Q59" s="186" t="s">
        <v>907</v>
      </c>
      <c r="R59" s="186" t="s">
        <v>907</v>
      </c>
      <c r="S59" s="186" t="s">
        <v>2791</v>
      </c>
      <c r="T59" s="186" t="s">
        <v>907</v>
      </c>
      <c r="U59" s="186" t="s">
        <v>907</v>
      </c>
      <c r="V59" s="186" t="s">
        <v>2791</v>
      </c>
      <c r="W59" s="186" t="s">
        <v>907</v>
      </c>
      <c r="X59" s="186" t="s">
        <v>907</v>
      </c>
      <c r="Y59" s="186" t="s">
        <v>2791</v>
      </c>
      <c r="Z59" s="186" t="s">
        <v>907</v>
      </c>
      <c r="AA59" s="186" t="s">
        <v>907</v>
      </c>
      <c r="AB59" s="186" t="s">
        <v>2791</v>
      </c>
      <c r="AC59" s="186" t="s">
        <v>907</v>
      </c>
      <c r="AD59" s="186" t="s">
        <v>907</v>
      </c>
      <c r="AE59" s="186" t="s">
        <v>2791</v>
      </c>
      <c r="AF59" s="186" t="s">
        <v>907</v>
      </c>
      <c r="AG59" s="186" t="s">
        <v>907</v>
      </c>
      <c r="AH59" s="186" t="s">
        <v>2791</v>
      </c>
      <c r="AI59" s="186" t="s">
        <v>907</v>
      </c>
      <c r="AJ59" s="186" t="s">
        <v>907</v>
      </c>
      <c r="AK59" s="186" t="s">
        <v>2791</v>
      </c>
      <c r="AL59" s="186" t="s">
        <v>907</v>
      </c>
      <c r="AM59" s="186" t="s">
        <v>907</v>
      </c>
      <c r="AN59" s="186" t="s">
        <v>2791</v>
      </c>
      <c r="AO59" s="186" t="s">
        <v>907</v>
      </c>
      <c r="AP59" s="186" t="s">
        <v>907</v>
      </c>
      <c r="AQ59" s="186" t="s">
        <v>2791</v>
      </c>
      <c r="AR59" s="186" t="s">
        <v>907</v>
      </c>
      <c r="AS59" s="186" t="s">
        <v>907</v>
      </c>
      <c r="AT59" s="186" t="s">
        <v>2791</v>
      </c>
      <c r="AU59" s="186" t="s">
        <v>907</v>
      </c>
      <c r="AV59" s="186" t="s">
        <v>907</v>
      </c>
      <c r="AW59" s="186" t="s">
        <v>2791</v>
      </c>
      <c r="AX59" s="186" t="s">
        <v>907</v>
      </c>
      <c r="AY59" s="186" t="s">
        <v>907</v>
      </c>
      <c r="AZ59" s="186" t="s">
        <v>2791</v>
      </c>
      <c r="BA59" s="186" t="s">
        <v>907</v>
      </c>
      <c r="BB59" s="186" t="s">
        <v>907</v>
      </c>
      <c r="BC59" s="186" t="s">
        <v>2791</v>
      </c>
      <c r="BD59" s="186" t="s">
        <v>907</v>
      </c>
      <c r="BE59" s="186" t="s">
        <v>907</v>
      </c>
      <c r="BF59" s="186" t="s">
        <v>2791</v>
      </c>
      <c r="BG59" s="186" t="s">
        <v>907</v>
      </c>
      <c r="BH59" s="186" t="s">
        <v>907</v>
      </c>
      <c r="BI59" s="186" t="s">
        <v>2791</v>
      </c>
      <c r="BJ59" s="186" t="s">
        <v>907</v>
      </c>
      <c r="BK59" s="186" t="s">
        <v>907</v>
      </c>
      <c r="BL59" s="186" t="s">
        <v>2791</v>
      </c>
      <c r="BM59" s="186" t="s">
        <v>907</v>
      </c>
      <c r="BN59" s="186" t="s">
        <v>907</v>
      </c>
      <c r="BO59" s="186" t="s">
        <v>2791</v>
      </c>
      <c r="BP59" s="186" t="s">
        <v>907</v>
      </c>
      <c r="BQ59" s="186" t="s">
        <v>907</v>
      </c>
      <c r="BR59" s="186" t="s">
        <v>2791</v>
      </c>
      <c r="BS59" s="186" t="s">
        <v>907</v>
      </c>
      <c r="BT59" s="186" t="s">
        <v>907</v>
      </c>
      <c r="BU59" s="186" t="s">
        <v>2791</v>
      </c>
      <c r="BV59" s="186" t="s">
        <v>907</v>
      </c>
      <c r="BW59" s="186" t="s">
        <v>907</v>
      </c>
      <c r="BX59" s="186" t="s">
        <v>2791</v>
      </c>
      <c r="BY59" s="186" t="s">
        <v>907</v>
      </c>
      <c r="BZ59" s="186" t="s">
        <v>907</v>
      </c>
      <c r="CA59" s="186" t="s">
        <v>2791</v>
      </c>
      <c r="CB59" s="186" t="s">
        <v>907</v>
      </c>
      <c r="CC59" s="186" t="s">
        <v>907</v>
      </c>
      <c r="CD59" s="186" t="s">
        <v>2791</v>
      </c>
      <c r="CE59" s="186" t="s">
        <v>907</v>
      </c>
      <c r="CF59" s="186" t="s">
        <v>907</v>
      </c>
      <c r="CG59" s="186" t="s">
        <v>2791</v>
      </c>
      <c r="CH59" s="186" t="s">
        <v>907</v>
      </c>
      <c r="CI59" s="186" t="s">
        <v>907</v>
      </c>
      <c r="CJ59" s="186" t="s">
        <v>2791</v>
      </c>
      <c r="CK59" s="186" t="s">
        <v>907</v>
      </c>
      <c r="CL59" s="186" t="s">
        <v>907</v>
      </c>
      <c r="CM59" s="186" t="s">
        <v>2791</v>
      </c>
      <c r="CN59" s="186" t="s">
        <v>907</v>
      </c>
      <c r="CO59" s="186" t="s">
        <v>907</v>
      </c>
      <c r="CP59" s="186" t="s">
        <v>2791</v>
      </c>
      <c r="CQ59" s="186" t="s">
        <v>907</v>
      </c>
      <c r="CR59" s="186" t="s">
        <v>907</v>
      </c>
      <c r="CS59" s="186" t="s">
        <v>2791</v>
      </c>
      <c r="CT59" s="186" t="s">
        <v>907</v>
      </c>
      <c r="CU59" s="186" t="s">
        <v>907</v>
      </c>
      <c r="CV59" s="186" t="s">
        <v>2791</v>
      </c>
      <c r="CW59" s="186" t="s">
        <v>907</v>
      </c>
      <c r="CX59" s="186" t="s">
        <v>907</v>
      </c>
      <c r="CY59" s="186" t="s">
        <v>2791</v>
      </c>
      <c r="CZ59" s="186" t="s">
        <v>907</v>
      </c>
      <c r="DA59" s="186" t="s">
        <v>907</v>
      </c>
      <c r="DB59" s="186" t="s">
        <v>2791</v>
      </c>
      <c r="DC59" s="186" t="s">
        <v>907</v>
      </c>
      <c r="DD59" s="186" t="s">
        <v>907</v>
      </c>
      <c r="DE59" s="186" t="s">
        <v>2791</v>
      </c>
      <c r="DF59" s="186" t="s">
        <v>907</v>
      </c>
      <c r="DG59" s="186" t="s">
        <v>907</v>
      </c>
      <c r="DH59" s="186" t="s">
        <v>2791</v>
      </c>
      <c r="DI59" s="186" t="s">
        <v>907</v>
      </c>
      <c r="DJ59" s="186" t="s">
        <v>907</v>
      </c>
      <c r="DK59" s="186" t="s">
        <v>2791</v>
      </c>
      <c r="DL59" s="186" t="s">
        <v>907</v>
      </c>
      <c r="DM59" s="186" t="s">
        <v>907</v>
      </c>
      <c r="DN59" s="186" t="s">
        <v>2791</v>
      </c>
      <c r="DO59" s="186" t="s">
        <v>907</v>
      </c>
      <c r="DP59" s="186" t="s">
        <v>907</v>
      </c>
      <c r="DQ59" s="186" t="s">
        <v>2791</v>
      </c>
      <c r="DR59" s="186" t="s">
        <v>907</v>
      </c>
      <c r="DS59" s="186" t="s">
        <v>907</v>
      </c>
      <c r="DT59" s="186" t="s">
        <v>2791</v>
      </c>
      <c r="DU59" s="186" t="s">
        <v>907</v>
      </c>
      <c r="DV59" s="186" t="s">
        <v>907</v>
      </c>
      <c r="DW59" s="186" t="s">
        <v>2791</v>
      </c>
      <c r="DX59" s="186" t="s">
        <v>907</v>
      </c>
      <c r="DY59" s="186" t="s">
        <v>907</v>
      </c>
      <c r="DZ59" s="186" t="s">
        <v>2791</v>
      </c>
      <c r="EA59" s="186" t="s">
        <v>907</v>
      </c>
      <c r="EB59" s="186" t="s">
        <v>907</v>
      </c>
      <c r="EC59" s="186" t="s">
        <v>2791</v>
      </c>
      <c r="ED59" s="186" t="s">
        <v>907</v>
      </c>
      <c r="EE59" s="186" t="s">
        <v>907</v>
      </c>
      <c r="EF59" s="186" t="s">
        <v>2791</v>
      </c>
      <c r="EG59" s="186" t="s">
        <v>907</v>
      </c>
      <c r="EH59" s="186" t="s">
        <v>907</v>
      </c>
      <c r="EI59" s="186" t="s">
        <v>2791</v>
      </c>
      <c r="EJ59" s="186" t="s">
        <v>907</v>
      </c>
      <c r="EK59" s="186" t="s">
        <v>907</v>
      </c>
      <c r="EL59" s="186" t="s">
        <v>2791</v>
      </c>
      <c r="EM59" s="186" t="s">
        <v>907</v>
      </c>
      <c r="EN59" s="186" t="s">
        <v>907</v>
      </c>
      <c r="EO59" s="186" t="s">
        <v>2791</v>
      </c>
      <c r="EP59" s="186" t="s">
        <v>907</v>
      </c>
      <c r="EQ59" s="186" t="s">
        <v>907</v>
      </c>
      <c r="ER59" s="186" t="s">
        <v>2791</v>
      </c>
      <c r="ES59" s="186" t="s">
        <v>907</v>
      </c>
      <c r="ET59" s="186" t="s">
        <v>907</v>
      </c>
    </row>
    <row r="60" spans="1:150" x14ac:dyDescent="0.25">
      <c r="A60" s="1"/>
      <c r="B60" s="185" t="s">
        <v>3182</v>
      </c>
      <c r="C60" s="185" t="s">
        <v>89</v>
      </c>
      <c r="D60" s="185" t="s">
        <v>3173</v>
      </c>
      <c r="E60" s="185" t="s">
        <v>3183</v>
      </c>
      <c r="F60" s="185" t="s">
        <v>3184</v>
      </c>
      <c r="G60" s="186" t="s">
        <v>2791</v>
      </c>
      <c r="H60" s="186" t="s">
        <v>907</v>
      </c>
      <c r="I60" s="186" t="s">
        <v>907</v>
      </c>
      <c r="J60" s="186" t="s">
        <v>2791</v>
      </c>
      <c r="K60" s="186" t="s">
        <v>907</v>
      </c>
      <c r="L60" s="186" t="s">
        <v>907</v>
      </c>
      <c r="M60" s="186" t="s">
        <v>2791</v>
      </c>
      <c r="N60" s="186" t="s">
        <v>907</v>
      </c>
      <c r="O60" s="186" t="s">
        <v>907</v>
      </c>
      <c r="P60" s="186" t="s">
        <v>2791</v>
      </c>
      <c r="Q60" s="186" t="s">
        <v>907</v>
      </c>
      <c r="R60" s="186" t="s">
        <v>907</v>
      </c>
      <c r="S60" s="186" t="s">
        <v>2791</v>
      </c>
      <c r="T60" s="186" t="s">
        <v>907</v>
      </c>
      <c r="U60" s="186" t="s">
        <v>907</v>
      </c>
      <c r="V60" s="186" t="s">
        <v>2791</v>
      </c>
      <c r="W60" s="186" t="s">
        <v>907</v>
      </c>
      <c r="X60" s="186" t="s">
        <v>907</v>
      </c>
      <c r="Y60" s="186" t="s">
        <v>2791</v>
      </c>
      <c r="Z60" s="186" t="s">
        <v>907</v>
      </c>
      <c r="AA60" s="186" t="s">
        <v>907</v>
      </c>
      <c r="AB60" s="186" t="s">
        <v>2791</v>
      </c>
      <c r="AC60" s="186" t="s">
        <v>907</v>
      </c>
      <c r="AD60" s="186" t="s">
        <v>907</v>
      </c>
      <c r="AE60" s="186" t="s">
        <v>2791</v>
      </c>
      <c r="AF60" s="186" t="s">
        <v>907</v>
      </c>
      <c r="AG60" s="186" t="s">
        <v>907</v>
      </c>
      <c r="AH60" s="186" t="s">
        <v>2791</v>
      </c>
      <c r="AI60" s="186" t="s">
        <v>907</v>
      </c>
      <c r="AJ60" s="186" t="s">
        <v>907</v>
      </c>
      <c r="AK60" s="186" t="s">
        <v>2791</v>
      </c>
      <c r="AL60" s="186" t="s">
        <v>907</v>
      </c>
      <c r="AM60" s="186" t="s">
        <v>907</v>
      </c>
      <c r="AN60" s="186" t="s">
        <v>2791</v>
      </c>
      <c r="AO60" s="186" t="s">
        <v>907</v>
      </c>
      <c r="AP60" s="186" t="s">
        <v>907</v>
      </c>
      <c r="AQ60" s="186" t="s">
        <v>2791</v>
      </c>
      <c r="AR60" s="186" t="s">
        <v>907</v>
      </c>
      <c r="AS60" s="186" t="s">
        <v>907</v>
      </c>
      <c r="AT60" s="186" t="s">
        <v>2791</v>
      </c>
      <c r="AU60" s="186" t="s">
        <v>907</v>
      </c>
      <c r="AV60" s="186" t="s">
        <v>907</v>
      </c>
      <c r="AW60" s="186" t="s">
        <v>2791</v>
      </c>
      <c r="AX60" s="186" t="s">
        <v>907</v>
      </c>
      <c r="AY60" s="186" t="s">
        <v>907</v>
      </c>
      <c r="AZ60" s="186" t="s">
        <v>2791</v>
      </c>
      <c r="BA60" s="186" t="s">
        <v>907</v>
      </c>
      <c r="BB60" s="186" t="s">
        <v>907</v>
      </c>
      <c r="BC60" s="186" t="s">
        <v>2791</v>
      </c>
      <c r="BD60" s="186" t="s">
        <v>907</v>
      </c>
      <c r="BE60" s="186" t="s">
        <v>907</v>
      </c>
      <c r="BF60" s="186" t="s">
        <v>2791</v>
      </c>
      <c r="BG60" s="186" t="s">
        <v>907</v>
      </c>
      <c r="BH60" s="186" t="s">
        <v>907</v>
      </c>
      <c r="BI60" s="186" t="s">
        <v>2791</v>
      </c>
      <c r="BJ60" s="186" t="s">
        <v>907</v>
      </c>
      <c r="BK60" s="186" t="s">
        <v>907</v>
      </c>
      <c r="BL60" s="186" t="s">
        <v>2791</v>
      </c>
      <c r="BM60" s="186" t="s">
        <v>907</v>
      </c>
      <c r="BN60" s="186" t="s">
        <v>907</v>
      </c>
      <c r="BO60" s="186" t="s">
        <v>2791</v>
      </c>
      <c r="BP60" s="186" t="s">
        <v>907</v>
      </c>
      <c r="BQ60" s="186" t="s">
        <v>907</v>
      </c>
      <c r="BR60" s="186" t="s">
        <v>2791</v>
      </c>
      <c r="BS60" s="186" t="s">
        <v>907</v>
      </c>
      <c r="BT60" s="186" t="s">
        <v>907</v>
      </c>
      <c r="BU60" s="186" t="s">
        <v>2791</v>
      </c>
      <c r="BV60" s="186" t="s">
        <v>907</v>
      </c>
      <c r="BW60" s="186" t="s">
        <v>907</v>
      </c>
      <c r="BX60" s="186" t="s">
        <v>2791</v>
      </c>
      <c r="BY60" s="186" t="s">
        <v>907</v>
      </c>
      <c r="BZ60" s="186" t="s">
        <v>907</v>
      </c>
      <c r="CA60" s="186" t="s">
        <v>2791</v>
      </c>
      <c r="CB60" s="186" t="s">
        <v>907</v>
      </c>
      <c r="CC60" s="186" t="s">
        <v>907</v>
      </c>
      <c r="CD60" s="186" t="s">
        <v>2791</v>
      </c>
      <c r="CE60" s="186" t="s">
        <v>907</v>
      </c>
      <c r="CF60" s="186" t="s">
        <v>907</v>
      </c>
      <c r="CG60" s="186" t="s">
        <v>2791</v>
      </c>
      <c r="CH60" s="186" t="s">
        <v>907</v>
      </c>
      <c r="CI60" s="186" t="s">
        <v>907</v>
      </c>
      <c r="CJ60" s="186" t="s">
        <v>2791</v>
      </c>
      <c r="CK60" s="186" t="s">
        <v>907</v>
      </c>
      <c r="CL60" s="186" t="s">
        <v>907</v>
      </c>
      <c r="CM60" s="186" t="s">
        <v>2791</v>
      </c>
      <c r="CN60" s="186" t="s">
        <v>907</v>
      </c>
      <c r="CO60" s="186" t="s">
        <v>907</v>
      </c>
      <c r="CP60" s="186" t="s">
        <v>2791</v>
      </c>
      <c r="CQ60" s="186" t="s">
        <v>907</v>
      </c>
      <c r="CR60" s="186" t="s">
        <v>907</v>
      </c>
      <c r="CS60" s="186" t="s">
        <v>2791</v>
      </c>
      <c r="CT60" s="186" t="s">
        <v>907</v>
      </c>
      <c r="CU60" s="186" t="s">
        <v>907</v>
      </c>
      <c r="CV60" s="186" t="s">
        <v>2791</v>
      </c>
      <c r="CW60" s="186" t="s">
        <v>907</v>
      </c>
      <c r="CX60" s="186" t="s">
        <v>907</v>
      </c>
      <c r="CY60" s="186" t="s">
        <v>2791</v>
      </c>
      <c r="CZ60" s="186" t="s">
        <v>907</v>
      </c>
      <c r="DA60" s="186" t="s">
        <v>907</v>
      </c>
      <c r="DB60" s="186" t="s">
        <v>2791</v>
      </c>
      <c r="DC60" s="186" t="s">
        <v>907</v>
      </c>
      <c r="DD60" s="186" t="s">
        <v>907</v>
      </c>
      <c r="DE60" s="186" t="s">
        <v>2791</v>
      </c>
      <c r="DF60" s="186" t="s">
        <v>907</v>
      </c>
      <c r="DG60" s="186" t="s">
        <v>907</v>
      </c>
      <c r="DH60" s="186" t="s">
        <v>2791</v>
      </c>
      <c r="DI60" s="186" t="s">
        <v>907</v>
      </c>
      <c r="DJ60" s="186" t="s">
        <v>907</v>
      </c>
      <c r="DK60" s="186" t="s">
        <v>2791</v>
      </c>
      <c r="DL60" s="186" t="s">
        <v>907</v>
      </c>
      <c r="DM60" s="186" t="s">
        <v>907</v>
      </c>
      <c r="DN60" s="186" t="s">
        <v>2791</v>
      </c>
      <c r="DO60" s="186" t="s">
        <v>907</v>
      </c>
      <c r="DP60" s="186" t="s">
        <v>907</v>
      </c>
      <c r="DQ60" s="186" t="s">
        <v>2791</v>
      </c>
      <c r="DR60" s="186" t="s">
        <v>907</v>
      </c>
      <c r="DS60" s="186" t="s">
        <v>907</v>
      </c>
      <c r="DT60" s="186" t="s">
        <v>2791</v>
      </c>
      <c r="DU60" s="186" t="s">
        <v>907</v>
      </c>
      <c r="DV60" s="186" t="s">
        <v>907</v>
      </c>
      <c r="DW60" s="186" t="s">
        <v>2791</v>
      </c>
      <c r="DX60" s="186" t="s">
        <v>907</v>
      </c>
      <c r="DY60" s="186" t="s">
        <v>907</v>
      </c>
      <c r="DZ60" s="186" t="s">
        <v>2791</v>
      </c>
      <c r="EA60" s="186" t="s">
        <v>907</v>
      </c>
      <c r="EB60" s="186" t="s">
        <v>907</v>
      </c>
      <c r="EC60" s="186" t="s">
        <v>2791</v>
      </c>
      <c r="ED60" s="186" t="s">
        <v>907</v>
      </c>
      <c r="EE60" s="186" t="s">
        <v>907</v>
      </c>
      <c r="EF60" s="186" t="s">
        <v>2791</v>
      </c>
      <c r="EG60" s="186" t="s">
        <v>907</v>
      </c>
      <c r="EH60" s="186" t="s">
        <v>907</v>
      </c>
      <c r="EI60" s="186" t="s">
        <v>2791</v>
      </c>
      <c r="EJ60" s="186" t="s">
        <v>907</v>
      </c>
      <c r="EK60" s="186" t="s">
        <v>907</v>
      </c>
      <c r="EL60" s="186" t="s">
        <v>2791</v>
      </c>
      <c r="EM60" s="186" t="s">
        <v>907</v>
      </c>
      <c r="EN60" s="186" t="s">
        <v>907</v>
      </c>
      <c r="EO60" s="186" t="s">
        <v>2791</v>
      </c>
      <c r="EP60" s="186" t="s">
        <v>907</v>
      </c>
      <c r="EQ60" s="186" t="s">
        <v>907</v>
      </c>
      <c r="ER60" s="186" t="s">
        <v>2791</v>
      </c>
      <c r="ES60" s="186" t="s">
        <v>907</v>
      </c>
      <c r="ET60" s="186" t="s">
        <v>907</v>
      </c>
    </row>
    <row r="61" spans="1:150" x14ac:dyDescent="0.25">
      <c r="A61" s="1"/>
      <c r="B61" s="185" t="s">
        <v>3185</v>
      </c>
      <c r="C61" s="185" t="s">
        <v>89</v>
      </c>
      <c r="D61" s="185" t="s">
        <v>3173</v>
      </c>
      <c r="E61" s="185" t="s">
        <v>3186</v>
      </c>
      <c r="F61" s="185" t="s">
        <v>3187</v>
      </c>
      <c r="G61" s="186" t="s">
        <v>2791</v>
      </c>
      <c r="H61" s="186" t="s">
        <v>2683</v>
      </c>
      <c r="I61" s="186" t="s">
        <v>2683</v>
      </c>
      <c r="J61" s="186" t="s">
        <v>2791</v>
      </c>
      <c r="K61" s="186" t="s">
        <v>2683</v>
      </c>
      <c r="L61" s="186" t="s">
        <v>2683</v>
      </c>
      <c r="M61" s="186" t="s">
        <v>2791</v>
      </c>
      <c r="N61" s="186" t="s">
        <v>2683</v>
      </c>
      <c r="O61" s="186" t="s">
        <v>2683</v>
      </c>
      <c r="P61" s="186" t="s">
        <v>2791</v>
      </c>
      <c r="Q61" s="186" t="s">
        <v>2683</v>
      </c>
      <c r="R61" s="186" t="s">
        <v>2683</v>
      </c>
      <c r="S61" s="186" t="s">
        <v>2791</v>
      </c>
      <c r="T61" s="186" t="s">
        <v>2683</v>
      </c>
      <c r="U61" s="186" t="s">
        <v>2683</v>
      </c>
      <c r="V61" s="186" t="s">
        <v>2791</v>
      </c>
      <c r="W61" s="186" t="s">
        <v>2683</v>
      </c>
      <c r="X61" s="186" t="s">
        <v>2683</v>
      </c>
      <c r="Y61" s="186" t="s">
        <v>2791</v>
      </c>
      <c r="Z61" s="186" t="s">
        <v>2683</v>
      </c>
      <c r="AA61" s="186" t="s">
        <v>2683</v>
      </c>
      <c r="AB61" s="186" t="s">
        <v>2791</v>
      </c>
      <c r="AC61" s="186" t="s">
        <v>2683</v>
      </c>
      <c r="AD61" s="186" t="s">
        <v>2683</v>
      </c>
      <c r="AE61" s="186" t="s">
        <v>2791</v>
      </c>
      <c r="AF61" s="186" t="s">
        <v>2683</v>
      </c>
      <c r="AG61" s="186" t="s">
        <v>2683</v>
      </c>
      <c r="AH61" s="186" t="s">
        <v>2791</v>
      </c>
      <c r="AI61" s="186" t="s">
        <v>2683</v>
      </c>
      <c r="AJ61" s="186" t="s">
        <v>2683</v>
      </c>
      <c r="AK61" s="186" t="s">
        <v>2791</v>
      </c>
      <c r="AL61" s="186" t="s">
        <v>2683</v>
      </c>
      <c r="AM61" s="186" t="s">
        <v>2683</v>
      </c>
      <c r="AN61" s="186" t="s">
        <v>2791</v>
      </c>
      <c r="AO61" s="186" t="s">
        <v>2683</v>
      </c>
      <c r="AP61" s="186" t="s">
        <v>2683</v>
      </c>
      <c r="AQ61" s="186" t="s">
        <v>2791</v>
      </c>
      <c r="AR61" s="186" t="s">
        <v>2683</v>
      </c>
      <c r="AS61" s="186" t="s">
        <v>2683</v>
      </c>
      <c r="AT61" s="186" t="s">
        <v>2791</v>
      </c>
      <c r="AU61" s="186" t="s">
        <v>2683</v>
      </c>
      <c r="AV61" s="186" t="s">
        <v>2683</v>
      </c>
      <c r="AW61" s="186" t="s">
        <v>2791</v>
      </c>
      <c r="AX61" s="186" t="s">
        <v>2683</v>
      </c>
      <c r="AY61" s="186" t="s">
        <v>2683</v>
      </c>
      <c r="AZ61" s="186" t="s">
        <v>2791</v>
      </c>
      <c r="BA61" s="186" t="s">
        <v>2683</v>
      </c>
      <c r="BB61" s="186" t="s">
        <v>2683</v>
      </c>
      <c r="BC61" s="186" t="s">
        <v>2791</v>
      </c>
      <c r="BD61" s="186" t="s">
        <v>2683</v>
      </c>
      <c r="BE61" s="186" t="s">
        <v>2683</v>
      </c>
      <c r="BF61" s="186" t="s">
        <v>2791</v>
      </c>
      <c r="BG61" s="186" t="s">
        <v>2683</v>
      </c>
      <c r="BH61" s="186" t="s">
        <v>2683</v>
      </c>
      <c r="BI61" s="186" t="s">
        <v>2791</v>
      </c>
      <c r="BJ61" s="186" t="s">
        <v>2683</v>
      </c>
      <c r="BK61" s="186" t="s">
        <v>2683</v>
      </c>
      <c r="BL61" s="186" t="s">
        <v>2791</v>
      </c>
      <c r="BM61" s="186" t="s">
        <v>2683</v>
      </c>
      <c r="BN61" s="186" t="s">
        <v>2683</v>
      </c>
      <c r="BO61" s="186" t="s">
        <v>2791</v>
      </c>
      <c r="BP61" s="186" t="s">
        <v>2683</v>
      </c>
      <c r="BQ61" s="186" t="s">
        <v>2683</v>
      </c>
      <c r="BR61" s="186" t="s">
        <v>2791</v>
      </c>
      <c r="BS61" s="186" t="s">
        <v>2683</v>
      </c>
      <c r="BT61" s="186" t="s">
        <v>2683</v>
      </c>
      <c r="BU61" s="186" t="s">
        <v>2791</v>
      </c>
      <c r="BV61" s="186" t="s">
        <v>2683</v>
      </c>
      <c r="BW61" s="186" t="s">
        <v>2683</v>
      </c>
      <c r="BX61" s="186" t="s">
        <v>2791</v>
      </c>
      <c r="BY61" s="186" t="s">
        <v>2683</v>
      </c>
      <c r="BZ61" s="186" t="s">
        <v>2683</v>
      </c>
      <c r="CA61" s="186" t="s">
        <v>2791</v>
      </c>
      <c r="CB61" s="186" t="s">
        <v>2683</v>
      </c>
      <c r="CC61" s="186" t="s">
        <v>2683</v>
      </c>
      <c r="CD61" s="186" t="s">
        <v>2791</v>
      </c>
      <c r="CE61" s="186" t="s">
        <v>2683</v>
      </c>
      <c r="CF61" s="186" t="s">
        <v>2683</v>
      </c>
      <c r="CG61" s="186" t="s">
        <v>2791</v>
      </c>
      <c r="CH61" s="186" t="s">
        <v>2683</v>
      </c>
      <c r="CI61" s="186" t="s">
        <v>2683</v>
      </c>
      <c r="CJ61" s="186" t="s">
        <v>2791</v>
      </c>
      <c r="CK61" s="186" t="s">
        <v>2683</v>
      </c>
      <c r="CL61" s="186" t="s">
        <v>2683</v>
      </c>
      <c r="CM61" s="186" t="s">
        <v>2791</v>
      </c>
      <c r="CN61" s="186" t="s">
        <v>2683</v>
      </c>
      <c r="CO61" s="186" t="s">
        <v>2683</v>
      </c>
      <c r="CP61" s="186" t="s">
        <v>2791</v>
      </c>
      <c r="CQ61" s="186" t="s">
        <v>2683</v>
      </c>
      <c r="CR61" s="186" t="s">
        <v>2683</v>
      </c>
      <c r="CS61" s="186" t="s">
        <v>2791</v>
      </c>
      <c r="CT61" s="186" t="s">
        <v>2683</v>
      </c>
      <c r="CU61" s="186" t="s">
        <v>2683</v>
      </c>
      <c r="CV61" s="186" t="s">
        <v>2791</v>
      </c>
      <c r="CW61" s="186" t="s">
        <v>2683</v>
      </c>
      <c r="CX61" s="186" t="s">
        <v>2683</v>
      </c>
      <c r="CY61" s="186" t="s">
        <v>2791</v>
      </c>
      <c r="CZ61" s="186" t="s">
        <v>2683</v>
      </c>
      <c r="DA61" s="186" t="s">
        <v>2683</v>
      </c>
      <c r="DB61" s="186" t="s">
        <v>2791</v>
      </c>
      <c r="DC61" s="186" t="s">
        <v>2683</v>
      </c>
      <c r="DD61" s="186" t="s">
        <v>2683</v>
      </c>
      <c r="DE61" s="186" t="s">
        <v>2791</v>
      </c>
      <c r="DF61" s="186" t="s">
        <v>2683</v>
      </c>
      <c r="DG61" s="186" t="s">
        <v>2683</v>
      </c>
      <c r="DH61" s="186" t="s">
        <v>2791</v>
      </c>
      <c r="DI61" s="186" t="s">
        <v>2683</v>
      </c>
      <c r="DJ61" s="186" t="s">
        <v>2683</v>
      </c>
      <c r="DK61" s="186" t="s">
        <v>2791</v>
      </c>
      <c r="DL61" s="186" t="s">
        <v>2683</v>
      </c>
      <c r="DM61" s="186" t="s">
        <v>2683</v>
      </c>
      <c r="DN61" s="186" t="s">
        <v>2791</v>
      </c>
      <c r="DO61" s="186" t="s">
        <v>2683</v>
      </c>
      <c r="DP61" s="186" t="s">
        <v>2683</v>
      </c>
      <c r="DQ61" s="186" t="s">
        <v>2791</v>
      </c>
      <c r="DR61" s="186" t="s">
        <v>2683</v>
      </c>
      <c r="DS61" s="186" t="s">
        <v>2683</v>
      </c>
      <c r="DT61" s="186" t="s">
        <v>2791</v>
      </c>
      <c r="DU61" s="186" t="s">
        <v>2683</v>
      </c>
      <c r="DV61" s="186" t="s">
        <v>2683</v>
      </c>
      <c r="DW61" s="186" t="s">
        <v>2791</v>
      </c>
      <c r="DX61" s="186" t="s">
        <v>2683</v>
      </c>
      <c r="DY61" s="186" t="s">
        <v>2683</v>
      </c>
      <c r="DZ61" s="186" t="s">
        <v>2791</v>
      </c>
      <c r="EA61" s="186" t="s">
        <v>2683</v>
      </c>
      <c r="EB61" s="186" t="s">
        <v>2683</v>
      </c>
      <c r="EC61" s="186" t="s">
        <v>2791</v>
      </c>
      <c r="ED61" s="186" t="s">
        <v>2683</v>
      </c>
      <c r="EE61" s="186" t="s">
        <v>2683</v>
      </c>
      <c r="EF61" s="186" t="s">
        <v>2791</v>
      </c>
      <c r="EG61" s="186" t="s">
        <v>2683</v>
      </c>
      <c r="EH61" s="186" t="s">
        <v>2683</v>
      </c>
      <c r="EI61" s="186" t="s">
        <v>2791</v>
      </c>
      <c r="EJ61" s="186" t="s">
        <v>2683</v>
      </c>
      <c r="EK61" s="186" t="s">
        <v>2683</v>
      </c>
      <c r="EL61" s="186" t="s">
        <v>2791</v>
      </c>
      <c r="EM61" s="186" t="s">
        <v>2683</v>
      </c>
      <c r="EN61" s="186" t="s">
        <v>2683</v>
      </c>
      <c r="EO61" s="186" t="s">
        <v>2791</v>
      </c>
      <c r="EP61" s="186" t="s">
        <v>2683</v>
      </c>
      <c r="EQ61" s="186" t="s">
        <v>2683</v>
      </c>
      <c r="ER61" s="186" t="s">
        <v>2791</v>
      </c>
      <c r="ES61" s="186" t="s">
        <v>2683</v>
      </c>
      <c r="ET61" s="186" t="s">
        <v>2683</v>
      </c>
    </row>
    <row r="62" spans="1:150" x14ac:dyDescent="0.25">
      <c r="A62" s="1"/>
      <c r="B62" s="184" t="s">
        <v>3188</v>
      </c>
      <c r="C62" s="184" t="s">
        <v>101</v>
      </c>
      <c r="D62" s="184" t="s">
        <v>946</v>
      </c>
      <c r="E62" s="184" t="s">
        <v>3189</v>
      </c>
      <c r="F62" s="184" t="s">
        <v>3190</v>
      </c>
      <c r="G62" s="184" t="s">
        <v>2791</v>
      </c>
      <c r="H62" s="184" t="s">
        <v>2683</v>
      </c>
      <c r="I62" s="184" t="s">
        <v>2683</v>
      </c>
      <c r="J62" s="184" t="s">
        <v>2791</v>
      </c>
      <c r="K62" s="184" t="s">
        <v>2683</v>
      </c>
      <c r="L62" s="184" t="s">
        <v>2683</v>
      </c>
      <c r="M62" s="184" t="s">
        <v>2791</v>
      </c>
      <c r="N62" s="184" t="s">
        <v>2683</v>
      </c>
      <c r="O62" s="184" t="s">
        <v>2683</v>
      </c>
      <c r="P62" s="184" t="s">
        <v>2791</v>
      </c>
      <c r="Q62" s="184" t="s">
        <v>2683</v>
      </c>
      <c r="R62" s="184" t="s">
        <v>2683</v>
      </c>
      <c r="S62" s="184" t="s">
        <v>2791</v>
      </c>
      <c r="T62" s="184" t="s">
        <v>2683</v>
      </c>
      <c r="U62" s="184" t="s">
        <v>2683</v>
      </c>
      <c r="V62" s="184" t="s">
        <v>2791</v>
      </c>
      <c r="W62" s="184" t="s">
        <v>2683</v>
      </c>
      <c r="X62" s="184" t="s">
        <v>2683</v>
      </c>
      <c r="Y62" s="184" t="s">
        <v>2791</v>
      </c>
      <c r="Z62" s="184" t="s">
        <v>2683</v>
      </c>
      <c r="AA62" s="184" t="s">
        <v>2683</v>
      </c>
      <c r="AB62" s="184" t="s">
        <v>2791</v>
      </c>
      <c r="AC62" s="184" t="s">
        <v>2683</v>
      </c>
      <c r="AD62" s="184" t="s">
        <v>2683</v>
      </c>
      <c r="AE62" s="184" t="s">
        <v>2791</v>
      </c>
      <c r="AF62" s="184" t="s">
        <v>2683</v>
      </c>
      <c r="AG62" s="184" t="s">
        <v>2683</v>
      </c>
      <c r="AH62" s="184" t="s">
        <v>2791</v>
      </c>
      <c r="AI62" s="184" t="s">
        <v>2683</v>
      </c>
      <c r="AJ62" s="184" t="s">
        <v>2683</v>
      </c>
      <c r="AK62" s="184" t="s">
        <v>2791</v>
      </c>
      <c r="AL62" s="184" t="s">
        <v>2683</v>
      </c>
      <c r="AM62" s="184" t="s">
        <v>2683</v>
      </c>
      <c r="AN62" s="184" t="s">
        <v>2791</v>
      </c>
      <c r="AO62" s="184" t="s">
        <v>2683</v>
      </c>
      <c r="AP62" s="184" t="s">
        <v>2683</v>
      </c>
      <c r="AQ62" s="184" t="s">
        <v>2791</v>
      </c>
      <c r="AR62" s="184" t="s">
        <v>2683</v>
      </c>
      <c r="AS62" s="184" t="s">
        <v>2683</v>
      </c>
      <c r="AT62" s="184" t="s">
        <v>2791</v>
      </c>
      <c r="AU62" s="184" t="s">
        <v>2683</v>
      </c>
      <c r="AV62" s="184" t="s">
        <v>2683</v>
      </c>
      <c r="AW62" s="184" t="s">
        <v>2791</v>
      </c>
      <c r="AX62" s="184" t="s">
        <v>2683</v>
      </c>
      <c r="AY62" s="184" t="s">
        <v>2683</v>
      </c>
      <c r="AZ62" s="184" t="s">
        <v>2791</v>
      </c>
      <c r="BA62" s="184" t="s">
        <v>2683</v>
      </c>
      <c r="BB62" s="184" t="s">
        <v>2683</v>
      </c>
      <c r="BC62" s="184" t="s">
        <v>2791</v>
      </c>
      <c r="BD62" s="184" t="s">
        <v>2683</v>
      </c>
      <c r="BE62" s="184" t="s">
        <v>2683</v>
      </c>
      <c r="BF62" s="184" t="s">
        <v>2791</v>
      </c>
      <c r="BG62" s="184" t="s">
        <v>2683</v>
      </c>
      <c r="BH62" s="184" t="s">
        <v>2683</v>
      </c>
      <c r="BI62" s="184" t="s">
        <v>2791</v>
      </c>
      <c r="BJ62" s="184" t="s">
        <v>2683</v>
      </c>
      <c r="BK62" s="184" t="s">
        <v>2683</v>
      </c>
      <c r="BL62" s="184" t="s">
        <v>2791</v>
      </c>
      <c r="BM62" s="184" t="s">
        <v>2683</v>
      </c>
      <c r="BN62" s="184" t="s">
        <v>2683</v>
      </c>
      <c r="BO62" s="184" t="s">
        <v>2791</v>
      </c>
      <c r="BP62" s="184" t="s">
        <v>2683</v>
      </c>
      <c r="BQ62" s="184" t="s">
        <v>2683</v>
      </c>
      <c r="BR62" s="184" t="s">
        <v>2791</v>
      </c>
      <c r="BS62" s="184" t="s">
        <v>2683</v>
      </c>
      <c r="BT62" s="184" t="s">
        <v>2683</v>
      </c>
      <c r="BU62" s="184" t="s">
        <v>2791</v>
      </c>
      <c r="BV62" s="184" t="s">
        <v>2683</v>
      </c>
      <c r="BW62" s="184" t="s">
        <v>2683</v>
      </c>
      <c r="BX62" s="184" t="s">
        <v>2791</v>
      </c>
      <c r="BY62" s="184" t="s">
        <v>2683</v>
      </c>
      <c r="BZ62" s="184" t="s">
        <v>2683</v>
      </c>
      <c r="CA62" s="184" t="s">
        <v>2791</v>
      </c>
      <c r="CB62" s="184" t="s">
        <v>2683</v>
      </c>
      <c r="CC62" s="184" t="s">
        <v>2683</v>
      </c>
      <c r="CD62" s="184" t="s">
        <v>2791</v>
      </c>
      <c r="CE62" s="184" t="s">
        <v>2683</v>
      </c>
      <c r="CF62" s="184" t="s">
        <v>2683</v>
      </c>
      <c r="CG62" s="184" t="s">
        <v>2791</v>
      </c>
      <c r="CH62" s="184" t="s">
        <v>2683</v>
      </c>
      <c r="CI62" s="184" t="s">
        <v>2683</v>
      </c>
      <c r="CJ62" s="184" t="s">
        <v>2791</v>
      </c>
      <c r="CK62" s="184" t="s">
        <v>2683</v>
      </c>
      <c r="CL62" s="184" t="s">
        <v>2683</v>
      </c>
      <c r="CM62" s="184" t="s">
        <v>2791</v>
      </c>
      <c r="CN62" s="184" t="s">
        <v>2683</v>
      </c>
      <c r="CO62" s="184" t="s">
        <v>2683</v>
      </c>
      <c r="CP62" s="184" t="s">
        <v>2791</v>
      </c>
      <c r="CQ62" s="184" t="s">
        <v>2683</v>
      </c>
      <c r="CR62" s="184" t="s">
        <v>2683</v>
      </c>
      <c r="CS62" s="184" t="s">
        <v>2791</v>
      </c>
      <c r="CT62" s="184" t="s">
        <v>2683</v>
      </c>
      <c r="CU62" s="184" t="s">
        <v>2683</v>
      </c>
      <c r="CV62" s="184" t="s">
        <v>2791</v>
      </c>
      <c r="CW62" s="184" t="s">
        <v>2683</v>
      </c>
      <c r="CX62" s="184" t="s">
        <v>2683</v>
      </c>
      <c r="CY62" s="184" t="s">
        <v>2791</v>
      </c>
      <c r="CZ62" s="184" t="s">
        <v>2683</v>
      </c>
      <c r="DA62" s="184" t="s">
        <v>2683</v>
      </c>
      <c r="DB62" s="184" t="s">
        <v>2791</v>
      </c>
      <c r="DC62" s="184" t="s">
        <v>2683</v>
      </c>
      <c r="DD62" s="184" t="s">
        <v>2683</v>
      </c>
      <c r="DE62" s="184" t="s">
        <v>2791</v>
      </c>
      <c r="DF62" s="184" t="s">
        <v>2683</v>
      </c>
      <c r="DG62" s="184" t="s">
        <v>2683</v>
      </c>
      <c r="DH62" s="184" t="s">
        <v>2791</v>
      </c>
      <c r="DI62" s="184" t="s">
        <v>2683</v>
      </c>
      <c r="DJ62" s="184" t="s">
        <v>2683</v>
      </c>
      <c r="DK62" s="184" t="s">
        <v>2791</v>
      </c>
      <c r="DL62" s="184" t="s">
        <v>2683</v>
      </c>
      <c r="DM62" s="184" t="s">
        <v>2683</v>
      </c>
      <c r="DN62" s="184" t="s">
        <v>2791</v>
      </c>
      <c r="DO62" s="184" t="s">
        <v>2683</v>
      </c>
      <c r="DP62" s="184" t="s">
        <v>2683</v>
      </c>
      <c r="DQ62" s="184" t="s">
        <v>2791</v>
      </c>
      <c r="DR62" s="184" t="s">
        <v>2683</v>
      </c>
      <c r="DS62" s="184" t="s">
        <v>2683</v>
      </c>
      <c r="DT62" s="184" t="s">
        <v>2791</v>
      </c>
      <c r="DU62" s="184" t="s">
        <v>2683</v>
      </c>
      <c r="DV62" s="184" t="s">
        <v>2683</v>
      </c>
      <c r="DW62" s="184" t="s">
        <v>2791</v>
      </c>
      <c r="DX62" s="184" t="s">
        <v>2683</v>
      </c>
      <c r="DY62" s="184" t="s">
        <v>2683</v>
      </c>
      <c r="DZ62" s="184" t="s">
        <v>2791</v>
      </c>
      <c r="EA62" s="184" t="s">
        <v>2683</v>
      </c>
      <c r="EB62" s="184" t="s">
        <v>2683</v>
      </c>
      <c r="EC62" s="184" t="s">
        <v>2791</v>
      </c>
      <c r="ED62" s="184" t="s">
        <v>2683</v>
      </c>
      <c r="EE62" s="184" t="s">
        <v>2683</v>
      </c>
      <c r="EF62" s="184" t="s">
        <v>2791</v>
      </c>
      <c r="EG62" s="184" t="s">
        <v>2683</v>
      </c>
      <c r="EH62" s="184" t="s">
        <v>2683</v>
      </c>
      <c r="EI62" s="184" t="s">
        <v>2791</v>
      </c>
      <c r="EJ62" s="184" t="s">
        <v>2683</v>
      </c>
      <c r="EK62" s="184" t="s">
        <v>2683</v>
      </c>
      <c r="EL62" s="184" t="s">
        <v>2791</v>
      </c>
      <c r="EM62" s="184" t="s">
        <v>2683</v>
      </c>
      <c r="EN62" s="184" t="s">
        <v>2683</v>
      </c>
      <c r="EO62" s="184" t="s">
        <v>2791</v>
      </c>
      <c r="EP62" s="184" t="s">
        <v>2683</v>
      </c>
      <c r="EQ62" s="184" t="s">
        <v>2683</v>
      </c>
      <c r="ER62" s="184" t="s">
        <v>2791</v>
      </c>
      <c r="ES62" s="184" t="s">
        <v>2683</v>
      </c>
      <c r="ET62" s="184" t="s">
        <v>2683</v>
      </c>
    </row>
    <row r="63" spans="1:150" x14ac:dyDescent="0.25">
      <c r="A63" s="1"/>
      <c r="B63" s="185" t="s">
        <v>3191</v>
      </c>
      <c r="C63" s="185" t="s">
        <v>101</v>
      </c>
      <c r="D63" s="185" t="s">
        <v>946</v>
      </c>
      <c r="E63" s="185" t="s">
        <v>3192</v>
      </c>
      <c r="F63" s="185" t="s">
        <v>3193</v>
      </c>
      <c r="G63" s="186" t="s">
        <v>2791</v>
      </c>
      <c r="H63" s="186" t="s">
        <v>2683</v>
      </c>
      <c r="I63" s="186" t="s">
        <v>2683</v>
      </c>
      <c r="J63" s="186" t="s">
        <v>2791</v>
      </c>
      <c r="K63" s="186" t="s">
        <v>2683</v>
      </c>
      <c r="L63" s="186" t="s">
        <v>2683</v>
      </c>
      <c r="M63" s="186" t="s">
        <v>2791</v>
      </c>
      <c r="N63" s="186" t="s">
        <v>2683</v>
      </c>
      <c r="O63" s="186" t="s">
        <v>2683</v>
      </c>
      <c r="P63" s="186" t="s">
        <v>2791</v>
      </c>
      <c r="Q63" s="186" t="s">
        <v>2683</v>
      </c>
      <c r="R63" s="186" t="s">
        <v>2683</v>
      </c>
      <c r="S63" s="186" t="s">
        <v>2791</v>
      </c>
      <c r="T63" s="186" t="s">
        <v>2683</v>
      </c>
      <c r="U63" s="186" t="s">
        <v>2683</v>
      </c>
      <c r="V63" s="186" t="s">
        <v>2791</v>
      </c>
      <c r="W63" s="186" t="s">
        <v>2683</v>
      </c>
      <c r="X63" s="186" t="s">
        <v>2683</v>
      </c>
      <c r="Y63" s="186" t="s">
        <v>2791</v>
      </c>
      <c r="Z63" s="186" t="s">
        <v>2683</v>
      </c>
      <c r="AA63" s="186" t="s">
        <v>2683</v>
      </c>
      <c r="AB63" s="186" t="s">
        <v>2791</v>
      </c>
      <c r="AC63" s="186" t="s">
        <v>2683</v>
      </c>
      <c r="AD63" s="186" t="s">
        <v>2683</v>
      </c>
      <c r="AE63" s="186" t="s">
        <v>2791</v>
      </c>
      <c r="AF63" s="186" t="s">
        <v>2683</v>
      </c>
      <c r="AG63" s="186" t="s">
        <v>2683</v>
      </c>
      <c r="AH63" s="186" t="s">
        <v>2791</v>
      </c>
      <c r="AI63" s="186" t="s">
        <v>2683</v>
      </c>
      <c r="AJ63" s="186" t="s">
        <v>2683</v>
      </c>
      <c r="AK63" s="186" t="s">
        <v>2791</v>
      </c>
      <c r="AL63" s="186" t="s">
        <v>2683</v>
      </c>
      <c r="AM63" s="186" t="s">
        <v>2683</v>
      </c>
      <c r="AN63" s="186" t="s">
        <v>2791</v>
      </c>
      <c r="AO63" s="186" t="s">
        <v>2683</v>
      </c>
      <c r="AP63" s="186" t="s">
        <v>2683</v>
      </c>
      <c r="AQ63" s="186" t="s">
        <v>2791</v>
      </c>
      <c r="AR63" s="186" t="s">
        <v>2683</v>
      </c>
      <c r="AS63" s="186" t="s">
        <v>2683</v>
      </c>
      <c r="AT63" s="186" t="s">
        <v>2791</v>
      </c>
      <c r="AU63" s="186" t="s">
        <v>2683</v>
      </c>
      <c r="AV63" s="186" t="s">
        <v>2683</v>
      </c>
      <c r="AW63" s="186" t="s">
        <v>2791</v>
      </c>
      <c r="AX63" s="186" t="s">
        <v>2683</v>
      </c>
      <c r="AY63" s="186" t="s">
        <v>2683</v>
      </c>
      <c r="AZ63" s="186" t="s">
        <v>2791</v>
      </c>
      <c r="BA63" s="186" t="s">
        <v>2683</v>
      </c>
      <c r="BB63" s="186" t="s">
        <v>2683</v>
      </c>
      <c r="BC63" s="186" t="s">
        <v>2791</v>
      </c>
      <c r="BD63" s="186" t="s">
        <v>2683</v>
      </c>
      <c r="BE63" s="186" t="s">
        <v>2683</v>
      </c>
      <c r="BF63" s="186" t="s">
        <v>2791</v>
      </c>
      <c r="BG63" s="186" t="s">
        <v>2683</v>
      </c>
      <c r="BH63" s="186" t="s">
        <v>2683</v>
      </c>
      <c r="BI63" s="186" t="s">
        <v>2791</v>
      </c>
      <c r="BJ63" s="186" t="s">
        <v>2683</v>
      </c>
      <c r="BK63" s="186" t="s">
        <v>2683</v>
      </c>
      <c r="BL63" s="186" t="s">
        <v>2791</v>
      </c>
      <c r="BM63" s="186" t="s">
        <v>2683</v>
      </c>
      <c r="BN63" s="186" t="s">
        <v>2683</v>
      </c>
      <c r="BO63" s="186" t="s">
        <v>2791</v>
      </c>
      <c r="BP63" s="186" t="s">
        <v>2683</v>
      </c>
      <c r="BQ63" s="186" t="s">
        <v>2683</v>
      </c>
      <c r="BR63" s="186" t="s">
        <v>2791</v>
      </c>
      <c r="BS63" s="186" t="s">
        <v>2683</v>
      </c>
      <c r="BT63" s="186" t="s">
        <v>2683</v>
      </c>
      <c r="BU63" s="186" t="s">
        <v>2791</v>
      </c>
      <c r="BV63" s="186" t="s">
        <v>2683</v>
      </c>
      <c r="BW63" s="186" t="s">
        <v>2683</v>
      </c>
      <c r="BX63" s="186" t="s">
        <v>2791</v>
      </c>
      <c r="BY63" s="186" t="s">
        <v>2683</v>
      </c>
      <c r="BZ63" s="186" t="s">
        <v>2683</v>
      </c>
      <c r="CA63" s="186" t="s">
        <v>2791</v>
      </c>
      <c r="CB63" s="186" t="s">
        <v>2683</v>
      </c>
      <c r="CC63" s="186" t="s">
        <v>2683</v>
      </c>
      <c r="CD63" s="186" t="s">
        <v>2791</v>
      </c>
      <c r="CE63" s="186" t="s">
        <v>2683</v>
      </c>
      <c r="CF63" s="186" t="s">
        <v>2683</v>
      </c>
      <c r="CG63" s="186" t="s">
        <v>2791</v>
      </c>
      <c r="CH63" s="186" t="s">
        <v>2683</v>
      </c>
      <c r="CI63" s="186" t="s">
        <v>2683</v>
      </c>
      <c r="CJ63" s="186" t="s">
        <v>2791</v>
      </c>
      <c r="CK63" s="186" t="s">
        <v>2683</v>
      </c>
      <c r="CL63" s="186" t="s">
        <v>2683</v>
      </c>
      <c r="CM63" s="186" t="s">
        <v>2791</v>
      </c>
      <c r="CN63" s="186" t="s">
        <v>2683</v>
      </c>
      <c r="CO63" s="186" t="s">
        <v>2683</v>
      </c>
      <c r="CP63" s="186" t="s">
        <v>2791</v>
      </c>
      <c r="CQ63" s="186" t="s">
        <v>2683</v>
      </c>
      <c r="CR63" s="186" t="s">
        <v>2683</v>
      </c>
      <c r="CS63" s="186" t="s">
        <v>2791</v>
      </c>
      <c r="CT63" s="186" t="s">
        <v>2683</v>
      </c>
      <c r="CU63" s="186" t="s">
        <v>2683</v>
      </c>
      <c r="CV63" s="186" t="s">
        <v>2791</v>
      </c>
      <c r="CW63" s="186" t="s">
        <v>2683</v>
      </c>
      <c r="CX63" s="186" t="s">
        <v>2683</v>
      </c>
      <c r="CY63" s="186" t="s">
        <v>2791</v>
      </c>
      <c r="CZ63" s="186" t="s">
        <v>2683</v>
      </c>
      <c r="DA63" s="186" t="s">
        <v>2683</v>
      </c>
      <c r="DB63" s="186" t="s">
        <v>2791</v>
      </c>
      <c r="DC63" s="186" t="s">
        <v>2683</v>
      </c>
      <c r="DD63" s="186" t="s">
        <v>2683</v>
      </c>
      <c r="DE63" s="186" t="s">
        <v>2791</v>
      </c>
      <c r="DF63" s="186" t="s">
        <v>2683</v>
      </c>
      <c r="DG63" s="186" t="s">
        <v>2683</v>
      </c>
      <c r="DH63" s="186" t="s">
        <v>2791</v>
      </c>
      <c r="DI63" s="186" t="s">
        <v>2683</v>
      </c>
      <c r="DJ63" s="186" t="s">
        <v>2683</v>
      </c>
      <c r="DK63" s="186" t="s">
        <v>2791</v>
      </c>
      <c r="DL63" s="186" t="s">
        <v>2683</v>
      </c>
      <c r="DM63" s="186" t="s">
        <v>2683</v>
      </c>
      <c r="DN63" s="186" t="s">
        <v>2791</v>
      </c>
      <c r="DO63" s="186" t="s">
        <v>2683</v>
      </c>
      <c r="DP63" s="186" t="s">
        <v>2683</v>
      </c>
      <c r="DQ63" s="186" t="s">
        <v>2791</v>
      </c>
      <c r="DR63" s="186" t="s">
        <v>2683</v>
      </c>
      <c r="DS63" s="186" t="s">
        <v>2683</v>
      </c>
      <c r="DT63" s="186" t="s">
        <v>2791</v>
      </c>
      <c r="DU63" s="186" t="s">
        <v>2683</v>
      </c>
      <c r="DV63" s="186" t="s">
        <v>2683</v>
      </c>
      <c r="DW63" s="186" t="s">
        <v>2791</v>
      </c>
      <c r="DX63" s="186" t="s">
        <v>2683</v>
      </c>
      <c r="DY63" s="186" t="s">
        <v>2683</v>
      </c>
      <c r="DZ63" s="186" t="s">
        <v>2791</v>
      </c>
      <c r="EA63" s="186" t="s">
        <v>2683</v>
      </c>
      <c r="EB63" s="186" t="s">
        <v>2683</v>
      </c>
      <c r="EC63" s="186" t="s">
        <v>2791</v>
      </c>
      <c r="ED63" s="186" t="s">
        <v>2683</v>
      </c>
      <c r="EE63" s="186" t="s">
        <v>2683</v>
      </c>
      <c r="EF63" s="186" t="s">
        <v>2791</v>
      </c>
      <c r="EG63" s="186" t="s">
        <v>2683</v>
      </c>
      <c r="EH63" s="186" t="s">
        <v>2683</v>
      </c>
      <c r="EI63" s="186" t="s">
        <v>2791</v>
      </c>
      <c r="EJ63" s="186" t="s">
        <v>2683</v>
      </c>
      <c r="EK63" s="186" t="s">
        <v>2683</v>
      </c>
      <c r="EL63" s="186" t="s">
        <v>2791</v>
      </c>
      <c r="EM63" s="186" t="s">
        <v>2683</v>
      </c>
      <c r="EN63" s="186" t="s">
        <v>2683</v>
      </c>
      <c r="EO63" s="186" t="s">
        <v>2791</v>
      </c>
      <c r="EP63" s="186" t="s">
        <v>2683</v>
      </c>
      <c r="EQ63" s="186" t="s">
        <v>2683</v>
      </c>
      <c r="ER63" s="186" t="s">
        <v>2791</v>
      </c>
      <c r="ES63" s="186" t="s">
        <v>2683</v>
      </c>
      <c r="ET63" s="186" t="s">
        <v>2683</v>
      </c>
    </row>
    <row r="64" spans="1:150" x14ac:dyDescent="0.25">
      <c r="A64" s="1"/>
      <c r="B64" s="185" t="s">
        <v>3194</v>
      </c>
      <c r="C64" s="185" t="s">
        <v>101</v>
      </c>
      <c r="D64" s="185" t="s">
        <v>946</v>
      </c>
      <c r="E64" s="185" t="s">
        <v>3195</v>
      </c>
      <c r="F64" s="185" t="s">
        <v>3196</v>
      </c>
      <c r="G64" s="186" t="s">
        <v>2791</v>
      </c>
      <c r="H64" s="186" t="s">
        <v>2683</v>
      </c>
      <c r="I64" s="186" t="s">
        <v>2683</v>
      </c>
      <c r="J64" s="186" t="s">
        <v>2791</v>
      </c>
      <c r="K64" s="186" t="s">
        <v>2683</v>
      </c>
      <c r="L64" s="186" t="s">
        <v>2683</v>
      </c>
      <c r="M64" s="186" t="s">
        <v>2791</v>
      </c>
      <c r="N64" s="186" t="s">
        <v>2683</v>
      </c>
      <c r="O64" s="186" t="s">
        <v>2683</v>
      </c>
      <c r="P64" s="186" t="s">
        <v>2791</v>
      </c>
      <c r="Q64" s="186" t="s">
        <v>2683</v>
      </c>
      <c r="R64" s="186" t="s">
        <v>2683</v>
      </c>
      <c r="S64" s="186" t="s">
        <v>2791</v>
      </c>
      <c r="T64" s="186" t="s">
        <v>2683</v>
      </c>
      <c r="U64" s="186" t="s">
        <v>2683</v>
      </c>
      <c r="V64" s="186" t="s">
        <v>2791</v>
      </c>
      <c r="W64" s="186" t="s">
        <v>2683</v>
      </c>
      <c r="X64" s="186" t="s">
        <v>2683</v>
      </c>
      <c r="Y64" s="186" t="s">
        <v>2791</v>
      </c>
      <c r="Z64" s="186" t="s">
        <v>2683</v>
      </c>
      <c r="AA64" s="186" t="s">
        <v>2683</v>
      </c>
      <c r="AB64" s="186" t="s">
        <v>2791</v>
      </c>
      <c r="AC64" s="186" t="s">
        <v>2683</v>
      </c>
      <c r="AD64" s="186" t="s">
        <v>2683</v>
      </c>
      <c r="AE64" s="186" t="s">
        <v>2791</v>
      </c>
      <c r="AF64" s="186" t="s">
        <v>2683</v>
      </c>
      <c r="AG64" s="186" t="s">
        <v>2683</v>
      </c>
      <c r="AH64" s="186" t="s">
        <v>2791</v>
      </c>
      <c r="AI64" s="186" t="s">
        <v>2683</v>
      </c>
      <c r="AJ64" s="186" t="s">
        <v>2683</v>
      </c>
      <c r="AK64" s="186" t="s">
        <v>2791</v>
      </c>
      <c r="AL64" s="186" t="s">
        <v>2683</v>
      </c>
      <c r="AM64" s="186" t="s">
        <v>2683</v>
      </c>
      <c r="AN64" s="186" t="s">
        <v>2791</v>
      </c>
      <c r="AO64" s="186" t="s">
        <v>2683</v>
      </c>
      <c r="AP64" s="186" t="s">
        <v>2683</v>
      </c>
      <c r="AQ64" s="186" t="s">
        <v>2791</v>
      </c>
      <c r="AR64" s="186" t="s">
        <v>2683</v>
      </c>
      <c r="AS64" s="186" t="s">
        <v>2683</v>
      </c>
      <c r="AT64" s="186" t="s">
        <v>2791</v>
      </c>
      <c r="AU64" s="186" t="s">
        <v>2683</v>
      </c>
      <c r="AV64" s="186" t="s">
        <v>2683</v>
      </c>
      <c r="AW64" s="186" t="s">
        <v>2791</v>
      </c>
      <c r="AX64" s="186" t="s">
        <v>2683</v>
      </c>
      <c r="AY64" s="186" t="s">
        <v>2683</v>
      </c>
      <c r="AZ64" s="186" t="s">
        <v>2791</v>
      </c>
      <c r="BA64" s="186" t="s">
        <v>2683</v>
      </c>
      <c r="BB64" s="186" t="s">
        <v>2683</v>
      </c>
      <c r="BC64" s="186" t="s">
        <v>2791</v>
      </c>
      <c r="BD64" s="186" t="s">
        <v>2683</v>
      </c>
      <c r="BE64" s="186" t="s">
        <v>2683</v>
      </c>
      <c r="BF64" s="186" t="s">
        <v>2791</v>
      </c>
      <c r="BG64" s="186" t="s">
        <v>2683</v>
      </c>
      <c r="BH64" s="186" t="s">
        <v>2683</v>
      </c>
      <c r="BI64" s="186" t="s">
        <v>2791</v>
      </c>
      <c r="BJ64" s="186" t="s">
        <v>2683</v>
      </c>
      <c r="BK64" s="186" t="s">
        <v>2683</v>
      </c>
      <c r="BL64" s="186" t="s">
        <v>2791</v>
      </c>
      <c r="BM64" s="186" t="s">
        <v>2683</v>
      </c>
      <c r="BN64" s="186" t="s">
        <v>2683</v>
      </c>
      <c r="BO64" s="186" t="s">
        <v>2791</v>
      </c>
      <c r="BP64" s="186" t="s">
        <v>2683</v>
      </c>
      <c r="BQ64" s="186" t="s">
        <v>2683</v>
      </c>
      <c r="BR64" s="186" t="s">
        <v>2791</v>
      </c>
      <c r="BS64" s="186" t="s">
        <v>2683</v>
      </c>
      <c r="BT64" s="186" t="s">
        <v>2683</v>
      </c>
      <c r="BU64" s="186" t="s">
        <v>2791</v>
      </c>
      <c r="BV64" s="186" t="s">
        <v>2683</v>
      </c>
      <c r="BW64" s="186" t="s">
        <v>2683</v>
      </c>
      <c r="BX64" s="186" t="s">
        <v>2791</v>
      </c>
      <c r="BY64" s="186" t="s">
        <v>2683</v>
      </c>
      <c r="BZ64" s="186" t="s">
        <v>2683</v>
      </c>
      <c r="CA64" s="186" t="s">
        <v>2791</v>
      </c>
      <c r="CB64" s="186" t="s">
        <v>2683</v>
      </c>
      <c r="CC64" s="186" t="s">
        <v>2683</v>
      </c>
      <c r="CD64" s="186" t="s">
        <v>2791</v>
      </c>
      <c r="CE64" s="186" t="s">
        <v>2683</v>
      </c>
      <c r="CF64" s="186" t="s">
        <v>2683</v>
      </c>
      <c r="CG64" s="186" t="s">
        <v>2791</v>
      </c>
      <c r="CH64" s="186" t="s">
        <v>2683</v>
      </c>
      <c r="CI64" s="186" t="s">
        <v>2683</v>
      </c>
      <c r="CJ64" s="186" t="s">
        <v>2791</v>
      </c>
      <c r="CK64" s="186" t="s">
        <v>2683</v>
      </c>
      <c r="CL64" s="186" t="s">
        <v>2683</v>
      </c>
      <c r="CM64" s="186" t="s">
        <v>2791</v>
      </c>
      <c r="CN64" s="186" t="s">
        <v>2683</v>
      </c>
      <c r="CO64" s="186" t="s">
        <v>2683</v>
      </c>
      <c r="CP64" s="186" t="s">
        <v>2791</v>
      </c>
      <c r="CQ64" s="186" t="s">
        <v>2683</v>
      </c>
      <c r="CR64" s="186" t="s">
        <v>2683</v>
      </c>
      <c r="CS64" s="186" t="s">
        <v>2791</v>
      </c>
      <c r="CT64" s="186" t="s">
        <v>2683</v>
      </c>
      <c r="CU64" s="186" t="s">
        <v>2683</v>
      </c>
      <c r="CV64" s="186" t="s">
        <v>2791</v>
      </c>
      <c r="CW64" s="186" t="s">
        <v>2683</v>
      </c>
      <c r="CX64" s="186" t="s">
        <v>2683</v>
      </c>
      <c r="CY64" s="186" t="s">
        <v>2791</v>
      </c>
      <c r="CZ64" s="186" t="s">
        <v>2683</v>
      </c>
      <c r="DA64" s="186" t="s">
        <v>2683</v>
      </c>
      <c r="DB64" s="186" t="s">
        <v>2791</v>
      </c>
      <c r="DC64" s="186" t="s">
        <v>2683</v>
      </c>
      <c r="DD64" s="186" t="s">
        <v>2683</v>
      </c>
      <c r="DE64" s="186" t="s">
        <v>2791</v>
      </c>
      <c r="DF64" s="186" t="s">
        <v>2683</v>
      </c>
      <c r="DG64" s="186" t="s">
        <v>2683</v>
      </c>
      <c r="DH64" s="186" t="s">
        <v>2791</v>
      </c>
      <c r="DI64" s="186" t="s">
        <v>2683</v>
      </c>
      <c r="DJ64" s="186" t="s">
        <v>2683</v>
      </c>
      <c r="DK64" s="186" t="s">
        <v>2791</v>
      </c>
      <c r="DL64" s="186" t="s">
        <v>2683</v>
      </c>
      <c r="DM64" s="186" t="s">
        <v>2683</v>
      </c>
      <c r="DN64" s="186" t="s">
        <v>2791</v>
      </c>
      <c r="DO64" s="186" t="s">
        <v>2683</v>
      </c>
      <c r="DP64" s="186" t="s">
        <v>2683</v>
      </c>
      <c r="DQ64" s="186" t="s">
        <v>2791</v>
      </c>
      <c r="DR64" s="186" t="s">
        <v>2683</v>
      </c>
      <c r="DS64" s="186" t="s">
        <v>2683</v>
      </c>
      <c r="DT64" s="186" t="s">
        <v>2791</v>
      </c>
      <c r="DU64" s="186" t="s">
        <v>2683</v>
      </c>
      <c r="DV64" s="186" t="s">
        <v>2683</v>
      </c>
      <c r="DW64" s="186" t="s">
        <v>2791</v>
      </c>
      <c r="DX64" s="186" t="s">
        <v>2683</v>
      </c>
      <c r="DY64" s="186" t="s">
        <v>2683</v>
      </c>
      <c r="DZ64" s="186" t="s">
        <v>2791</v>
      </c>
      <c r="EA64" s="186" t="s">
        <v>2683</v>
      </c>
      <c r="EB64" s="186" t="s">
        <v>2683</v>
      </c>
      <c r="EC64" s="186" t="s">
        <v>2791</v>
      </c>
      <c r="ED64" s="186" t="s">
        <v>2683</v>
      </c>
      <c r="EE64" s="186" t="s">
        <v>2683</v>
      </c>
      <c r="EF64" s="186" t="s">
        <v>2791</v>
      </c>
      <c r="EG64" s="186" t="s">
        <v>2683</v>
      </c>
      <c r="EH64" s="186" t="s">
        <v>2683</v>
      </c>
      <c r="EI64" s="186" t="s">
        <v>2791</v>
      </c>
      <c r="EJ64" s="186" t="s">
        <v>2683</v>
      </c>
      <c r="EK64" s="186" t="s">
        <v>2683</v>
      </c>
      <c r="EL64" s="186" t="s">
        <v>2791</v>
      </c>
      <c r="EM64" s="186" t="s">
        <v>2683</v>
      </c>
      <c r="EN64" s="186" t="s">
        <v>2683</v>
      </c>
      <c r="EO64" s="186" t="s">
        <v>2791</v>
      </c>
      <c r="EP64" s="186" t="s">
        <v>2683</v>
      </c>
      <c r="EQ64" s="186" t="s">
        <v>2683</v>
      </c>
      <c r="ER64" s="186" t="s">
        <v>2791</v>
      </c>
      <c r="ES64" s="186" t="s">
        <v>2683</v>
      </c>
      <c r="ET64" s="186" t="s">
        <v>2683</v>
      </c>
    </row>
    <row r="65" spans="1:150" x14ac:dyDescent="0.25">
      <c r="A65" s="1"/>
      <c r="B65" s="185" t="s">
        <v>3197</v>
      </c>
      <c r="C65" s="185" t="s">
        <v>101</v>
      </c>
      <c r="D65" s="185" t="s">
        <v>946</v>
      </c>
      <c r="E65" s="185" t="s">
        <v>3198</v>
      </c>
      <c r="F65" s="185" t="s">
        <v>3199</v>
      </c>
      <c r="G65" s="186" t="s">
        <v>2791</v>
      </c>
      <c r="H65" s="186" t="s">
        <v>2683</v>
      </c>
      <c r="I65" s="186" t="s">
        <v>2683</v>
      </c>
      <c r="J65" s="186" t="s">
        <v>2791</v>
      </c>
      <c r="K65" s="186" t="s">
        <v>2683</v>
      </c>
      <c r="L65" s="186" t="s">
        <v>2683</v>
      </c>
      <c r="M65" s="186" t="s">
        <v>2791</v>
      </c>
      <c r="N65" s="186" t="s">
        <v>2683</v>
      </c>
      <c r="O65" s="186" t="s">
        <v>2683</v>
      </c>
      <c r="P65" s="186" t="s">
        <v>2791</v>
      </c>
      <c r="Q65" s="186" t="s">
        <v>2683</v>
      </c>
      <c r="R65" s="186" t="s">
        <v>2683</v>
      </c>
      <c r="S65" s="186" t="s">
        <v>2791</v>
      </c>
      <c r="T65" s="186" t="s">
        <v>2683</v>
      </c>
      <c r="U65" s="186" t="s">
        <v>2683</v>
      </c>
      <c r="V65" s="186" t="s">
        <v>2791</v>
      </c>
      <c r="W65" s="186" t="s">
        <v>2683</v>
      </c>
      <c r="X65" s="186" t="s">
        <v>2683</v>
      </c>
      <c r="Y65" s="186" t="s">
        <v>2791</v>
      </c>
      <c r="Z65" s="186" t="s">
        <v>2683</v>
      </c>
      <c r="AA65" s="186" t="s">
        <v>2683</v>
      </c>
      <c r="AB65" s="186" t="s">
        <v>2791</v>
      </c>
      <c r="AC65" s="186" t="s">
        <v>2683</v>
      </c>
      <c r="AD65" s="186" t="s">
        <v>2683</v>
      </c>
      <c r="AE65" s="186" t="s">
        <v>2791</v>
      </c>
      <c r="AF65" s="186" t="s">
        <v>2683</v>
      </c>
      <c r="AG65" s="186" t="s">
        <v>2683</v>
      </c>
      <c r="AH65" s="186" t="s">
        <v>2791</v>
      </c>
      <c r="AI65" s="186" t="s">
        <v>2683</v>
      </c>
      <c r="AJ65" s="186" t="s">
        <v>2683</v>
      </c>
      <c r="AK65" s="186" t="s">
        <v>2791</v>
      </c>
      <c r="AL65" s="186" t="s">
        <v>2683</v>
      </c>
      <c r="AM65" s="186" t="s">
        <v>2683</v>
      </c>
      <c r="AN65" s="186" t="s">
        <v>2791</v>
      </c>
      <c r="AO65" s="186" t="s">
        <v>2683</v>
      </c>
      <c r="AP65" s="186" t="s">
        <v>2683</v>
      </c>
      <c r="AQ65" s="186" t="s">
        <v>2791</v>
      </c>
      <c r="AR65" s="186" t="s">
        <v>2683</v>
      </c>
      <c r="AS65" s="186" t="s">
        <v>2683</v>
      </c>
      <c r="AT65" s="186" t="s">
        <v>2791</v>
      </c>
      <c r="AU65" s="186" t="s">
        <v>2683</v>
      </c>
      <c r="AV65" s="186" t="s">
        <v>2683</v>
      </c>
      <c r="AW65" s="186" t="s">
        <v>2791</v>
      </c>
      <c r="AX65" s="186" t="s">
        <v>2683</v>
      </c>
      <c r="AY65" s="186" t="s">
        <v>2683</v>
      </c>
      <c r="AZ65" s="186" t="s">
        <v>2791</v>
      </c>
      <c r="BA65" s="186" t="s">
        <v>2683</v>
      </c>
      <c r="BB65" s="186" t="s">
        <v>2683</v>
      </c>
      <c r="BC65" s="186" t="s">
        <v>2791</v>
      </c>
      <c r="BD65" s="186" t="s">
        <v>2683</v>
      </c>
      <c r="BE65" s="186" t="s">
        <v>2683</v>
      </c>
      <c r="BF65" s="186" t="s">
        <v>2791</v>
      </c>
      <c r="BG65" s="186" t="s">
        <v>2683</v>
      </c>
      <c r="BH65" s="186" t="s">
        <v>2683</v>
      </c>
      <c r="BI65" s="186" t="s">
        <v>2791</v>
      </c>
      <c r="BJ65" s="186" t="s">
        <v>2683</v>
      </c>
      <c r="BK65" s="186" t="s">
        <v>2683</v>
      </c>
      <c r="BL65" s="186" t="s">
        <v>2791</v>
      </c>
      <c r="BM65" s="186" t="s">
        <v>2683</v>
      </c>
      <c r="BN65" s="186" t="s">
        <v>2683</v>
      </c>
      <c r="BO65" s="186" t="s">
        <v>2791</v>
      </c>
      <c r="BP65" s="186" t="s">
        <v>2683</v>
      </c>
      <c r="BQ65" s="186" t="s">
        <v>2683</v>
      </c>
      <c r="BR65" s="186" t="s">
        <v>2791</v>
      </c>
      <c r="BS65" s="186" t="s">
        <v>2683</v>
      </c>
      <c r="BT65" s="186" t="s">
        <v>2683</v>
      </c>
      <c r="BU65" s="186" t="s">
        <v>2791</v>
      </c>
      <c r="BV65" s="186" t="s">
        <v>2683</v>
      </c>
      <c r="BW65" s="186" t="s">
        <v>2683</v>
      </c>
      <c r="BX65" s="186" t="s">
        <v>2791</v>
      </c>
      <c r="BY65" s="186" t="s">
        <v>2683</v>
      </c>
      <c r="BZ65" s="186" t="s">
        <v>2683</v>
      </c>
      <c r="CA65" s="186" t="s">
        <v>2791</v>
      </c>
      <c r="CB65" s="186" t="s">
        <v>2683</v>
      </c>
      <c r="CC65" s="186" t="s">
        <v>2683</v>
      </c>
      <c r="CD65" s="186" t="s">
        <v>2791</v>
      </c>
      <c r="CE65" s="186" t="s">
        <v>2683</v>
      </c>
      <c r="CF65" s="186" t="s">
        <v>2683</v>
      </c>
      <c r="CG65" s="186" t="s">
        <v>2791</v>
      </c>
      <c r="CH65" s="186" t="s">
        <v>2683</v>
      </c>
      <c r="CI65" s="186" t="s">
        <v>2683</v>
      </c>
      <c r="CJ65" s="186" t="s">
        <v>2791</v>
      </c>
      <c r="CK65" s="186" t="s">
        <v>2683</v>
      </c>
      <c r="CL65" s="186" t="s">
        <v>2683</v>
      </c>
      <c r="CM65" s="186" t="s">
        <v>2791</v>
      </c>
      <c r="CN65" s="186" t="s">
        <v>2683</v>
      </c>
      <c r="CO65" s="186" t="s">
        <v>2683</v>
      </c>
      <c r="CP65" s="186" t="s">
        <v>2791</v>
      </c>
      <c r="CQ65" s="186" t="s">
        <v>2683</v>
      </c>
      <c r="CR65" s="186" t="s">
        <v>2683</v>
      </c>
      <c r="CS65" s="186" t="s">
        <v>2791</v>
      </c>
      <c r="CT65" s="186" t="s">
        <v>2683</v>
      </c>
      <c r="CU65" s="186" t="s">
        <v>2683</v>
      </c>
      <c r="CV65" s="186" t="s">
        <v>2791</v>
      </c>
      <c r="CW65" s="186" t="s">
        <v>2683</v>
      </c>
      <c r="CX65" s="186" t="s">
        <v>2683</v>
      </c>
      <c r="CY65" s="186" t="s">
        <v>2791</v>
      </c>
      <c r="CZ65" s="186" t="s">
        <v>2683</v>
      </c>
      <c r="DA65" s="186" t="s">
        <v>2683</v>
      </c>
      <c r="DB65" s="186" t="s">
        <v>2791</v>
      </c>
      <c r="DC65" s="186" t="s">
        <v>2683</v>
      </c>
      <c r="DD65" s="186" t="s">
        <v>2683</v>
      </c>
      <c r="DE65" s="186" t="s">
        <v>2791</v>
      </c>
      <c r="DF65" s="186" t="s">
        <v>2683</v>
      </c>
      <c r="DG65" s="186" t="s">
        <v>2683</v>
      </c>
      <c r="DH65" s="186" t="s">
        <v>2791</v>
      </c>
      <c r="DI65" s="186" t="s">
        <v>2683</v>
      </c>
      <c r="DJ65" s="186" t="s">
        <v>2683</v>
      </c>
      <c r="DK65" s="186" t="s">
        <v>2791</v>
      </c>
      <c r="DL65" s="186" t="s">
        <v>2683</v>
      </c>
      <c r="DM65" s="186" t="s">
        <v>2683</v>
      </c>
      <c r="DN65" s="186" t="s">
        <v>2791</v>
      </c>
      <c r="DO65" s="186" t="s">
        <v>2683</v>
      </c>
      <c r="DP65" s="186" t="s">
        <v>2683</v>
      </c>
      <c r="DQ65" s="186" t="s">
        <v>2791</v>
      </c>
      <c r="DR65" s="186" t="s">
        <v>2683</v>
      </c>
      <c r="DS65" s="186" t="s">
        <v>2683</v>
      </c>
      <c r="DT65" s="186" t="s">
        <v>2791</v>
      </c>
      <c r="DU65" s="186" t="s">
        <v>2683</v>
      </c>
      <c r="DV65" s="186" t="s">
        <v>2683</v>
      </c>
      <c r="DW65" s="186" t="s">
        <v>2791</v>
      </c>
      <c r="DX65" s="186" t="s">
        <v>2683</v>
      </c>
      <c r="DY65" s="186" t="s">
        <v>2683</v>
      </c>
      <c r="DZ65" s="186" t="s">
        <v>2791</v>
      </c>
      <c r="EA65" s="186" t="s">
        <v>2683</v>
      </c>
      <c r="EB65" s="186" t="s">
        <v>2683</v>
      </c>
      <c r="EC65" s="186" t="s">
        <v>2791</v>
      </c>
      <c r="ED65" s="186" t="s">
        <v>2683</v>
      </c>
      <c r="EE65" s="186" t="s">
        <v>2683</v>
      </c>
      <c r="EF65" s="186" t="s">
        <v>2791</v>
      </c>
      <c r="EG65" s="186" t="s">
        <v>2683</v>
      </c>
      <c r="EH65" s="186" t="s">
        <v>2683</v>
      </c>
      <c r="EI65" s="186" t="s">
        <v>2791</v>
      </c>
      <c r="EJ65" s="186" t="s">
        <v>2683</v>
      </c>
      <c r="EK65" s="186" t="s">
        <v>2683</v>
      </c>
      <c r="EL65" s="186" t="s">
        <v>2791</v>
      </c>
      <c r="EM65" s="186" t="s">
        <v>2683</v>
      </c>
      <c r="EN65" s="186" t="s">
        <v>2683</v>
      </c>
      <c r="EO65" s="186" t="s">
        <v>2791</v>
      </c>
      <c r="EP65" s="186" t="s">
        <v>2683</v>
      </c>
      <c r="EQ65" s="186" t="s">
        <v>2683</v>
      </c>
      <c r="ER65" s="186" t="s">
        <v>2791</v>
      </c>
      <c r="ES65" s="186" t="s">
        <v>2683</v>
      </c>
      <c r="ET65" s="186" t="s">
        <v>2683</v>
      </c>
    </row>
    <row r="66" spans="1:150" x14ac:dyDescent="0.25">
      <c r="A66" s="1"/>
      <c r="B66" s="184" t="s">
        <v>3200</v>
      </c>
      <c r="C66" s="184" t="s">
        <v>69</v>
      </c>
      <c r="D66" s="184" t="s">
        <v>3201</v>
      </c>
      <c r="E66" s="184" t="s">
        <v>3202</v>
      </c>
      <c r="F66" s="184" t="s">
        <v>3203</v>
      </c>
      <c r="G66" s="184" t="s">
        <v>2791</v>
      </c>
      <c r="H66" s="184" t="s">
        <v>2683</v>
      </c>
      <c r="I66" s="184" t="s">
        <v>2683</v>
      </c>
      <c r="J66" s="184" t="s">
        <v>2791</v>
      </c>
      <c r="K66" s="184" t="s">
        <v>2683</v>
      </c>
      <c r="L66" s="184" t="s">
        <v>2683</v>
      </c>
      <c r="M66" s="184" t="s">
        <v>2791</v>
      </c>
      <c r="N66" s="184" t="s">
        <v>2683</v>
      </c>
      <c r="O66" s="184" t="s">
        <v>2683</v>
      </c>
      <c r="P66" s="184" t="s">
        <v>2791</v>
      </c>
      <c r="Q66" s="184" t="s">
        <v>2683</v>
      </c>
      <c r="R66" s="184" t="s">
        <v>2683</v>
      </c>
      <c r="S66" s="184" t="s">
        <v>2791</v>
      </c>
      <c r="T66" s="184" t="s">
        <v>2683</v>
      </c>
      <c r="U66" s="184" t="s">
        <v>2683</v>
      </c>
      <c r="V66" s="184" t="s">
        <v>2791</v>
      </c>
      <c r="W66" s="184" t="s">
        <v>2683</v>
      </c>
      <c r="X66" s="184" t="s">
        <v>2683</v>
      </c>
      <c r="Y66" s="184" t="s">
        <v>2791</v>
      </c>
      <c r="Z66" s="184" t="s">
        <v>2683</v>
      </c>
      <c r="AA66" s="184" t="s">
        <v>2683</v>
      </c>
      <c r="AB66" s="184" t="s">
        <v>2791</v>
      </c>
      <c r="AC66" s="184" t="s">
        <v>2683</v>
      </c>
      <c r="AD66" s="184" t="s">
        <v>2683</v>
      </c>
      <c r="AE66" s="184" t="s">
        <v>2791</v>
      </c>
      <c r="AF66" s="184" t="s">
        <v>2683</v>
      </c>
      <c r="AG66" s="184" t="s">
        <v>2683</v>
      </c>
      <c r="AH66" s="184" t="s">
        <v>2791</v>
      </c>
      <c r="AI66" s="184" t="s">
        <v>2683</v>
      </c>
      <c r="AJ66" s="184" t="s">
        <v>2683</v>
      </c>
      <c r="AK66" s="184" t="s">
        <v>2791</v>
      </c>
      <c r="AL66" s="184" t="s">
        <v>2683</v>
      </c>
      <c r="AM66" s="184" t="s">
        <v>2683</v>
      </c>
      <c r="AN66" s="184" t="s">
        <v>2791</v>
      </c>
      <c r="AO66" s="184" t="s">
        <v>2683</v>
      </c>
      <c r="AP66" s="184" t="s">
        <v>2683</v>
      </c>
      <c r="AQ66" s="184" t="s">
        <v>2791</v>
      </c>
      <c r="AR66" s="184" t="s">
        <v>2683</v>
      </c>
      <c r="AS66" s="184" t="s">
        <v>2683</v>
      </c>
      <c r="AT66" s="184" t="s">
        <v>2791</v>
      </c>
      <c r="AU66" s="184" t="s">
        <v>2683</v>
      </c>
      <c r="AV66" s="184" t="s">
        <v>2683</v>
      </c>
      <c r="AW66" s="184" t="s">
        <v>2791</v>
      </c>
      <c r="AX66" s="184" t="s">
        <v>2683</v>
      </c>
      <c r="AY66" s="184" t="s">
        <v>2683</v>
      </c>
      <c r="AZ66" s="184" t="s">
        <v>2791</v>
      </c>
      <c r="BA66" s="184" t="s">
        <v>2683</v>
      </c>
      <c r="BB66" s="184" t="s">
        <v>2683</v>
      </c>
      <c r="BC66" s="184" t="s">
        <v>2791</v>
      </c>
      <c r="BD66" s="184" t="s">
        <v>2683</v>
      </c>
      <c r="BE66" s="184" t="s">
        <v>2683</v>
      </c>
      <c r="BF66" s="184" t="s">
        <v>2791</v>
      </c>
      <c r="BG66" s="184" t="s">
        <v>2683</v>
      </c>
      <c r="BH66" s="184" t="s">
        <v>2683</v>
      </c>
      <c r="BI66" s="184" t="s">
        <v>2791</v>
      </c>
      <c r="BJ66" s="184" t="s">
        <v>2683</v>
      </c>
      <c r="BK66" s="184" t="s">
        <v>2683</v>
      </c>
      <c r="BL66" s="184" t="s">
        <v>2791</v>
      </c>
      <c r="BM66" s="184" t="s">
        <v>2683</v>
      </c>
      <c r="BN66" s="184" t="s">
        <v>2683</v>
      </c>
      <c r="BO66" s="184" t="s">
        <v>2791</v>
      </c>
      <c r="BP66" s="184" t="s">
        <v>2683</v>
      </c>
      <c r="BQ66" s="184" t="s">
        <v>2683</v>
      </c>
      <c r="BR66" s="184" t="s">
        <v>2791</v>
      </c>
      <c r="BS66" s="184" t="s">
        <v>2683</v>
      </c>
      <c r="BT66" s="184" t="s">
        <v>2683</v>
      </c>
      <c r="BU66" s="184" t="s">
        <v>2791</v>
      </c>
      <c r="BV66" s="184" t="s">
        <v>2683</v>
      </c>
      <c r="BW66" s="184" t="s">
        <v>2683</v>
      </c>
      <c r="BX66" s="184" t="s">
        <v>2791</v>
      </c>
      <c r="BY66" s="184" t="s">
        <v>2683</v>
      </c>
      <c r="BZ66" s="184" t="s">
        <v>2683</v>
      </c>
      <c r="CA66" s="184" t="s">
        <v>2791</v>
      </c>
      <c r="CB66" s="184" t="s">
        <v>2683</v>
      </c>
      <c r="CC66" s="184" t="s">
        <v>2683</v>
      </c>
      <c r="CD66" s="184" t="s">
        <v>2791</v>
      </c>
      <c r="CE66" s="184" t="s">
        <v>2683</v>
      </c>
      <c r="CF66" s="184" t="s">
        <v>2683</v>
      </c>
      <c r="CG66" s="184" t="s">
        <v>2791</v>
      </c>
      <c r="CH66" s="184" t="s">
        <v>2683</v>
      </c>
      <c r="CI66" s="184" t="s">
        <v>2683</v>
      </c>
      <c r="CJ66" s="184" t="s">
        <v>2791</v>
      </c>
      <c r="CK66" s="184" t="s">
        <v>2683</v>
      </c>
      <c r="CL66" s="184" t="s">
        <v>2683</v>
      </c>
      <c r="CM66" s="184" t="s">
        <v>2791</v>
      </c>
      <c r="CN66" s="184" t="s">
        <v>2683</v>
      </c>
      <c r="CO66" s="184" t="s">
        <v>2683</v>
      </c>
      <c r="CP66" s="184" t="s">
        <v>2791</v>
      </c>
      <c r="CQ66" s="184" t="s">
        <v>2683</v>
      </c>
      <c r="CR66" s="184" t="s">
        <v>2683</v>
      </c>
      <c r="CS66" s="184" t="s">
        <v>2791</v>
      </c>
      <c r="CT66" s="184" t="s">
        <v>2683</v>
      </c>
      <c r="CU66" s="184" t="s">
        <v>2683</v>
      </c>
      <c r="CV66" s="184" t="s">
        <v>2791</v>
      </c>
      <c r="CW66" s="184" t="s">
        <v>2683</v>
      </c>
      <c r="CX66" s="184" t="s">
        <v>2683</v>
      </c>
      <c r="CY66" s="184" t="s">
        <v>2791</v>
      </c>
      <c r="CZ66" s="184" t="s">
        <v>2683</v>
      </c>
      <c r="DA66" s="184" t="s">
        <v>2683</v>
      </c>
      <c r="DB66" s="184" t="s">
        <v>2791</v>
      </c>
      <c r="DC66" s="184" t="s">
        <v>2683</v>
      </c>
      <c r="DD66" s="184" t="s">
        <v>2683</v>
      </c>
      <c r="DE66" s="184" t="s">
        <v>2791</v>
      </c>
      <c r="DF66" s="184" t="s">
        <v>2683</v>
      </c>
      <c r="DG66" s="184" t="s">
        <v>2683</v>
      </c>
      <c r="DH66" s="184" t="s">
        <v>2791</v>
      </c>
      <c r="DI66" s="184" t="s">
        <v>2683</v>
      </c>
      <c r="DJ66" s="184" t="s">
        <v>2683</v>
      </c>
      <c r="DK66" s="184" t="s">
        <v>2791</v>
      </c>
      <c r="DL66" s="184" t="s">
        <v>2683</v>
      </c>
      <c r="DM66" s="184" t="s">
        <v>2683</v>
      </c>
      <c r="DN66" s="184" t="s">
        <v>2791</v>
      </c>
      <c r="DO66" s="184" t="s">
        <v>2683</v>
      </c>
      <c r="DP66" s="184" t="s">
        <v>2683</v>
      </c>
      <c r="DQ66" s="184" t="s">
        <v>2791</v>
      </c>
      <c r="DR66" s="184" t="s">
        <v>2683</v>
      </c>
      <c r="DS66" s="184" t="s">
        <v>2683</v>
      </c>
      <c r="DT66" s="184" t="s">
        <v>2791</v>
      </c>
      <c r="DU66" s="184" t="s">
        <v>2683</v>
      </c>
      <c r="DV66" s="184" t="s">
        <v>2683</v>
      </c>
      <c r="DW66" s="184" t="s">
        <v>2791</v>
      </c>
      <c r="DX66" s="184" t="s">
        <v>2683</v>
      </c>
      <c r="DY66" s="184" t="s">
        <v>2683</v>
      </c>
      <c r="DZ66" s="184" t="s">
        <v>2791</v>
      </c>
      <c r="EA66" s="184" t="s">
        <v>2683</v>
      </c>
      <c r="EB66" s="184" t="s">
        <v>2683</v>
      </c>
      <c r="EC66" s="184" t="s">
        <v>2791</v>
      </c>
      <c r="ED66" s="184" t="s">
        <v>2683</v>
      </c>
      <c r="EE66" s="184" t="s">
        <v>2683</v>
      </c>
      <c r="EF66" s="184" t="s">
        <v>2791</v>
      </c>
      <c r="EG66" s="184" t="s">
        <v>2683</v>
      </c>
      <c r="EH66" s="184" t="s">
        <v>2683</v>
      </c>
      <c r="EI66" s="184" t="s">
        <v>2791</v>
      </c>
      <c r="EJ66" s="184" t="s">
        <v>2683</v>
      </c>
      <c r="EK66" s="184" t="s">
        <v>2683</v>
      </c>
      <c r="EL66" s="184" t="s">
        <v>2791</v>
      </c>
      <c r="EM66" s="184" t="s">
        <v>2683</v>
      </c>
      <c r="EN66" s="184" t="s">
        <v>2683</v>
      </c>
      <c r="EO66" s="184" t="s">
        <v>2791</v>
      </c>
      <c r="EP66" s="184" t="s">
        <v>2683</v>
      </c>
      <c r="EQ66" s="184" t="s">
        <v>2683</v>
      </c>
      <c r="ER66" s="184" t="s">
        <v>2791</v>
      </c>
      <c r="ES66" s="184" t="s">
        <v>2683</v>
      </c>
      <c r="ET66" s="184" t="s">
        <v>2683</v>
      </c>
    </row>
    <row r="67" spans="1:150" x14ac:dyDescent="0.25">
      <c r="A67" s="1"/>
      <c r="B67" s="185" t="s">
        <v>3204</v>
      </c>
      <c r="C67" s="185" t="s">
        <v>69</v>
      </c>
      <c r="D67" s="185" t="s">
        <v>3201</v>
      </c>
      <c r="E67" s="185" t="s">
        <v>3205</v>
      </c>
      <c r="F67" s="185" t="s">
        <v>3206</v>
      </c>
      <c r="G67" s="186" t="s">
        <v>2791</v>
      </c>
      <c r="H67" s="186" t="s">
        <v>2683</v>
      </c>
      <c r="I67" s="186" t="s">
        <v>2683</v>
      </c>
      <c r="J67" s="186" t="s">
        <v>2791</v>
      </c>
      <c r="K67" s="186" t="s">
        <v>2683</v>
      </c>
      <c r="L67" s="186" t="s">
        <v>2683</v>
      </c>
      <c r="M67" s="186" t="s">
        <v>2791</v>
      </c>
      <c r="N67" s="186" t="s">
        <v>2683</v>
      </c>
      <c r="O67" s="186" t="s">
        <v>2683</v>
      </c>
      <c r="P67" s="186" t="s">
        <v>2791</v>
      </c>
      <c r="Q67" s="186" t="s">
        <v>2683</v>
      </c>
      <c r="R67" s="186" t="s">
        <v>2683</v>
      </c>
      <c r="S67" s="186" t="s">
        <v>2791</v>
      </c>
      <c r="T67" s="186" t="s">
        <v>2683</v>
      </c>
      <c r="U67" s="186" t="s">
        <v>2683</v>
      </c>
      <c r="V67" s="186" t="s">
        <v>2791</v>
      </c>
      <c r="W67" s="186" t="s">
        <v>2683</v>
      </c>
      <c r="X67" s="186" t="s">
        <v>2683</v>
      </c>
      <c r="Y67" s="186" t="s">
        <v>2791</v>
      </c>
      <c r="Z67" s="186" t="s">
        <v>2683</v>
      </c>
      <c r="AA67" s="186" t="s">
        <v>2683</v>
      </c>
      <c r="AB67" s="186" t="s">
        <v>2791</v>
      </c>
      <c r="AC67" s="186" t="s">
        <v>2683</v>
      </c>
      <c r="AD67" s="186" t="s">
        <v>2683</v>
      </c>
      <c r="AE67" s="186" t="s">
        <v>2791</v>
      </c>
      <c r="AF67" s="186" t="s">
        <v>2683</v>
      </c>
      <c r="AG67" s="186" t="s">
        <v>2683</v>
      </c>
      <c r="AH67" s="186" t="s">
        <v>2791</v>
      </c>
      <c r="AI67" s="186" t="s">
        <v>2683</v>
      </c>
      <c r="AJ67" s="186" t="s">
        <v>2683</v>
      </c>
      <c r="AK67" s="186" t="s">
        <v>2791</v>
      </c>
      <c r="AL67" s="186" t="s">
        <v>2683</v>
      </c>
      <c r="AM67" s="186" t="s">
        <v>2683</v>
      </c>
      <c r="AN67" s="186" t="s">
        <v>2791</v>
      </c>
      <c r="AO67" s="186" t="s">
        <v>2683</v>
      </c>
      <c r="AP67" s="186" t="s">
        <v>2683</v>
      </c>
      <c r="AQ67" s="186" t="s">
        <v>2791</v>
      </c>
      <c r="AR67" s="186" t="s">
        <v>2683</v>
      </c>
      <c r="AS67" s="186" t="s">
        <v>2683</v>
      </c>
      <c r="AT67" s="186" t="s">
        <v>2791</v>
      </c>
      <c r="AU67" s="186" t="s">
        <v>2683</v>
      </c>
      <c r="AV67" s="186" t="s">
        <v>2683</v>
      </c>
      <c r="AW67" s="186" t="s">
        <v>2791</v>
      </c>
      <c r="AX67" s="186" t="s">
        <v>2683</v>
      </c>
      <c r="AY67" s="186" t="s">
        <v>2683</v>
      </c>
      <c r="AZ67" s="186" t="s">
        <v>2791</v>
      </c>
      <c r="BA67" s="186" t="s">
        <v>2683</v>
      </c>
      <c r="BB67" s="186" t="s">
        <v>2683</v>
      </c>
      <c r="BC67" s="186" t="s">
        <v>2791</v>
      </c>
      <c r="BD67" s="186" t="s">
        <v>2683</v>
      </c>
      <c r="BE67" s="186" t="s">
        <v>2683</v>
      </c>
      <c r="BF67" s="186" t="s">
        <v>2791</v>
      </c>
      <c r="BG67" s="186" t="s">
        <v>2683</v>
      </c>
      <c r="BH67" s="186" t="s">
        <v>2683</v>
      </c>
      <c r="BI67" s="186" t="s">
        <v>2791</v>
      </c>
      <c r="BJ67" s="186" t="s">
        <v>2683</v>
      </c>
      <c r="BK67" s="186" t="s">
        <v>2683</v>
      </c>
      <c r="BL67" s="186" t="s">
        <v>2791</v>
      </c>
      <c r="BM67" s="186" t="s">
        <v>2683</v>
      </c>
      <c r="BN67" s="186" t="s">
        <v>2683</v>
      </c>
      <c r="BO67" s="186" t="s">
        <v>2791</v>
      </c>
      <c r="BP67" s="186" t="s">
        <v>2683</v>
      </c>
      <c r="BQ67" s="186" t="s">
        <v>2683</v>
      </c>
      <c r="BR67" s="186" t="s">
        <v>2791</v>
      </c>
      <c r="BS67" s="186" t="s">
        <v>2683</v>
      </c>
      <c r="BT67" s="186" t="s">
        <v>2683</v>
      </c>
      <c r="BU67" s="186" t="s">
        <v>2791</v>
      </c>
      <c r="BV67" s="186" t="s">
        <v>2683</v>
      </c>
      <c r="BW67" s="186" t="s">
        <v>2683</v>
      </c>
      <c r="BX67" s="186" t="s">
        <v>2791</v>
      </c>
      <c r="BY67" s="186" t="s">
        <v>2683</v>
      </c>
      <c r="BZ67" s="186" t="s">
        <v>2683</v>
      </c>
      <c r="CA67" s="186" t="s">
        <v>2791</v>
      </c>
      <c r="CB67" s="186" t="s">
        <v>2683</v>
      </c>
      <c r="CC67" s="186" t="s">
        <v>2683</v>
      </c>
      <c r="CD67" s="186" t="s">
        <v>2791</v>
      </c>
      <c r="CE67" s="186" t="s">
        <v>2683</v>
      </c>
      <c r="CF67" s="186" t="s">
        <v>2683</v>
      </c>
      <c r="CG67" s="186" t="s">
        <v>2791</v>
      </c>
      <c r="CH67" s="186" t="s">
        <v>2683</v>
      </c>
      <c r="CI67" s="186" t="s">
        <v>2683</v>
      </c>
      <c r="CJ67" s="186" t="s">
        <v>2791</v>
      </c>
      <c r="CK67" s="186" t="s">
        <v>2683</v>
      </c>
      <c r="CL67" s="186" t="s">
        <v>2683</v>
      </c>
      <c r="CM67" s="186" t="s">
        <v>2791</v>
      </c>
      <c r="CN67" s="186" t="s">
        <v>2683</v>
      </c>
      <c r="CO67" s="186" t="s">
        <v>2683</v>
      </c>
      <c r="CP67" s="186" t="s">
        <v>2791</v>
      </c>
      <c r="CQ67" s="186" t="s">
        <v>2683</v>
      </c>
      <c r="CR67" s="186" t="s">
        <v>2683</v>
      </c>
      <c r="CS67" s="186" t="s">
        <v>2791</v>
      </c>
      <c r="CT67" s="186" t="s">
        <v>2683</v>
      </c>
      <c r="CU67" s="186" t="s">
        <v>2683</v>
      </c>
      <c r="CV67" s="186" t="s">
        <v>2791</v>
      </c>
      <c r="CW67" s="186" t="s">
        <v>2683</v>
      </c>
      <c r="CX67" s="186" t="s">
        <v>2683</v>
      </c>
      <c r="CY67" s="186" t="s">
        <v>2791</v>
      </c>
      <c r="CZ67" s="186" t="s">
        <v>2683</v>
      </c>
      <c r="DA67" s="186" t="s">
        <v>2683</v>
      </c>
      <c r="DB67" s="186" t="s">
        <v>2791</v>
      </c>
      <c r="DC67" s="186" t="s">
        <v>2683</v>
      </c>
      <c r="DD67" s="186" t="s">
        <v>2683</v>
      </c>
      <c r="DE67" s="186" t="s">
        <v>2791</v>
      </c>
      <c r="DF67" s="186" t="s">
        <v>2683</v>
      </c>
      <c r="DG67" s="186" t="s">
        <v>2683</v>
      </c>
      <c r="DH67" s="186" t="s">
        <v>2791</v>
      </c>
      <c r="DI67" s="186" t="s">
        <v>2683</v>
      </c>
      <c r="DJ67" s="186" t="s">
        <v>2683</v>
      </c>
      <c r="DK67" s="186" t="s">
        <v>2791</v>
      </c>
      <c r="DL67" s="186" t="s">
        <v>2683</v>
      </c>
      <c r="DM67" s="186" t="s">
        <v>2683</v>
      </c>
      <c r="DN67" s="186" t="s">
        <v>2791</v>
      </c>
      <c r="DO67" s="186" t="s">
        <v>2683</v>
      </c>
      <c r="DP67" s="186" t="s">
        <v>2683</v>
      </c>
      <c r="DQ67" s="186" t="s">
        <v>2791</v>
      </c>
      <c r="DR67" s="186" t="s">
        <v>2683</v>
      </c>
      <c r="DS67" s="186" t="s">
        <v>2683</v>
      </c>
      <c r="DT67" s="186" t="s">
        <v>2791</v>
      </c>
      <c r="DU67" s="186" t="s">
        <v>2683</v>
      </c>
      <c r="DV67" s="186" t="s">
        <v>2683</v>
      </c>
      <c r="DW67" s="186" t="s">
        <v>2791</v>
      </c>
      <c r="DX67" s="186" t="s">
        <v>2683</v>
      </c>
      <c r="DY67" s="186" t="s">
        <v>2683</v>
      </c>
      <c r="DZ67" s="186" t="s">
        <v>2791</v>
      </c>
      <c r="EA67" s="186" t="s">
        <v>2683</v>
      </c>
      <c r="EB67" s="186" t="s">
        <v>2683</v>
      </c>
      <c r="EC67" s="186" t="s">
        <v>2791</v>
      </c>
      <c r="ED67" s="186" t="s">
        <v>2683</v>
      </c>
      <c r="EE67" s="186" t="s">
        <v>2683</v>
      </c>
      <c r="EF67" s="186" t="s">
        <v>2791</v>
      </c>
      <c r="EG67" s="186" t="s">
        <v>2683</v>
      </c>
      <c r="EH67" s="186" t="s">
        <v>2683</v>
      </c>
      <c r="EI67" s="186" t="s">
        <v>2791</v>
      </c>
      <c r="EJ67" s="186" t="s">
        <v>2683</v>
      </c>
      <c r="EK67" s="186" t="s">
        <v>2683</v>
      </c>
      <c r="EL67" s="186" t="s">
        <v>2791</v>
      </c>
      <c r="EM67" s="186" t="s">
        <v>2683</v>
      </c>
      <c r="EN67" s="186" t="s">
        <v>2683</v>
      </c>
      <c r="EO67" s="186" t="s">
        <v>2791</v>
      </c>
      <c r="EP67" s="186" t="s">
        <v>2683</v>
      </c>
      <c r="EQ67" s="186" t="s">
        <v>2683</v>
      </c>
      <c r="ER67" s="186" t="s">
        <v>2791</v>
      </c>
      <c r="ES67" s="186" t="s">
        <v>2683</v>
      </c>
      <c r="ET67" s="186" t="s">
        <v>2683</v>
      </c>
    </row>
    <row r="68" spans="1:150" x14ac:dyDescent="0.25">
      <c r="A68" s="1"/>
      <c r="B68" s="185" t="s">
        <v>3207</v>
      </c>
      <c r="C68" s="185" t="s">
        <v>69</v>
      </c>
      <c r="D68" s="185" t="s">
        <v>3201</v>
      </c>
      <c r="E68" s="185" t="s">
        <v>3208</v>
      </c>
      <c r="F68" s="185" t="s">
        <v>3209</v>
      </c>
      <c r="G68" s="186" t="s">
        <v>2791</v>
      </c>
      <c r="H68" s="186" t="s">
        <v>2683</v>
      </c>
      <c r="I68" s="186" t="s">
        <v>2683</v>
      </c>
      <c r="J68" s="186" t="s">
        <v>2791</v>
      </c>
      <c r="K68" s="186" t="s">
        <v>2683</v>
      </c>
      <c r="L68" s="186" t="s">
        <v>2683</v>
      </c>
      <c r="M68" s="186" t="s">
        <v>2791</v>
      </c>
      <c r="N68" s="186" t="s">
        <v>2683</v>
      </c>
      <c r="O68" s="186" t="s">
        <v>2683</v>
      </c>
      <c r="P68" s="186" t="s">
        <v>2791</v>
      </c>
      <c r="Q68" s="186" t="s">
        <v>2683</v>
      </c>
      <c r="R68" s="186" t="s">
        <v>2683</v>
      </c>
      <c r="S68" s="186" t="s">
        <v>2791</v>
      </c>
      <c r="T68" s="186" t="s">
        <v>2683</v>
      </c>
      <c r="U68" s="186" t="s">
        <v>2683</v>
      </c>
      <c r="V68" s="186" t="s">
        <v>2791</v>
      </c>
      <c r="W68" s="186" t="s">
        <v>2683</v>
      </c>
      <c r="X68" s="186" t="s">
        <v>2683</v>
      </c>
      <c r="Y68" s="186" t="s">
        <v>2791</v>
      </c>
      <c r="Z68" s="186" t="s">
        <v>2683</v>
      </c>
      <c r="AA68" s="186" t="s">
        <v>2683</v>
      </c>
      <c r="AB68" s="186" t="s">
        <v>2791</v>
      </c>
      <c r="AC68" s="186" t="s">
        <v>2683</v>
      </c>
      <c r="AD68" s="186" t="s">
        <v>2683</v>
      </c>
      <c r="AE68" s="186" t="s">
        <v>2791</v>
      </c>
      <c r="AF68" s="186" t="s">
        <v>2683</v>
      </c>
      <c r="AG68" s="186" t="s">
        <v>2683</v>
      </c>
      <c r="AH68" s="186" t="s">
        <v>2791</v>
      </c>
      <c r="AI68" s="186" t="s">
        <v>2683</v>
      </c>
      <c r="AJ68" s="186" t="s">
        <v>2683</v>
      </c>
      <c r="AK68" s="186" t="s">
        <v>2791</v>
      </c>
      <c r="AL68" s="186" t="s">
        <v>2683</v>
      </c>
      <c r="AM68" s="186" t="s">
        <v>2683</v>
      </c>
      <c r="AN68" s="186" t="s">
        <v>2791</v>
      </c>
      <c r="AO68" s="186" t="s">
        <v>2683</v>
      </c>
      <c r="AP68" s="186" t="s">
        <v>2683</v>
      </c>
      <c r="AQ68" s="186" t="s">
        <v>2791</v>
      </c>
      <c r="AR68" s="186" t="s">
        <v>2683</v>
      </c>
      <c r="AS68" s="186" t="s">
        <v>2683</v>
      </c>
      <c r="AT68" s="186" t="s">
        <v>2791</v>
      </c>
      <c r="AU68" s="186" t="s">
        <v>2683</v>
      </c>
      <c r="AV68" s="186" t="s">
        <v>2683</v>
      </c>
      <c r="AW68" s="186" t="s">
        <v>2791</v>
      </c>
      <c r="AX68" s="186" t="s">
        <v>2683</v>
      </c>
      <c r="AY68" s="186" t="s">
        <v>2683</v>
      </c>
      <c r="AZ68" s="186" t="s">
        <v>2791</v>
      </c>
      <c r="BA68" s="186" t="s">
        <v>2683</v>
      </c>
      <c r="BB68" s="186" t="s">
        <v>2683</v>
      </c>
      <c r="BC68" s="186" t="s">
        <v>2791</v>
      </c>
      <c r="BD68" s="186" t="s">
        <v>2683</v>
      </c>
      <c r="BE68" s="186" t="s">
        <v>2683</v>
      </c>
      <c r="BF68" s="186" t="s">
        <v>2791</v>
      </c>
      <c r="BG68" s="186" t="s">
        <v>2683</v>
      </c>
      <c r="BH68" s="186" t="s">
        <v>2683</v>
      </c>
      <c r="BI68" s="186" t="s">
        <v>2791</v>
      </c>
      <c r="BJ68" s="186" t="s">
        <v>2683</v>
      </c>
      <c r="BK68" s="186" t="s">
        <v>2683</v>
      </c>
      <c r="BL68" s="186" t="s">
        <v>2791</v>
      </c>
      <c r="BM68" s="186" t="s">
        <v>2683</v>
      </c>
      <c r="BN68" s="186" t="s">
        <v>2683</v>
      </c>
      <c r="BO68" s="186" t="s">
        <v>2791</v>
      </c>
      <c r="BP68" s="186" t="s">
        <v>2683</v>
      </c>
      <c r="BQ68" s="186" t="s">
        <v>2683</v>
      </c>
      <c r="BR68" s="186" t="s">
        <v>2791</v>
      </c>
      <c r="BS68" s="186" t="s">
        <v>2683</v>
      </c>
      <c r="BT68" s="186" t="s">
        <v>2683</v>
      </c>
      <c r="BU68" s="186" t="s">
        <v>2791</v>
      </c>
      <c r="BV68" s="186" t="s">
        <v>2683</v>
      </c>
      <c r="BW68" s="186" t="s">
        <v>2683</v>
      </c>
      <c r="BX68" s="186" t="s">
        <v>2791</v>
      </c>
      <c r="BY68" s="186" t="s">
        <v>2683</v>
      </c>
      <c r="BZ68" s="186" t="s">
        <v>2683</v>
      </c>
      <c r="CA68" s="186" t="s">
        <v>2791</v>
      </c>
      <c r="CB68" s="186" t="s">
        <v>2683</v>
      </c>
      <c r="CC68" s="186" t="s">
        <v>2683</v>
      </c>
      <c r="CD68" s="186" t="s">
        <v>2791</v>
      </c>
      <c r="CE68" s="186" t="s">
        <v>2683</v>
      </c>
      <c r="CF68" s="186" t="s">
        <v>2683</v>
      </c>
      <c r="CG68" s="186" t="s">
        <v>2791</v>
      </c>
      <c r="CH68" s="186" t="s">
        <v>2683</v>
      </c>
      <c r="CI68" s="186" t="s">
        <v>2683</v>
      </c>
      <c r="CJ68" s="186" t="s">
        <v>2791</v>
      </c>
      <c r="CK68" s="186" t="s">
        <v>2683</v>
      </c>
      <c r="CL68" s="186" t="s">
        <v>2683</v>
      </c>
      <c r="CM68" s="186" t="s">
        <v>2791</v>
      </c>
      <c r="CN68" s="186" t="s">
        <v>2683</v>
      </c>
      <c r="CO68" s="186" t="s">
        <v>2683</v>
      </c>
      <c r="CP68" s="186" t="s">
        <v>2791</v>
      </c>
      <c r="CQ68" s="186" t="s">
        <v>2683</v>
      </c>
      <c r="CR68" s="186" t="s">
        <v>2683</v>
      </c>
      <c r="CS68" s="186" t="s">
        <v>2791</v>
      </c>
      <c r="CT68" s="186" t="s">
        <v>2683</v>
      </c>
      <c r="CU68" s="186" t="s">
        <v>2683</v>
      </c>
      <c r="CV68" s="186" t="s">
        <v>2791</v>
      </c>
      <c r="CW68" s="186" t="s">
        <v>2683</v>
      </c>
      <c r="CX68" s="186" t="s">
        <v>2683</v>
      </c>
      <c r="CY68" s="186" t="s">
        <v>2791</v>
      </c>
      <c r="CZ68" s="186" t="s">
        <v>2683</v>
      </c>
      <c r="DA68" s="186" t="s">
        <v>2683</v>
      </c>
      <c r="DB68" s="186" t="s">
        <v>2791</v>
      </c>
      <c r="DC68" s="186" t="s">
        <v>2683</v>
      </c>
      <c r="DD68" s="186" t="s">
        <v>2683</v>
      </c>
      <c r="DE68" s="186" t="s">
        <v>2791</v>
      </c>
      <c r="DF68" s="186" t="s">
        <v>2683</v>
      </c>
      <c r="DG68" s="186" t="s">
        <v>2683</v>
      </c>
      <c r="DH68" s="186" t="s">
        <v>2791</v>
      </c>
      <c r="DI68" s="186" t="s">
        <v>2683</v>
      </c>
      <c r="DJ68" s="186" t="s">
        <v>2683</v>
      </c>
      <c r="DK68" s="186" t="s">
        <v>2791</v>
      </c>
      <c r="DL68" s="186" t="s">
        <v>2683</v>
      </c>
      <c r="DM68" s="186" t="s">
        <v>2683</v>
      </c>
      <c r="DN68" s="186" t="s">
        <v>2791</v>
      </c>
      <c r="DO68" s="186" t="s">
        <v>2683</v>
      </c>
      <c r="DP68" s="186" t="s">
        <v>2683</v>
      </c>
      <c r="DQ68" s="186" t="s">
        <v>2791</v>
      </c>
      <c r="DR68" s="186" t="s">
        <v>2683</v>
      </c>
      <c r="DS68" s="186" t="s">
        <v>2683</v>
      </c>
      <c r="DT68" s="186" t="s">
        <v>2791</v>
      </c>
      <c r="DU68" s="186" t="s">
        <v>2683</v>
      </c>
      <c r="DV68" s="186" t="s">
        <v>2683</v>
      </c>
      <c r="DW68" s="186" t="s">
        <v>2791</v>
      </c>
      <c r="DX68" s="186" t="s">
        <v>2683</v>
      </c>
      <c r="DY68" s="186" t="s">
        <v>2683</v>
      </c>
      <c r="DZ68" s="186" t="s">
        <v>2791</v>
      </c>
      <c r="EA68" s="186" t="s">
        <v>2683</v>
      </c>
      <c r="EB68" s="186" t="s">
        <v>2683</v>
      </c>
      <c r="EC68" s="186" t="s">
        <v>2791</v>
      </c>
      <c r="ED68" s="186" t="s">
        <v>2683</v>
      </c>
      <c r="EE68" s="186" t="s">
        <v>2683</v>
      </c>
      <c r="EF68" s="186" t="s">
        <v>2791</v>
      </c>
      <c r="EG68" s="186" t="s">
        <v>2683</v>
      </c>
      <c r="EH68" s="186" t="s">
        <v>2683</v>
      </c>
      <c r="EI68" s="186" t="s">
        <v>2791</v>
      </c>
      <c r="EJ68" s="186" t="s">
        <v>2683</v>
      </c>
      <c r="EK68" s="186" t="s">
        <v>2683</v>
      </c>
      <c r="EL68" s="186" t="s">
        <v>2791</v>
      </c>
      <c r="EM68" s="186" t="s">
        <v>2683</v>
      </c>
      <c r="EN68" s="186" t="s">
        <v>2683</v>
      </c>
      <c r="EO68" s="186" t="s">
        <v>2791</v>
      </c>
      <c r="EP68" s="186" t="s">
        <v>2683</v>
      </c>
      <c r="EQ68" s="186" t="s">
        <v>2683</v>
      </c>
      <c r="ER68" s="186" t="s">
        <v>2791</v>
      </c>
      <c r="ES68" s="186" t="s">
        <v>2683</v>
      </c>
      <c r="ET68" s="186" t="s">
        <v>2683</v>
      </c>
    </row>
    <row r="69" spans="1:150" x14ac:dyDescent="0.25">
      <c r="A69" s="1"/>
      <c r="B69" s="184" t="s">
        <v>3210</v>
      </c>
      <c r="C69" s="184" t="s">
        <v>551</v>
      </c>
      <c r="D69" s="184" t="s">
        <v>910</v>
      </c>
      <c r="E69" s="184" t="s">
        <v>3211</v>
      </c>
      <c r="F69" s="184" t="s">
        <v>3212</v>
      </c>
      <c r="G69" s="184" t="s">
        <v>2791</v>
      </c>
      <c r="H69" s="184" t="s">
        <v>2683</v>
      </c>
      <c r="I69" s="184" t="s">
        <v>2683</v>
      </c>
      <c r="J69" s="184" t="s">
        <v>2791</v>
      </c>
      <c r="K69" s="184" t="s">
        <v>2683</v>
      </c>
      <c r="L69" s="184" t="s">
        <v>2683</v>
      </c>
      <c r="M69" s="184" t="s">
        <v>2791</v>
      </c>
      <c r="N69" s="184" t="s">
        <v>2683</v>
      </c>
      <c r="O69" s="184" t="s">
        <v>2683</v>
      </c>
      <c r="P69" s="184" t="s">
        <v>2791</v>
      </c>
      <c r="Q69" s="184" t="s">
        <v>2683</v>
      </c>
      <c r="R69" s="184" t="s">
        <v>2683</v>
      </c>
      <c r="S69" s="184" t="s">
        <v>2791</v>
      </c>
      <c r="T69" s="184" t="s">
        <v>2683</v>
      </c>
      <c r="U69" s="184" t="s">
        <v>2683</v>
      </c>
      <c r="V69" s="184" t="s">
        <v>2791</v>
      </c>
      <c r="W69" s="184" t="s">
        <v>2683</v>
      </c>
      <c r="X69" s="184" t="s">
        <v>2683</v>
      </c>
      <c r="Y69" s="184" t="s">
        <v>2791</v>
      </c>
      <c r="Z69" s="184" t="s">
        <v>2683</v>
      </c>
      <c r="AA69" s="184" t="s">
        <v>2683</v>
      </c>
      <c r="AB69" s="184" t="s">
        <v>2791</v>
      </c>
      <c r="AC69" s="184" t="s">
        <v>2683</v>
      </c>
      <c r="AD69" s="184" t="s">
        <v>2683</v>
      </c>
      <c r="AE69" s="184" t="s">
        <v>2791</v>
      </c>
      <c r="AF69" s="184" t="s">
        <v>2683</v>
      </c>
      <c r="AG69" s="184" t="s">
        <v>2683</v>
      </c>
      <c r="AH69" s="184" t="s">
        <v>2791</v>
      </c>
      <c r="AI69" s="184" t="s">
        <v>2683</v>
      </c>
      <c r="AJ69" s="184" t="s">
        <v>2683</v>
      </c>
      <c r="AK69" s="184" t="s">
        <v>2791</v>
      </c>
      <c r="AL69" s="184" t="s">
        <v>2683</v>
      </c>
      <c r="AM69" s="184" t="s">
        <v>2683</v>
      </c>
      <c r="AN69" s="184" t="s">
        <v>2791</v>
      </c>
      <c r="AO69" s="184" t="s">
        <v>2683</v>
      </c>
      <c r="AP69" s="184" t="s">
        <v>2683</v>
      </c>
      <c r="AQ69" s="184" t="s">
        <v>2791</v>
      </c>
      <c r="AR69" s="184" t="s">
        <v>2683</v>
      </c>
      <c r="AS69" s="184" t="s">
        <v>2683</v>
      </c>
      <c r="AT69" s="184" t="s">
        <v>2791</v>
      </c>
      <c r="AU69" s="184" t="s">
        <v>2683</v>
      </c>
      <c r="AV69" s="184" t="s">
        <v>2683</v>
      </c>
      <c r="AW69" s="184" t="s">
        <v>2791</v>
      </c>
      <c r="AX69" s="184" t="s">
        <v>2683</v>
      </c>
      <c r="AY69" s="184" t="s">
        <v>2683</v>
      </c>
      <c r="AZ69" s="184" t="s">
        <v>2791</v>
      </c>
      <c r="BA69" s="184" t="s">
        <v>2683</v>
      </c>
      <c r="BB69" s="184" t="s">
        <v>2683</v>
      </c>
      <c r="BC69" s="184" t="s">
        <v>2791</v>
      </c>
      <c r="BD69" s="184" t="s">
        <v>2683</v>
      </c>
      <c r="BE69" s="184" t="s">
        <v>2683</v>
      </c>
      <c r="BF69" s="184" t="s">
        <v>2791</v>
      </c>
      <c r="BG69" s="184" t="s">
        <v>2683</v>
      </c>
      <c r="BH69" s="184" t="s">
        <v>2683</v>
      </c>
      <c r="BI69" s="184" t="s">
        <v>2791</v>
      </c>
      <c r="BJ69" s="184" t="s">
        <v>2683</v>
      </c>
      <c r="BK69" s="184" t="s">
        <v>2683</v>
      </c>
      <c r="BL69" s="184" t="s">
        <v>2791</v>
      </c>
      <c r="BM69" s="184" t="s">
        <v>2683</v>
      </c>
      <c r="BN69" s="184" t="s">
        <v>2683</v>
      </c>
      <c r="BO69" s="184" t="s">
        <v>2791</v>
      </c>
      <c r="BP69" s="184" t="s">
        <v>2683</v>
      </c>
      <c r="BQ69" s="184" t="s">
        <v>2683</v>
      </c>
      <c r="BR69" s="184" t="s">
        <v>2791</v>
      </c>
      <c r="BS69" s="184" t="s">
        <v>2683</v>
      </c>
      <c r="BT69" s="184" t="s">
        <v>2683</v>
      </c>
      <c r="BU69" s="184" t="s">
        <v>2791</v>
      </c>
      <c r="BV69" s="184" t="s">
        <v>2683</v>
      </c>
      <c r="BW69" s="184" t="s">
        <v>2683</v>
      </c>
      <c r="BX69" s="184" t="s">
        <v>2791</v>
      </c>
      <c r="BY69" s="184" t="s">
        <v>2683</v>
      </c>
      <c r="BZ69" s="184" t="s">
        <v>2683</v>
      </c>
      <c r="CA69" s="184" t="s">
        <v>2791</v>
      </c>
      <c r="CB69" s="184" t="s">
        <v>2683</v>
      </c>
      <c r="CC69" s="184" t="s">
        <v>2683</v>
      </c>
      <c r="CD69" s="184" t="s">
        <v>2791</v>
      </c>
      <c r="CE69" s="184" t="s">
        <v>2683</v>
      </c>
      <c r="CF69" s="184" t="s">
        <v>2683</v>
      </c>
      <c r="CG69" s="184" t="s">
        <v>2791</v>
      </c>
      <c r="CH69" s="184" t="s">
        <v>2683</v>
      </c>
      <c r="CI69" s="184" t="s">
        <v>2683</v>
      </c>
      <c r="CJ69" s="184" t="s">
        <v>2791</v>
      </c>
      <c r="CK69" s="184" t="s">
        <v>2683</v>
      </c>
      <c r="CL69" s="184" t="s">
        <v>2683</v>
      </c>
      <c r="CM69" s="184" t="s">
        <v>2791</v>
      </c>
      <c r="CN69" s="184" t="s">
        <v>2683</v>
      </c>
      <c r="CO69" s="184" t="s">
        <v>2683</v>
      </c>
      <c r="CP69" s="184" t="s">
        <v>2791</v>
      </c>
      <c r="CQ69" s="184" t="s">
        <v>2683</v>
      </c>
      <c r="CR69" s="184" t="s">
        <v>2683</v>
      </c>
      <c r="CS69" s="184" t="s">
        <v>2791</v>
      </c>
      <c r="CT69" s="184" t="s">
        <v>2683</v>
      </c>
      <c r="CU69" s="184" t="s">
        <v>2683</v>
      </c>
      <c r="CV69" s="184" t="s">
        <v>2791</v>
      </c>
      <c r="CW69" s="184" t="s">
        <v>2683</v>
      </c>
      <c r="CX69" s="184" t="s">
        <v>2683</v>
      </c>
      <c r="CY69" s="184" t="s">
        <v>2791</v>
      </c>
      <c r="CZ69" s="184" t="s">
        <v>2683</v>
      </c>
      <c r="DA69" s="184" t="s">
        <v>2683</v>
      </c>
      <c r="DB69" s="184" t="s">
        <v>2791</v>
      </c>
      <c r="DC69" s="184" t="s">
        <v>2683</v>
      </c>
      <c r="DD69" s="184" t="s">
        <v>2683</v>
      </c>
      <c r="DE69" s="184" t="s">
        <v>2791</v>
      </c>
      <c r="DF69" s="184" t="s">
        <v>2683</v>
      </c>
      <c r="DG69" s="184" t="s">
        <v>2683</v>
      </c>
      <c r="DH69" s="184" t="s">
        <v>2791</v>
      </c>
      <c r="DI69" s="184" t="s">
        <v>2683</v>
      </c>
      <c r="DJ69" s="184" t="s">
        <v>2683</v>
      </c>
      <c r="DK69" s="184" t="s">
        <v>2791</v>
      </c>
      <c r="DL69" s="184" t="s">
        <v>2683</v>
      </c>
      <c r="DM69" s="184" t="s">
        <v>2683</v>
      </c>
      <c r="DN69" s="184" t="s">
        <v>2791</v>
      </c>
      <c r="DO69" s="184" t="s">
        <v>2683</v>
      </c>
      <c r="DP69" s="184" t="s">
        <v>2683</v>
      </c>
      <c r="DQ69" s="184" t="s">
        <v>2791</v>
      </c>
      <c r="DR69" s="184" t="s">
        <v>2683</v>
      </c>
      <c r="DS69" s="184" t="s">
        <v>2683</v>
      </c>
      <c r="DT69" s="184" t="s">
        <v>2791</v>
      </c>
      <c r="DU69" s="184" t="s">
        <v>3213</v>
      </c>
      <c r="DV69" s="184" t="s">
        <v>2683</v>
      </c>
      <c r="DW69" s="184" t="s">
        <v>2791</v>
      </c>
      <c r="DX69" s="184" t="s">
        <v>3214</v>
      </c>
      <c r="DY69" s="184" t="s">
        <v>3215</v>
      </c>
      <c r="DZ69" s="184" t="s">
        <v>2791</v>
      </c>
      <c r="EA69" s="184" t="s">
        <v>3216</v>
      </c>
      <c r="EB69" s="184" t="s">
        <v>2683</v>
      </c>
      <c r="EC69" s="184" t="s">
        <v>2791</v>
      </c>
      <c r="ED69" s="184" t="s">
        <v>3217</v>
      </c>
      <c r="EE69" s="184" t="s">
        <v>2683</v>
      </c>
      <c r="EF69" s="184" t="s">
        <v>2791</v>
      </c>
      <c r="EG69" s="184" t="s">
        <v>3218</v>
      </c>
      <c r="EH69" s="184" t="s">
        <v>2683</v>
      </c>
      <c r="EI69" s="184" t="s">
        <v>2791</v>
      </c>
      <c r="EJ69" s="184" t="s">
        <v>3219</v>
      </c>
      <c r="EK69" s="184" t="s">
        <v>2683</v>
      </c>
      <c r="EL69" s="184" t="s">
        <v>2791</v>
      </c>
      <c r="EM69" s="184" t="s">
        <v>3220</v>
      </c>
      <c r="EN69" s="184" t="s">
        <v>2683</v>
      </c>
      <c r="EO69" s="184" t="s">
        <v>2791</v>
      </c>
      <c r="EP69" s="184" t="s">
        <v>3221</v>
      </c>
      <c r="EQ69" s="184" t="s">
        <v>2683</v>
      </c>
      <c r="ER69" s="184" t="s">
        <v>2791</v>
      </c>
      <c r="ES69" s="184" t="s">
        <v>3222</v>
      </c>
      <c r="ET69" s="184" t="s">
        <v>2683</v>
      </c>
    </row>
    <row r="70" spans="1:150" x14ac:dyDescent="0.25">
      <c r="A70" s="1"/>
      <c r="B70" s="185" t="s">
        <v>3223</v>
      </c>
      <c r="C70" s="185" t="s">
        <v>551</v>
      </c>
      <c r="D70" s="185" t="s">
        <v>910</v>
      </c>
      <c r="E70" s="185" t="s">
        <v>3224</v>
      </c>
      <c r="F70" s="185" t="s">
        <v>3225</v>
      </c>
      <c r="G70" s="186" t="s">
        <v>2791</v>
      </c>
      <c r="H70" s="186" t="s">
        <v>2683</v>
      </c>
      <c r="I70" s="186" t="s">
        <v>2683</v>
      </c>
      <c r="J70" s="186" t="s">
        <v>2791</v>
      </c>
      <c r="K70" s="186" t="s">
        <v>2683</v>
      </c>
      <c r="L70" s="186" t="s">
        <v>2683</v>
      </c>
      <c r="M70" s="186" t="s">
        <v>2791</v>
      </c>
      <c r="N70" s="186" t="s">
        <v>2683</v>
      </c>
      <c r="O70" s="186" t="s">
        <v>2683</v>
      </c>
      <c r="P70" s="186" t="s">
        <v>2791</v>
      </c>
      <c r="Q70" s="186" t="s">
        <v>2683</v>
      </c>
      <c r="R70" s="186" t="s">
        <v>2683</v>
      </c>
      <c r="S70" s="186" t="s">
        <v>2791</v>
      </c>
      <c r="T70" s="186" t="s">
        <v>2683</v>
      </c>
      <c r="U70" s="186" t="s">
        <v>2683</v>
      </c>
      <c r="V70" s="186" t="s">
        <v>2791</v>
      </c>
      <c r="W70" s="186" t="s">
        <v>2683</v>
      </c>
      <c r="X70" s="186" t="s">
        <v>2683</v>
      </c>
      <c r="Y70" s="186" t="s">
        <v>2791</v>
      </c>
      <c r="Z70" s="186" t="s">
        <v>2683</v>
      </c>
      <c r="AA70" s="186" t="s">
        <v>2683</v>
      </c>
      <c r="AB70" s="186" t="s">
        <v>2791</v>
      </c>
      <c r="AC70" s="186" t="s">
        <v>2683</v>
      </c>
      <c r="AD70" s="186" t="s">
        <v>2683</v>
      </c>
      <c r="AE70" s="186" t="s">
        <v>2791</v>
      </c>
      <c r="AF70" s="186" t="s">
        <v>2683</v>
      </c>
      <c r="AG70" s="186" t="s">
        <v>2683</v>
      </c>
      <c r="AH70" s="186" t="s">
        <v>2791</v>
      </c>
      <c r="AI70" s="186" t="s">
        <v>2683</v>
      </c>
      <c r="AJ70" s="186" t="s">
        <v>2683</v>
      </c>
      <c r="AK70" s="186" t="s">
        <v>2791</v>
      </c>
      <c r="AL70" s="186" t="s">
        <v>2683</v>
      </c>
      <c r="AM70" s="186" t="s">
        <v>2683</v>
      </c>
      <c r="AN70" s="186" t="s">
        <v>2791</v>
      </c>
      <c r="AO70" s="186" t="s">
        <v>2683</v>
      </c>
      <c r="AP70" s="186" t="s">
        <v>2683</v>
      </c>
      <c r="AQ70" s="186" t="s">
        <v>2791</v>
      </c>
      <c r="AR70" s="186" t="s">
        <v>2683</v>
      </c>
      <c r="AS70" s="186" t="s">
        <v>2683</v>
      </c>
      <c r="AT70" s="186" t="s">
        <v>2791</v>
      </c>
      <c r="AU70" s="186" t="s">
        <v>2683</v>
      </c>
      <c r="AV70" s="186" t="s">
        <v>2683</v>
      </c>
      <c r="AW70" s="186" t="s">
        <v>2791</v>
      </c>
      <c r="AX70" s="186" t="s">
        <v>2683</v>
      </c>
      <c r="AY70" s="186" t="s">
        <v>2683</v>
      </c>
      <c r="AZ70" s="186" t="s">
        <v>2791</v>
      </c>
      <c r="BA70" s="186" t="s">
        <v>2683</v>
      </c>
      <c r="BB70" s="186" t="s">
        <v>2683</v>
      </c>
      <c r="BC70" s="186" t="s">
        <v>2791</v>
      </c>
      <c r="BD70" s="186" t="s">
        <v>2683</v>
      </c>
      <c r="BE70" s="186" t="s">
        <v>2683</v>
      </c>
      <c r="BF70" s="186" t="s">
        <v>2791</v>
      </c>
      <c r="BG70" s="186" t="s">
        <v>2683</v>
      </c>
      <c r="BH70" s="186" t="s">
        <v>2683</v>
      </c>
      <c r="BI70" s="186" t="s">
        <v>2791</v>
      </c>
      <c r="BJ70" s="186" t="s">
        <v>2683</v>
      </c>
      <c r="BK70" s="186" t="s">
        <v>2683</v>
      </c>
      <c r="BL70" s="186" t="s">
        <v>2791</v>
      </c>
      <c r="BM70" s="186" t="s">
        <v>2683</v>
      </c>
      <c r="BN70" s="186" t="s">
        <v>2683</v>
      </c>
      <c r="BO70" s="186" t="s">
        <v>2791</v>
      </c>
      <c r="BP70" s="186" t="s">
        <v>2683</v>
      </c>
      <c r="BQ70" s="186" t="s">
        <v>2683</v>
      </c>
      <c r="BR70" s="186" t="s">
        <v>2791</v>
      </c>
      <c r="BS70" s="186" t="s">
        <v>2683</v>
      </c>
      <c r="BT70" s="186" t="s">
        <v>2683</v>
      </c>
      <c r="BU70" s="186" t="s">
        <v>2791</v>
      </c>
      <c r="BV70" s="186" t="s">
        <v>2683</v>
      </c>
      <c r="BW70" s="186" t="s">
        <v>2683</v>
      </c>
      <c r="BX70" s="186" t="s">
        <v>2791</v>
      </c>
      <c r="BY70" s="186" t="s">
        <v>2683</v>
      </c>
      <c r="BZ70" s="186" t="s">
        <v>2683</v>
      </c>
      <c r="CA70" s="186" t="s">
        <v>2791</v>
      </c>
      <c r="CB70" s="186" t="s">
        <v>2683</v>
      </c>
      <c r="CC70" s="186" t="s">
        <v>2683</v>
      </c>
      <c r="CD70" s="186" t="s">
        <v>2791</v>
      </c>
      <c r="CE70" s="186" t="s">
        <v>2683</v>
      </c>
      <c r="CF70" s="186" t="s">
        <v>2683</v>
      </c>
      <c r="CG70" s="186" t="s">
        <v>2791</v>
      </c>
      <c r="CH70" s="186" t="s">
        <v>2683</v>
      </c>
      <c r="CI70" s="186" t="s">
        <v>2683</v>
      </c>
      <c r="CJ70" s="186" t="s">
        <v>2791</v>
      </c>
      <c r="CK70" s="186" t="s">
        <v>2683</v>
      </c>
      <c r="CL70" s="186" t="s">
        <v>2683</v>
      </c>
      <c r="CM70" s="186" t="s">
        <v>2791</v>
      </c>
      <c r="CN70" s="186" t="s">
        <v>2683</v>
      </c>
      <c r="CO70" s="186" t="s">
        <v>2683</v>
      </c>
      <c r="CP70" s="186" t="s">
        <v>2791</v>
      </c>
      <c r="CQ70" s="186" t="s">
        <v>2683</v>
      </c>
      <c r="CR70" s="186" t="s">
        <v>2683</v>
      </c>
      <c r="CS70" s="186" t="s">
        <v>2791</v>
      </c>
      <c r="CT70" s="186" t="s">
        <v>2683</v>
      </c>
      <c r="CU70" s="186" t="s">
        <v>2683</v>
      </c>
      <c r="CV70" s="186" t="s">
        <v>2791</v>
      </c>
      <c r="CW70" s="186" t="s">
        <v>2683</v>
      </c>
      <c r="CX70" s="186" t="s">
        <v>2683</v>
      </c>
      <c r="CY70" s="186" t="s">
        <v>2791</v>
      </c>
      <c r="CZ70" s="186" t="s">
        <v>2683</v>
      </c>
      <c r="DA70" s="186" t="s">
        <v>2683</v>
      </c>
      <c r="DB70" s="186" t="s">
        <v>2791</v>
      </c>
      <c r="DC70" s="186" t="s">
        <v>2683</v>
      </c>
      <c r="DD70" s="186" t="s">
        <v>2683</v>
      </c>
      <c r="DE70" s="186" t="s">
        <v>2791</v>
      </c>
      <c r="DF70" s="186" t="s">
        <v>2683</v>
      </c>
      <c r="DG70" s="186" t="s">
        <v>2683</v>
      </c>
      <c r="DH70" s="186" t="s">
        <v>2791</v>
      </c>
      <c r="DI70" s="186" t="s">
        <v>2683</v>
      </c>
      <c r="DJ70" s="186" t="s">
        <v>2683</v>
      </c>
      <c r="DK70" s="186" t="s">
        <v>2791</v>
      </c>
      <c r="DL70" s="186" t="s">
        <v>2683</v>
      </c>
      <c r="DM70" s="186" t="s">
        <v>2683</v>
      </c>
      <c r="DN70" s="186" t="s">
        <v>2791</v>
      </c>
      <c r="DO70" s="186" t="s">
        <v>2683</v>
      </c>
      <c r="DP70" s="186" t="s">
        <v>2683</v>
      </c>
      <c r="DQ70" s="186" t="s">
        <v>2791</v>
      </c>
      <c r="DR70" s="186" t="s">
        <v>2683</v>
      </c>
      <c r="DS70" s="186" t="s">
        <v>2683</v>
      </c>
      <c r="DT70" s="186" t="s">
        <v>2791</v>
      </c>
      <c r="DU70" s="186" t="s">
        <v>2683</v>
      </c>
      <c r="DV70" s="186" t="s">
        <v>2683</v>
      </c>
      <c r="DW70" s="186" t="s">
        <v>2791</v>
      </c>
      <c r="DX70" s="186" t="s">
        <v>2683</v>
      </c>
      <c r="DY70" s="186" t="s">
        <v>2683</v>
      </c>
      <c r="DZ70" s="186" t="s">
        <v>2791</v>
      </c>
      <c r="EA70" s="186" t="s">
        <v>2683</v>
      </c>
      <c r="EB70" s="186" t="s">
        <v>2683</v>
      </c>
      <c r="EC70" s="186" t="s">
        <v>2791</v>
      </c>
      <c r="ED70" s="186" t="s">
        <v>2683</v>
      </c>
      <c r="EE70" s="186" t="s">
        <v>2683</v>
      </c>
      <c r="EF70" s="186" t="s">
        <v>2791</v>
      </c>
      <c r="EG70" s="186" t="s">
        <v>2683</v>
      </c>
      <c r="EH70" s="186" t="s">
        <v>2683</v>
      </c>
      <c r="EI70" s="186" t="s">
        <v>2791</v>
      </c>
      <c r="EJ70" s="186" t="s">
        <v>2683</v>
      </c>
      <c r="EK70" s="186" t="s">
        <v>2683</v>
      </c>
      <c r="EL70" s="186" t="s">
        <v>2791</v>
      </c>
      <c r="EM70" s="186" t="s">
        <v>2683</v>
      </c>
      <c r="EN70" s="186" t="s">
        <v>2683</v>
      </c>
      <c r="EO70" s="186" t="s">
        <v>2791</v>
      </c>
      <c r="EP70" s="186" t="s">
        <v>2683</v>
      </c>
      <c r="EQ70" s="186" t="s">
        <v>2683</v>
      </c>
      <c r="ER70" s="186" t="s">
        <v>2791</v>
      </c>
      <c r="ES70" s="186" t="s">
        <v>2683</v>
      </c>
      <c r="ET70" s="186" t="s">
        <v>2683</v>
      </c>
    </row>
    <row r="71" spans="1:150" x14ac:dyDescent="0.25">
      <c r="A71" s="1"/>
      <c r="B71" s="185" t="s">
        <v>3226</v>
      </c>
      <c r="C71" s="185" t="s">
        <v>551</v>
      </c>
      <c r="D71" s="185" t="s">
        <v>910</v>
      </c>
      <c r="E71" s="185" t="s">
        <v>3227</v>
      </c>
      <c r="F71" s="185" t="s">
        <v>3228</v>
      </c>
      <c r="G71" s="186" t="s">
        <v>2791</v>
      </c>
      <c r="H71" s="186" t="s">
        <v>2683</v>
      </c>
      <c r="I71" s="186" t="s">
        <v>2683</v>
      </c>
      <c r="J71" s="186" t="s">
        <v>2791</v>
      </c>
      <c r="K71" s="186" t="s">
        <v>2683</v>
      </c>
      <c r="L71" s="186" t="s">
        <v>2683</v>
      </c>
      <c r="M71" s="186" t="s">
        <v>2791</v>
      </c>
      <c r="N71" s="186" t="s">
        <v>2683</v>
      </c>
      <c r="O71" s="186" t="s">
        <v>2683</v>
      </c>
      <c r="P71" s="186" t="s">
        <v>2791</v>
      </c>
      <c r="Q71" s="186" t="s">
        <v>2683</v>
      </c>
      <c r="R71" s="186" t="s">
        <v>2683</v>
      </c>
      <c r="S71" s="186" t="s">
        <v>2791</v>
      </c>
      <c r="T71" s="186" t="s">
        <v>2683</v>
      </c>
      <c r="U71" s="186" t="s">
        <v>2683</v>
      </c>
      <c r="V71" s="186" t="s">
        <v>2791</v>
      </c>
      <c r="W71" s="186" t="s">
        <v>2683</v>
      </c>
      <c r="X71" s="186" t="s">
        <v>2683</v>
      </c>
      <c r="Y71" s="186" t="s">
        <v>2791</v>
      </c>
      <c r="Z71" s="186" t="s">
        <v>2683</v>
      </c>
      <c r="AA71" s="186" t="s">
        <v>2683</v>
      </c>
      <c r="AB71" s="186" t="s">
        <v>2791</v>
      </c>
      <c r="AC71" s="186" t="s">
        <v>2683</v>
      </c>
      <c r="AD71" s="186" t="s">
        <v>2683</v>
      </c>
      <c r="AE71" s="186" t="s">
        <v>2791</v>
      </c>
      <c r="AF71" s="186" t="s">
        <v>2683</v>
      </c>
      <c r="AG71" s="186" t="s">
        <v>2683</v>
      </c>
      <c r="AH71" s="186" t="s">
        <v>2791</v>
      </c>
      <c r="AI71" s="186" t="s">
        <v>2683</v>
      </c>
      <c r="AJ71" s="186" t="s">
        <v>2683</v>
      </c>
      <c r="AK71" s="186" t="s">
        <v>2791</v>
      </c>
      <c r="AL71" s="186" t="s">
        <v>2683</v>
      </c>
      <c r="AM71" s="186" t="s">
        <v>2683</v>
      </c>
      <c r="AN71" s="186" t="s">
        <v>2791</v>
      </c>
      <c r="AO71" s="186" t="s">
        <v>2683</v>
      </c>
      <c r="AP71" s="186" t="s">
        <v>2683</v>
      </c>
      <c r="AQ71" s="186" t="s">
        <v>2791</v>
      </c>
      <c r="AR71" s="186" t="s">
        <v>2683</v>
      </c>
      <c r="AS71" s="186" t="s">
        <v>2683</v>
      </c>
      <c r="AT71" s="186" t="s">
        <v>2791</v>
      </c>
      <c r="AU71" s="186" t="s">
        <v>2683</v>
      </c>
      <c r="AV71" s="186" t="s">
        <v>2683</v>
      </c>
      <c r="AW71" s="186" t="s">
        <v>2791</v>
      </c>
      <c r="AX71" s="186" t="s">
        <v>2683</v>
      </c>
      <c r="AY71" s="186" t="s">
        <v>2683</v>
      </c>
      <c r="AZ71" s="186" t="s">
        <v>2791</v>
      </c>
      <c r="BA71" s="186" t="s">
        <v>2683</v>
      </c>
      <c r="BB71" s="186" t="s">
        <v>2683</v>
      </c>
      <c r="BC71" s="186" t="s">
        <v>2791</v>
      </c>
      <c r="BD71" s="186" t="s">
        <v>2683</v>
      </c>
      <c r="BE71" s="186" t="s">
        <v>2683</v>
      </c>
      <c r="BF71" s="186" t="s">
        <v>2791</v>
      </c>
      <c r="BG71" s="186" t="s">
        <v>2683</v>
      </c>
      <c r="BH71" s="186" t="s">
        <v>2683</v>
      </c>
      <c r="BI71" s="186" t="s">
        <v>2791</v>
      </c>
      <c r="BJ71" s="186" t="s">
        <v>2683</v>
      </c>
      <c r="BK71" s="186" t="s">
        <v>2683</v>
      </c>
      <c r="BL71" s="186" t="s">
        <v>2791</v>
      </c>
      <c r="BM71" s="186" t="s">
        <v>2683</v>
      </c>
      <c r="BN71" s="186" t="s">
        <v>2683</v>
      </c>
      <c r="BO71" s="186" t="s">
        <v>2791</v>
      </c>
      <c r="BP71" s="186" t="s">
        <v>2683</v>
      </c>
      <c r="BQ71" s="186" t="s">
        <v>2683</v>
      </c>
      <c r="BR71" s="186" t="s">
        <v>2791</v>
      </c>
      <c r="BS71" s="186" t="s">
        <v>2683</v>
      </c>
      <c r="BT71" s="186" t="s">
        <v>2683</v>
      </c>
      <c r="BU71" s="186" t="s">
        <v>2791</v>
      </c>
      <c r="BV71" s="186" t="s">
        <v>2683</v>
      </c>
      <c r="BW71" s="186" t="s">
        <v>2683</v>
      </c>
      <c r="BX71" s="186" t="s">
        <v>2791</v>
      </c>
      <c r="BY71" s="186" t="s">
        <v>2683</v>
      </c>
      <c r="BZ71" s="186" t="s">
        <v>2683</v>
      </c>
      <c r="CA71" s="186" t="s">
        <v>2791</v>
      </c>
      <c r="CB71" s="186" t="s">
        <v>2683</v>
      </c>
      <c r="CC71" s="186" t="s">
        <v>2683</v>
      </c>
      <c r="CD71" s="186" t="s">
        <v>2791</v>
      </c>
      <c r="CE71" s="186" t="s">
        <v>2683</v>
      </c>
      <c r="CF71" s="186" t="s">
        <v>2683</v>
      </c>
      <c r="CG71" s="186" t="s">
        <v>2791</v>
      </c>
      <c r="CH71" s="186" t="s">
        <v>2683</v>
      </c>
      <c r="CI71" s="186" t="s">
        <v>2683</v>
      </c>
      <c r="CJ71" s="186" t="s">
        <v>2791</v>
      </c>
      <c r="CK71" s="186" t="s">
        <v>2683</v>
      </c>
      <c r="CL71" s="186" t="s">
        <v>2683</v>
      </c>
      <c r="CM71" s="186" t="s">
        <v>2791</v>
      </c>
      <c r="CN71" s="186" t="s">
        <v>2683</v>
      </c>
      <c r="CO71" s="186" t="s">
        <v>2683</v>
      </c>
      <c r="CP71" s="186" t="s">
        <v>2791</v>
      </c>
      <c r="CQ71" s="186" t="s">
        <v>2683</v>
      </c>
      <c r="CR71" s="186" t="s">
        <v>2683</v>
      </c>
      <c r="CS71" s="186" t="s">
        <v>2791</v>
      </c>
      <c r="CT71" s="186" t="s">
        <v>2683</v>
      </c>
      <c r="CU71" s="186" t="s">
        <v>2683</v>
      </c>
      <c r="CV71" s="186" t="s">
        <v>2791</v>
      </c>
      <c r="CW71" s="186" t="s">
        <v>2683</v>
      </c>
      <c r="CX71" s="186" t="s">
        <v>2683</v>
      </c>
      <c r="CY71" s="186" t="s">
        <v>2791</v>
      </c>
      <c r="CZ71" s="186" t="s">
        <v>2683</v>
      </c>
      <c r="DA71" s="186" t="s">
        <v>2683</v>
      </c>
      <c r="DB71" s="186" t="s">
        <v>2791</v>
      </c>
      <c r="DC71" s="186" t="s">
        <v>2683</v>
      </c>
      <c r="DD71" s="186" t="s">
        <v>2683</v>
      </c>
      <c r="DE71" s="186" t="s">
        <v>2791</v>
      </c>
      <c r="DF71" s="186" t="s">
        <v>2683</v>
      </c>
      <c r="DG71" s="186" t="s">
        <v>2683</v>
      </c>
      <c r="DH71" s="186" t="s">
        <v>2791</v>
      </c>
      <c r="DI71" s="186" t="s">
        <v>2683</v>
      </c>
      <c r="DJ71" s="186" t="s">
        <v>2683</v>
      </c>
      <c r="DK71" s="186" t="s">
        <v>2791</v>
      </c>
      <c r="DL71" s="186" t="s">
        <v>2683</v>
      </c>
      <c r="DM71" s="186" t="s">
        <v>2683</v>
      </c>
      <c r="DN71" s="186" t="s">
        <v>2791</v>
      </c>
      <c r="DO71" s="186" t="s">
        <v>2683</v>
      </c>
      <c r="DP71" s="186" t="s">
        <v>2683</v>
      </c>
      <c r="DQ71" s="186" t="s">
        <v>2791</v>
      </c>
      <c r="DR71" s="186" t="s">
        <v>2683</v>
      </c>
      <c r="DS71" s="186" t="s">
        <v>2683</v>
      </c>
      <c r="DT71" s="186" t="s">
        <v>2791</v>
      </c>
      <c r="DU71" s="186" t="s">
        <v>3213</v>
      </c>
      <c r="DV71" s="186" t="s">
        <v>2683</v>
      </c>
      <c r="DW71" s="186" t="s">
        <v>2791</v>
      </c>
      <c r="DX71" s="186" t="s">
        <v>3214</v>
      </c>
      <c r="DY71" s="186" t="s">
        <v>3215</v>
      </c>
      <c r="DZ71" s="186" t="s">
        <v>2791</v>
      </c>
      <c r="EA71" s="186" t="s">
        <v>3216</v>
      </c>
      <c r="EB71" s="186" t="s">
        <v>2683</v>
      </c>
      <c r="EC71" s="186" t="s">
        <v>2791</v>
      </c>
      <c r="ED71" s="186" t="s">
        <v>3217</v>
      </c>
      <c r="EE71" s="186" t="s">
        <v>2683</v>
      </c>
      <c r="EF71" s="186" t="s">
        <v>2791</v>
      </c>
      <c r="EG71" s="186" t="s">
        <v>3218</v>
      </c>
      <c r="EH71" s="186" t="s">
        <v>2683</v>
      </c>
      <c r="EI71" s="186" t="s">
        <v>2791</v>
      </c>
      <c r="EJ71" s="186" t="s">
        <v>3219</v>
      </c>
      <c r="EK71" s="186" t="s">
        <v>2683</v>
      </c>
      <c r="EL71" s="186" t="s">
        <v>2791</v>
      </c>
      <c r="EM71" s="186" t="s">
        <v>3220</v>
      </c>
      <c r="EN71" s="186" t="s">
        <v>2683</v>
      </c>
      <c r="EO71" s="186" t="s">
        <v>2791</v>
      </c>
      <c r="EP71" s="186" t="s">
        <v>3221</v>
      </c>
      <c r="EQ71" s="186" t="s">
        <v>2683</v>
      </c>
      <c r="ER71" s="186" t="s">
        <v>2791</v>
      </c>
      <c r="ES71" s="186" t="s">
        <v>3222</v>
      </c>
      <c r="ET71" s="186" t="s">
        <v>2683</v>
      </c>
    </row>
    <row r="72" spans="1:150" x14ac:dyDescent="0.25">
      <c r="A72" s="1"/>
      <c r="B72" s="184" t="s">
        <v>3229</v>
      </c>
      <c r="C72" s="184" t="s">
        <v>48</v>
      </c>
      <c r="D72" s="184" t="s">
        <v>3230</v>
      </c>
      <c r="E72" s="184" t="s">
        <v>3231</v>
      </c>
      <c r="F72" s="184" t="s">
        <v>3232</v>
      </c>
      <c r="G72" s="184" t="s">
        <v>2791</v>
      </c>
      <c r="H72" s="184" t="s">
        <v>2683</v>
      </c>
      <c r="I72" s="184" t="s">
        <v>2683</v>
      </c>
      <c r="J72" s="184" t="s">
        <v>2791</v>
      </c>
      <c r="K72" s="184" t="s">
        <v>2683</v>
      </c>
      <c r="L72" s="184" t="s">
        <v>2683</v>
      </c>
      <c r="M72" s="184" t="s">
        <v>2791</v>
      </c>
      <c r="N72" s="184" t="s">
        <v>2683</v>
      </c>
      <c r="O72" s="184" t="s">
        <v>2683</v>
      </c>
      <c r="P72" s="184" t="s">
        <v>2791</v>
      </c>
      <c r="Q72" s="184" t="s">
        <v>2683</v>
      </c>
      <c r="R72" s="184" t="s">
        <v>2683</v>
      </c>
      <c r="S72" s="184" t="s">
        <v>2791</v>
      </c>
      <c r="T72" s="184" t="s">
        <v>2683</v>
      </c>
      <c r="U72" s="184" t="s">
        <v>2683</v>
      </c>
      <c r="V72" s="184" t="s">
        <v>2791</v>
      </c>
      <c r="W72" s="184" t="s">
        <v>2683</v>
      </c>
      <c r="X72" s="184" t="s">
        <v>2683</v>
      </c>
      <c r="Y72" s="184" t="s">
        <v>2791</v>
      </c>
      <c r="Z72" s="184" t="s">
        <v>2683</v>
      </c>
      <c r="AA72" s="184" t="s">
        <v>2683</v>
      </c>
      <c r="AB72" s="184" t="s">
        <v>2791</v>
      </c>
      <c r="AC72" s="184" t="s">
        <v>2683</v>
      </c>
      <c r="AD72" s="184" t="s">
        <v>2683</v>
      </c>
      <c r="AE72" s="184" t="s">
        <v>2791</v>
      </c>
      <c r="AF72" s="184" t="s">
        <v>2683</v>
      </c>
      <c r="AG72" s="184" t="s">
        <v>2683</v>
      </c>
      <c r="AH72" s="184" t="s">
        <v>2791</v>
      </c>
      <c r="AI72" s="184" t="s">
        <v>2683</v>
      </c>
      <c r="AJ72" s="184" t="s">
        <v>2683</v>
      </c>
      <c r="AK72" s="184" t="s">
        <v>2791</v>
      </c>
      <c r="AL72" s="184" t="s">
        <v>2683</v>
      </c>
      <c r="AM72" s="184" t="s">
        <v>2683</v>
      </c>
      <c r="AN72" s="184" t="s">
        <v>2791</v>
      </c>
      <c r="AO72" s="184" t="s">
        <v>2683</v>
      </c>
      <c r="AP72" s="184" t="s">
        <v>2683</v>
      </c>
      <c r="AQ72" s="184" t="s">
        <v>2791</v>
      </c>
      <c r="AR72" s="184" t="s">
        <v>2683</v>
      </c>
      <c r="AS72" s="184" t="s">
        <v>2683</v>
      </c>
      <c r="AT72" s="184" t="s">
        <v>2791</v>
      </c>
      <c r="AU72" s="184" t="s">
        <v>2683</v>
      </c>
      <c r="AV72" s="184" t="s">
        <v>2683</v>
      </c>
      <c r="AW72" s="184" t="s">
        <v>2791</v>
      </c>
      <c r="AX72" s="184" t="s">
        <v>2683</v>
      </c>
      <c r="AY72" s="184" t="s">
        <v>2683</v>
      </c>
      <c r="AZ72" s="184" t="s">
        <v>2791</v>
      </c>
      <c r="BA72" s="184" t="s">
        <v>2683</v>
      </c>
      <c r="BB72" s="184" t="s">
        <v>2683</v>
      </c>
      <c r="BC72" s="184" t="s">
        <v>2791</v>
      </c>
      <c r="BD72" s="184" t="s">
        <v>2683</v>
      </c>
      <c r="BE72" s="184" t="s">
        <v>2683</v>
      </c>
      <c r="BF72" s="184" t="s">
        <v>2791</v>
      </c>
      <c r="BG72" s="184" t="s">
        <v>2683</v>
      </c>
      <c r="BH72" s="184" t="s">
        <v>2683</v>
      </c>
      <c r="BI72" s="184" t="s">
        <v>2791</v>
      </c>
      <c r="BJ72" s="184" t="s">
        <v>2683</v>
      </c>
      <c r="BK72" s="184" t="s">
        <v>2683</v>
      </c>
      <c r="BL72" s="184" t="s">
        <v>2791</v>
      </c>
      <c r="BM72" s="184" t="s">
        <v>2683</v>
      </c>
      <c r="BN72" s="184" t="s">
        <v>2683</v>
      </c>
      <c r="BO72" s="184" t="s">
        <v>2791</v>
      </c>
      <c r="BP72" s="184" t="s">
        <v>2683</v>
      </c>
      <c r="BQ72" s="184" t="s">
        <v>2683</v>
      </c>
      <c r="BR72" s="184" t="s">
        <v>2791</v>
      </c>
      <c r="BS72" s="184" t="s">
        <v>2683</v>
      </c>
      <c r="BT72" s="184" t="s">
        <v>2683</v>
      </c>
      <c r="BU72" s="184" t="s">
        <v>2791</v>
      </c>
      <c r="BV72" s="184" t="s">
        <v>2683</v>
      </c>
      <c r="BW72" s="184" t="s">
        <v>2683</v>
      </c>
      <c r="BX72" s="184" t="s">
        <v>2791</v>
      </c>
      <c r="BY72" s="184" t="s">
        <v>2683</v>
      </c>
      <c r="BZ72" s="184" t="s">
        <v>2683</v>
      </c>
      <c r="CA72" s="184" t="s">
        <v>2791</v>
      </c>
      <c r="CB72" s="184" t="s">
        <v>2683</v>
      </c>
      <c r="CC72" s="184" t="s">
        <v>2683</v>
      </c>
      <c r="CD72" s="184" t="s">
        <v>2791</v>
      </c>
      <c r="CE72" s="184" t="s">
        <v>2683</v>
      </c>
      <c r="CF72" s="184" t="s">
        <v>2683</v>
      </c>
      <c r="CG72" s="184" t="s">
        <v>2791</v>
      </c>
      <c r="CH72" s="184" t="s">
        <v>2683</v>
      </c>
      <c r="CI72" s="184" t="s">
        <v>2683</v>
      </c>
      <c r="CJ72" s="184" t="s">
        <v>2791</v>
      </c>
      <c r="CK72" s="184" t="s">
        <v>2683</v>
      </c>
      <c r="CL72" s="184" t="s">
        <v>2683</v>
      </c>
      <c r="CM72" s="184" t="s">
        <v>2791</v>
      </c>
      <c r="CN72" s="184" t="s">
        <v>2683</v>
      </c>
      <c r="CO72" s="184" t="s">
        <v>2683</v>
      </c>
      <c r="CP72" s="184" t="s">
        <v>2791</v>
      </c>
      <c r="CQ72" s="184" t="s">
        <v>2683</v>
      </c>
      <c r="CR72" s="184" t="s">
        <v>2683</v>
      </c>
      <c r="CS72" s="184" t="s">
        <v>2791</v>
      </c>
      <c r="CT72" s="184" t="s">
        <v>2683</v>
      </c>
      <c r="CU72" s="184" t="s">
        <v>2683</v>
      </c>
      <c r="CV72" s="184" t="s">
        <v>2791</v>
      </c>
      <c r="CW72" s="184" t="s">
        <v>2683</v>
      </c>
      <c r="CX72" s="184" t="s">
        <v>2683</v>
      </c>
      <c r="CY72" s="184" t="s">
        <v>2791</v>
      </c>
      <c r="CZ72" s="184" t="s">
        <v>2683</v>
      </c>
      <c r="DA72" s="184" t="s">
        <v>2683</v>
      </c>
      <c r="DB72" s="184" t="s">
        <v>2791</v>
      </c>
      <c r="DC72" s="184" t="s">
        <v>2683</v>
      </c>
      <c r="DD72" s="184" t="s">
        <v>2683</v>
      </c>
      <c r="DE72" s="184" t="s">
        <v>2791</v>
      </c>
      <c r="DF72" s="184" t="s">
        <v>2683</v>
      </c>
      <c r="DG72" s="184" t="s">
        <v>2683</v>
      </c>
      <c r="DH72" s="184" t="s">
        <v>2791</v>
      </c>
      <c r="DI72" s="184" t="s">
        <v>2683</v>
      </c>
      <c r="DJ72" s="184" t="s">
        <v>2683</v>
      </c>
      <c r="DK72" s="184" t="s">
        <v>2791</v>
      </c>
      <c r="DL72" s="184" t="s">
        <v>2683</v>
      </c>
      <c r="DM72" s="184" t="s">
        <v>2683</v>
      </c>
      <c r="DN72" s="184" t="s">
        <v>2791</v>
      </c>
      <c r="DO72" s="184" t="s">
        <v>2683</v>
      </c>
      <c r="DP72" s="184" t="s">
        <v>2683</v>
      </c>
      <c r="DQ72" s="184" t="s">
        <v>2791</v>
      </c>
      <c r="DR72" s="184" t="s">
        <v>2683</v>
      </c>
      <c r="DS72" s="184" t="s">
        <v>2683</v>
      </c>
      <c r="DT72" s="184" t="s">
        <v>2791</v>
      </c>
      <c r="DU72" s="184" t="s">
        <v>2683</v>
      </c>
      <c r="DV72" s="184" t="s">
        <v>2683</v>
      </c>
      <c r="DW72" s="184" t="s">
        <v>2791</v>
      </c>
      <c r="DX72" s="184" t="s">
        <v>2683</v>
      </c>
      <c r="DY72" s="184" t="s">
        <v>2683</v>
      </c>
      <c r="DZ72" s="184" t="s">
        <v>2791</v>
      </c>
      <c r="EA72" s="184" t="s">
        <v>2683</v>
      </c>
      <c r="EB72" s="184" t="s">
        <v>2683</v>
      </c>
      <c r="EC72" s="184" t="s">
        <v>2791</v>
      </c>
      <c r="ED72" s="184" t="s">
        <v>2683</v>
      </c>
      <c r="EE72" s="184" t="s">
        <v>2683</v>
      </c>
      <c r="EF72" s="184" t="s">
        <v>2791</v>
      </c>
      <c r="EG72" s="184" t="s">
        <v>2683</v>
      </c>
      <c r="EH72" s="184" t="s">
        <v>2683</v>
      </c>
      <c r="EI72" s="184" t="s">
        <v>2791</v>
      </c>
      <c r="EJ72" s="184" t="s">
        <v>2683</v>
      </c>
      <c r="EK72" s="184" t="s">
        <v>2683</v>
      </c>
      <c r="EL72" s="184" t="s">
        <v>2791</v>
      </c>
      <c r="EM72" s="184" t="s">
        <v>2683</v>
      </c>
      <c r="EN72" s="184" t="s">
        <v>2683</v>
      </c>
      <c r="EO72" s="184" t="s">
        <v>2791</v>
      </c>
      <c r="EP72" s="184" t="s">
        <v>2683</v>
      </c>
      <c r="EQ72" s="184" t="s">
        <v>2683</v>
      </c>
      <c r="ER72" s="184" t="s">
        <v>2791</v>
      </c>
      <c r="ES72" s="184" t="s">
        <v>2683</v>
      </c>
      <c r="ET72" s="184" t="s">
        <v>2683</v>
      </c>
    </row>
    <row r="73" spans="1:150" x14ac:dyDescent="0.25">
      <c r="A73" s="1"/>
      <c r="B73" s="185" t="s">
        <v>3233</v>
      </c>
      <c r="C73" s="185" t="s">
        <v>48</v>
      </c>
      <c r="D73" s="185" t="s">
        <v>3230</v>
      </c>
      <c r="E73" s="185" t="s">
        <v>3234</v>
      </c>
      <c r="F73" s="185" t="s">
        <v>3235</v>
      </c>
      <c r="G73" s="186" t="s">
        <v>2791</v>
      </c>
      <c r="H73" s="186" t="s">
        <v>2683</v>
      </c>
      <c r="I73" s="186" t="s">
        <v>2683</v>
      </c>
      <c r="J73" s="186" t="s">
        <v>2791</v>
      </c>
      <c r="K73" s="186" t="s">
        <v>2683</v>
      </c>
      <c r="L73" s="186" t="s">
        <v>2683</v>
      </c>
      <c r="M73" s="186" t="s">
        <v>2791</v>
      </c>
      <c r="N73" s="186" t="s">
        <v>2683</v>
      </c>
      <c r="O73" s="186" t="s">
        <v>2683</v>
      </c>
      <c r="P73" s="186" t="s">
        <v>2791</v>
      </c>
      <c r="Q73" s="186" t="s">
        <v>2683</v>
      </c>
      <c r="R73" s="186" t="s">
        <v>2683</v>
      </c>
      <c r="S73" s="186" t="s">
        <v>2791</v>
      </c>
      <c r="T73" s="186" t="s">
        <v>2683</v>
      </c>
      <c r="U73" s="186" t="s">
        <v>2683</v>
      </c>
      <c r="V73" s="186" t="s">
        <v>2791</v>
      </c>
      <c r="W73" s="186" t="s">
        <v>2683</v>
      </c>
      <c r="X73" s="186" t="s">
        <v>2683</v>
      </c>
      <c r="Y73" s="186" t="s">
        <v>2791</v>
      </c>
      <c r="Z73" s="186" t="s">
        <v>2683</v>
      </c>
      <c r="AA73" s="186" t="s">
        <v>2683</v>
      </c>
      <c r="AB73" s="186" t="s">
        <v>2791</v>
      </c>
      <c r="AC73" s="186" t="s">
        <v>2683</v>
      </c>
      <c r="AD73" s="186" t="s">
        <v>2683</v>
      </c>
      <c r="AE73" s="186" t="s">
        <v>2791</v>
      </c>
      <c r="AF73" s="186" t="s">
        <v>2683</v>
      </c>
      <c r="AG73" s="186" t="s">
        <v>2683</v>
      </c>
      <c r="AH73" s="186" t="s">
        <v>2791</v>
      </c>
      <c r="AI73" s="186" t="s">
        <v>2683</v>
      </c>
      <c r="AJ73" s="186" t="s">
        <v>2683</v>
      </c>
      <c r="AK73" s="186" t="s">
        <v>2791</v>
      </c>
      <c r="AL73" s="186" t="s">
        <v>2683</v>
      </c>
      <c r="AM73" s="186" t="s">
        <v>2683</v>
      </c>
      <c r="AN73" s="186" t="s">
        <v>2791</v>
      </c>
      <c r="AO73" s="186" t="s">
        <v>2683</v>
      </c>
      <c r="AP73" s="186" t="s">
        <v>2683</v>
      </c>
      <c r="AQ73" s="186" t="s">
        <v>2791</v>
      </c>
      <c r="AR73" s="186" t="s">
        <v>2683</v>
      </c>
      <c r="AS73" s="186" t="s">
        <v>2683</v>
      </c>
      <c r="AT73" s="186" t="s">
        <v>2791</v>
      </c>
      <c r="AU73" s="186" t="s">
        <v>2683</v>
      </c>
      <c r="AV73" s="186" t="s">
        <v>2683</v>
      </c>
      <c r="AW73" s="186" t="s">
        <v>2791</v>
      </c>
      <c r="AX73" s="186" t="s">
        <v>2683</v>
      </c>
      <c r="AY73" s="186" t="s">
        <v>2683</v>
      </c>
      <c r="AZ73" s="186" t="s">
        <v>2791</v>
      </c>
      <c r="BA73" s="186" t="s">
        <v>2683</v>
      </c>
      <c r="BB73" s="186" t="s">
        <v>2683</v>
      </c>
      <c r="BC73" s="186" t="s">
        <v>2791</v>
      </c>
      <c r="BD73" s="186" t="s">
        <v>2683</v>
      </c>
      <c r="BE73" s="186" t="s">
        <v>2683</v>
      </c>
      <c r="BF73" s="186" t="s">
        <v>2791</v>
      </c>
      <c r="BG73" s="186" t="s">
        <v>2683</v>
      </c>
      <c r="BH73" s="186" t="s">
        <v>2683</v>
      </c>
      <c r="BI73" s="186" t="s">
        <v>2791</v>
      </c>
      <c r="BJ73" s="186" t="s">
        <v>2683</v>
      </c>
      <c r="BK73" s="186" t="s">
        <v>2683</v>
      </c>
      <c r="BL73" s="186" t="s">
        <v>2791</v>
      </c>
      <c r="BM73" s="186" t="s">
        <v>2683</v>
      </c>
      <c r="BN73" s="186" t="s">
        <v>2683</v>
      </c>
      <c r="BO73" s="186" t="s">
        <v>2791</v>
      </c>
      <c r="BP73" s="186" t="s">
        <v>2683</v>
      </c>
      <c r="BQ73" s="186" t="s">
        <v>2683</v>
      </c>
      <c r="BR73" s="186" t="s">
        <v>2791</v>
      </c>
      <c r="BS73" s="186" t="s">
        <v>2683</v>
      </c>
      <c r="BT73" s="186" t="s">
        <v>2683</v>
      </c>
      <c r="BU73" s="186" t="s">
        <v>2791</v>
      </c>
      <c r="BV73" s="186" t="s">
        <v>2683</v>
      </c>
      <c r="BW73" s="186" t="s">
        <v>2683</v>
      </c>
      <c r="BX73" s="186" t="s">
        <v>2791</v>
      </c>
      <c r="BY73" s="186" t="s">
        <v>2683</v>
      </c>
      <c r="BZ73" s="186" t="s">
        <v>2683</v>
      </c>
      <c r="CA73" s="186" t="s">
        <v>2791</v>
      </c>
      <c r="CB73" s="186" t="s">
        <v>2683</v>
      </c>
      <c r="CC73" s="186" t="s">
        <v>2683</v>
      </c>
      <c r="CD73" s="186" t="s">
        <v>2791</v>
      </c>
      <c r="CE73" s="186" t="s">
        <v>2683</v>
      </c>
      <c r="CF73" s="186" t="s">
        <v>2683</v>
      </c>
      <c r="CG73" s="186" t="s">
        <v>2791</v>
      </c>
      <c r="CH73" s="186" t="s">
        <v>2683</v>
      </c>
      <c r="CI73" s="186" t="s">
        <v>2683</v>
      </c>
      <c r="CJ73" s="186" t="s">
        <v>2791</v>
      </c>
      <c r="CK73" s="186" t="s">
        <v>2683</v>
      </c>
      <c r="CL73" s="186" t="s">
        <v>2683</v>
      </c>
      <c r="CM73" s="186" t="s">
        <v>2791</v>
      </c>
      <c r="CN73" s="186" t="s">
        <v>2683</v>
      </c>
      <c r="CO73" s="186" t="s">
        <v>2683</v>
      </c>
      <c r="CP73" s="186" t="s">
        <v>2791</v>
      </c>
      <c r="CQ73" s="186" t="s">
        <v>2683</v>
      </c>
      <c r="CR73" s="186" t="s">
        <v>2683</v>
      </c>
      <c r="CS73" s="186" t="s">
        <v>2791</v>
      </c>
      <c r="CT73" s="186" t="s">
        <v>2683</v>
      </c>
      <c r="CU73" s="186" t="s">
        <v>2683</v>
      </c>
      <c r="CV73" s="186" t="s">
        <v>2791</v>
      </c>
      <c r="CW73" s="186" t="s">
        <v>2683</v>
      </c>
      <c r="CX73" s="186" t="s">
        <v>2683</v>
      </c>
      <c r="CY73" s="186" t="s">
        <v>2791</v>
      </c>
      <c r="CZ73" s="186" t="s">
        <v>2683</v>
      </c>
      <c r="DA73" s="186" t="s">
        <v>2683</v>
      </c>
      <c r="DB73" s="186" t="s">
        <v>2791</v>
      </c>
      <c r="DC73" s="186" t="s">
        <v>2683</v>
      </c>
      <c r="DD73" s="186" t="s">
        <v>2683</v>
      </c>
      <c r="DE73" s="186" t="s">
        <v>2791</v>
      </c>
      <c r="DF73" s="186" t="s">
        <v>2683</v>
      </c>
      <c r="DG73" s="186" t="s">
        <v>2683</v>
      </c>
      <c r="DH73" s="186" t="s">
        <v>2791</v>
      </c>
      <c r="DI73" s="186" t="s">
        <v>2683</v>
      </c>
      <c r="DJ73" s="186" t="s">
        <v>2683</v>
      </c>
      <c r="DK73" s="186" t="s">
        <v>2791</v>
      </c>
      <c r="DL73" s="186" t="s">
        <v>2683</v>
      </c>
      <c r="DM73" s="186" t="s">
        <v>2683</v>
      </c>
      <c r="DN73" s="186" t="s">
        <v>2791</v>
      </c>
      <c r="DO73" s="186" t="s">
        <v>2683</v>
      </c>
      <c r="DP73" s="186" t="s">
        <v>2683</v>
      </c>
      <c r="DQ73" s="186" t="s">
        <v>2791</v>
      </c>
      <c r="DR73" s="186" t="s">
        <v>2683</v>
      </c>
      <c r="DS73" s="186" t="s">
        <v>2683</v>
      </c>
      <c r="DT73" s="186" t="s">
        <v>2791</v>
      </c>
      <c r="DU73" s="186" t="s">
        <v>2683</v>
      </c>
      <c r="DV73" s="186" t="s">
        <v>2683</v>
      </c>
      <c r="DW73" s="186" t="s">
        <v>2791</v>
      </c>
      <c r="DX73" s="186" t="s">
        <v>2683</v>
      </c>
      <c r="DY73" s="186" t="s">
        <v>2683</v>
      </c>
      <c r="DZ73" s="186" t="s">
        <v>2791</v>
      </c>
      <c r="EA73" s="186" t="s">
        <v>2683</v>
      </c>
      <c r="EB73" s="186" t="s">
        <v>2683</v>
      </c>
      <c r="EC73" s="186" t="s">
        <v>2791</v>
      </c>
      <c r="ED73" s="186" t="s">
        <v>2683</v>
      </c>
      <c r="EE73" s="186" t="s">
        <v>2683</v>
      </c>
      <c r="EF73" s="186" t="s">
        <v>2791</v>
      </c>
      <c r="EG73" s="186" t="s">
        <v>2683</v>
      </c>
      <c r="EH73" s="186" t="s">
        <v>2683</v>
      </c>
      <c r="EI73" s="186" t="s">
        <v>2791</v>
      </c>
      <c r="EJ73" s="186" t="s">
        <v>2683</v>
      </c>
      <c r="EK73" s="186" t="s">
        <v>2683</v>
      </c>
      <c r="EL73" s="186" t="s">
        <v>2791</v>
      </c>
      <c r="EM73" s="186" t="s">
        <v>2683</v>
      </c>
      <c r="EN73" s="186" t="s">
        <v>2683</v>
      </c>
      <c r="EO73" s="186" t="s">
        <v>2791</v>
      </c>
      <c r="EP73" s="186" t="s">
        <v>2683</v>
      </c>
      <c r="EQ73" s="186" t="s">
        <v>2683</v>
      </c>
      <c r="ER73" s="186" t="s">
        <v>2791</v>
      </c>
      <c r="ES73" s="186" t="s">
        <v>2683</v>
      </c>
      <c r="ET73" s="186" t="s">
        <v>2683</v>
      </c>
    </row>
    <row r="74" spans="1:150" x14ac:dyDescent="0.25">
      <c r="A74" s="1"/>
      <c r="B74" s="184" t="s">
        <v>3236</v>
      </c>
      <c r="C74" s="184" t="s">
        <v>549</v>
      </c>
      <c r="D74" s="184" t="s">
        <v>927</v>
      </c>
      <c r="E74" s="184" t="s">
        <v>3237</v>
      </c>
      <c r="F74" s="184" t="s">
        <v>3238</v>
      </c>
      <c r="G74" s="184" t="s">
        <v>2791</v>
      </c>
      <c r="H74" s="184" t="s">
        <v>2683</v>
      </c>
      <c r="I74" s="184" t="s">
        <v>2683</v>
      </c>
      <c r="J74" s="184" t="s">
        <v>2791</v>
      </c>
      <c r="K74" s="184" t="s">
        <v>2683</v>
      </c>
      <c r="L74" s="184" t="s">
        <v>2683</v>
      </c>
      <c r="M74" s="184" t="s">
        <v>2791</v>
      </c>
      <c r="N74" s="184" t="s">
        <v>2683</v>
      </c>
      <c r="O74" s="184" t="s">
        <v>2683</v>
      </c>
      <c r="P74" s="184" t="s">
        <v>2791</v>
      </c>
      <c r="Q74" s="184" t="s">
        <v>2683</v>
      </c>
      <c r="R74" s="184" t="s">
        <v>2683</v>
      </c>
      <c r="S74" s="184" t="s">
        <v>2791</v>
      </c>
      <c r="T74" s="184" t="s">
        <v>2683</v>
      </c>
      <c r="U74" s="184" t="s">
        <v>2683</v>
      </c>
      <c r="V74" s="184" t="s">
        <v>2791</v>
      </c>
      <c r="W74" s="184" t="s">
        <v>2683</v>
      </c>
      <c r="X74" s="184" t="s">
        <v>2683</v>
      </c>
      <c r="Y74" s="184" t="s">
        <v>2791</v>
      </c>
      <c r="Z74" s="184" t="s">
        <v>2683</v>
      </c>
      <c r="AA74" s="184" t="s">
        <v>2683</v>
      </c>
      <c r="AB74" s="184" t="s">
        <v>2791</v>
      </c>
      <c r="AC74" s="184" t="s">
        <v>2683</v>
      </c>
      <c r="AD74" s="184" t="s">
        <v>2683</v>
      </c>
      <c r="AE74" s="184" t="s">
        <v>2791</v>
      </c>
      <c r="AF74" s="184" t="s">
        <v>2683</v>
      </c>
      <c r="AG74" s="184" t="s">
        <v>2683</v>
      </c>
      <c r="AH74" s="184" t="s">
        <v>2791</v>
      </c>
      <c r="AI74" s="184" t="s">
        <v>2683</v>
      </c>
      <c r="AJ74" s="184" t="s">
        <v>2683</v>
      </c>
      <c r="AK74" s="184" t="s">
        <v>2791</v>
      </c>
      <c r="AL74" s="184" t="s">
        <v>2683</v>
      </c>
      <c r="AM74" s="184" t="s">
        <v>2683</v>
      </c>
      <c r="AN74" s="184" t="s">
        <v>2791</v>
      </c>
      <c r="AO74" s="184" t="s">
        <v>2683</v>
      </c>
      <c r="AP74" s="184" t="s">
        <v>2683</v>
      </c>
      <c r="AQ74" s="184" t="s">
        <v>2791</v>
      </c>
      <c r="AR74" s="184" t="s">
        <v>2683</v>
      </c>
      <c r="AS74" s="184" t="s">
        <v>2683</v>
      </c>
      <c r="AT74" s="184" t="s">
        <v>2791</v>
      </c>
      <c r="AU74" s="184" t="s">
        <v>2683</v>
      </c>
      <c r="AV74" s="184" t="s">
        <v>2683</v>
      </c>
      <c r="AW74" s="184" t="s">
        <v>2791</v>
      </c>
      <c r="AX74" s="184" t="s">
        <v>2683</v>
      </c>
      <c r="AY74" s="184" t="s">
        <v>2683</v>
      </c>
      <c r="AZ74" s="184" t="s">
        <v>2791</v>
      </c>
      <c r="BA74" s="184" t="s">
        <v>2683</v>
      </c>
      <c r="BB74" s="184" t="s">
        <v>2683</v>
      </c>
      <c r="BC74" s="184" t="s">
        <v>2791</v>
      </c>
      <c r="BD74" s="184" t="s">
        <v>2683</v>
      </c>
      <c r="BE74" s="184" t="s">
        <v>2683</v>
      </c>
      <c r="BF74" s="184" t="s">
        <v>2791</v>
      </c>
      <c r="BG74" s="184" t="s">
        <v>2683</v>
      </c>
      <c r="BH74" s="184" t="s">
        <v>2683</v>
      </c>
      <c r="BI74" s="184" t="s">
        <v>2791</v>
      </c>
      <c r="BJ74" s="184" t="s">
        <v>2683</v>
      </c>
      <c r="BK74" s="184" t="s">
        <v>2683</v>
      </c>
      <c r="BL74" s="184" t="s">
        <v>2791</v>
      </c>
      <c r="BM74" s="184" t="s">
        <v>2683</v>
      </c>
      <c r="BN74" s="184" t="s">
        <v>2683</v>
      </c>
      <c r="BO74" s="184" t="s">
        <v>2791</v>
      </c>
      <c r="BP74" s="184" t="s">
        <v>2683</v>
      </c>
      <c r="BQ74" s="184" t="s">
        <v>2683</v>
      </c>
      <c r="BR74" s="184" t="s">
        <v>2791</v>
      </c>
      <c r="BS74" s="184" t="s">
        <v>2683</v>
      </c>
      <c r="BT74" s="184" t="s">
        <v>2683</v>
      </c>
      <c r="BU74" s="184" t="s">
        <v>2791</v>
      </c>
      <c r="BV74" s="184" t="s">
        <v>2683</v>
      </c>
      <c r="BW74" s="184" t="s">
        <v>2683</v>
      </c>
      <c r="BX74" s="184" t="s">
        <v>2791</v>
      </c>
      <c r="BY74" s="184" t="s">
        <v>2683</v>
      </c>
      <c r="BZ74" s="184" t="s">
        <v>2683</v>
      </c>
      <c r="CA74" s="184" t="s">
        <v>2791</v>
      </c>
      <c r="CB74" s="184" t="s">
        <v>2683</v>
      </c>
      <c r="CC74" s="184" t="s">
        <v>2683</v>
      </c>
      <c r="CD74" s="184" t="s">
        <v>2791</v>
      </c>
      <c r="CE74" s="184" t="s">
        <v>2683</v>
      </c>
      <c r="CF74" s="184" t="s">
        <v>2683</v>
      </c>
      <c r="CG74" s="184" t="s">
        <v>2791</v>
      </c>
      <c r="CH74" s="184" t="s">
        <v>2683</v>
      </c>
      <c r="CI74" s="184" t="s">
        <v>2683</v>
      </c>
      <c r="CJ74" s="184" t="s">
        <v>2791</v>
      </c>
      <c r="CK74" s="184" t="s">
        <v>2683</v>
      </c>
      <c r="CL74" s="184" t="s">
        <v>2683</v>
      </c>
      <c r="CM74" s="184" t="s">
        <v>2791</v>
      </c>
      <c r="CN74" s="184" t="s">
        <v>2683</v>
      </c>
      <c r="CO74" s="184" t="s">
        <v>2683</v>
      </c>
      <c r="CP74" s="184" t="s">
        <v>2791</v>
      </c>
      <c r="CQ74" s="184" t="s">
        <v>2683</v>
      </c>
      <c r="CR74" s="184" t="s">
        <v>2683</v>
      </c>
      <c r="CS74" s="184" t="s">
        <v>2791</v>
      </c>
      <c r="CT74" s="184" t="s">
        <v>2683</v>
      </c>
      <c r="CU74" s="184" t="s">
        <v>2683</v>
      </c>
      <c r="CV74" s="184" t="s">
        <v>2791</v>
      </c>
      <c r="CW74" s="184" t="s">
        <v>2683</v>
      </c>
      <c r="CX74" s="184" t="s">
        <v>2683</v>
      </c>
      <c r="CY74" s="184" t="s">
        <v>2791</v>
      </c>
      <c r="CZ74" s="184" t="s">
        <v>2683</v>
      </c>
      <c r="DA74" s="184" t="s">
        <v>2683</v>
      </c>
      <c r="DB74" s="184" t="s">
        <v>2791</v>
      </c>
      <c r="DC74" s="184" t="s">
        <v>2683</v>
      </c>
      <c r="DD74" s="184" t="s">
        <v>2683</v>
      </c>
      <c r="DE74" s="184" t="s">
        <v>2791</v>
      </c>
      <c r="DF74" s="184" t="s">
        <v>2683</v>
      </c>
      <c r="DG74" s="184" t="s">
        <v>2683</v>
      </c>
      <c r="DH74" s="184" t="s">
        <v>2791</v>
      </c>
      <c r="DI74" s="184" t="s">
        <v>2683</v>
      </c>
      <c r="DJ74" s="184" t="s">
        <v>2683</v>
      </c>
      <c r="DK74" s="184" t="s">
        <v>2791</v>
      </c>
      <c r="DL74" s="184" t="s">
        <v>2683</v>
      </c>
      <c r="DM74" s="184" t="s">
        <v>2683</v>
      </c>
      <c r="DN74" s="184" t="s">
        <v>2791</v>
      </c>
      <c r="DO74" s="184" t="s">
        <v>2683</v>
      </c>
      <c r="DP74" s="184" t="s">
        <v>2683</v>
      </c>
      <c r="DQ74" s="184" t="s">
        <v>2791</v>
      </c>
      <c r="DR74" s="184" t="s">
        <v>2683</v>
      </c>
      <c r="DS74" s="184" t="s">
        <v>2683</v>
      </c>
      <c r="DT74" s="184" t="s">
        <v>2791</v>
      </c>
      <c r="DU74" s="184" t="s">
        <v>2683</v>
      </c>
      <c r="DV74" s="184" t="s">
        <v>2683</v>
      </c>
      <c r="DW74" s="184" t="s">
        <v>2791</v>
      </c>
      <c r="DX74" s="184" t="s">
        <v>2683</v>
      </c>
      <c r="DY74" s="184" t="s">
        <v>2683</v>
      </c>
      <c r="DZ74" s="184" t="s">
        <v>2791</v>
      </c>
      <c r="EA74" s="184" t="s">
        <v>2683</v>
      </c>
      <c r="EB74" s="184" t="s">
        <v>2683</v>
      </c>
      <c r="EC74" s="184" t="s">
        <v>2791</v>
      </c>
      <c r="ED74" s="184" t="s">
        <v>2683</v>
      </c>
      <c r="EE74" s="184" t="s">
        <v>2683</v>
      </c>
      <c r="EF74" s="184" t="s">
        <v>2791</v>
      </c>
      <c r="EG74" s="184" t="s">
        <v>2683</v>
      </c>
      <c r="EH74" s="184" t="s">
        <v>2683</v>
      </c>
      <c r="EI74" s="184" t="s">
        <v>2791</v>
      </c>
      <c r="EJ74" s="184" t="s">
        <v>2683</v>
      </c>
      <c r="EK74" s="184" t="s">
        <v>2683</v>
      </c>
      <c r="EL74" s="184" t="s">
        <v>2791</v>
      </c>
      <c r="EM74" s="184" t="s">
        <v>2683</v>
      </c>
      <c r="EN74" s="184" t="s">
        <v>2683</v>
      </c>
      <c r="EO74" s="184" t="s">
        <v>2791</v>
      </c>
      <c r="EP74" s="184" t="s">
        <v>2683</v>
      </c>
      <c r="EQ74" s="184" t="s">
        <v>2683</v>
      </c>
      <c r="ER74" s="184" t="s">
        <v>2791</v>
      </c>
      <c r="ES74" s="184" t="s">
        <v>2683</v>
      </c>
      <c r="ET74" s="184" t="s">
        <v>2683</v>
      </c>
    </row>
    <row r="75" spans="1:150" x14ac:dyDescent="0.25">
      <c r="A75" s="1"/>
      <c r="B75" s="185" t="s">
        <v>3239</v>
      </c>
      <c r="C75" s="185" t="s">
        <v>549</v>
      </c>
      <c r="D75" s="185" t="s">
        <v>927</v>
      </c>
      <c r="E75" s="185" t="s">
        <v>3240</v>
      </c>
      <c r="F75" s="185" t="s">
        <v>3241</v>
      </c>
      <c r="G75" s="186" t="s">
        <v>2791</v>
      </c>
      <c r="H75" s="186" t="s">
        <v>2683</v>
      </c>
      <c r="I75" s="186" t="s">
        <v>2683</v>
      </c>
      <c r="J75" s="186" t="s">
        <v>2791</v>
      </c>
      <c r="K75" s="186" t="s">
        <v>2683</v>
      </c>
      <c r="L75" s="186" t="s">
        <v>2683</v>
      </c>
      <c r="M75" s="186" t="s">
        <v>2791</v>
      </c>
      <c r="N75" s="186" t="s">
        <v>2683</v>
      </c>
      <c r="O75" s="186" t="s">
        <v>2683</v>
      </c>
      <c r="P75" s="186" t="s">
        <v>2791</v>
      </c>
      <c r="Q75" s="186" t="s">
        <v>2683</v>
      </c>
      <c r="R75" s="186" t="s">
        <v>2683</v>
      </c>
      <c r="S75" s="186" t="s">
        <v>2791</v>
      </c>
      <c r="T75" s="186" t="s">
        <v>2683</v>
      </c>
      <c r="U75" s="186" t="s">
        <v>2683</v>
      </c>
      <c r="V75" s="186" t="s">
        <v>2791</v>
      </c>
      <c r="W75" s="186" t="s">
        <v>2683</v>
      </c>
      <c r="X75" s="186" t="s">
        <v>2683</v>
      </c>
      <c r="Y75" s="186" t="s">
        <v>2791</v>
      </c>
      <c r="Z75" s="186" t="s">
        <v>2683</v>
      </c>
      <c r="AA75" s="186" t="s">
        <v>2683</v>
      </c>
      <c r="AB75" s="186" t="s">
        <v>2791</v>
      </c>
      <c r="AC75" s="186" t="s">
        <v>2683</v>
      </c>
      <c r="AD75" s="186" t="s">
        <v>2683</v>
      </c>
      <c r="AE75" s="186" t="s">
        <v>2791</v>
      </c>
      <c r="AF75" s="186" t="s">
        <v>2683</v>
      </c>
      <c r="AG75" s="186" t="s">
        <v>2683</v>
      </c>
      <c r="AH75" s="186" t="s">
        <v>2791</v>
      </c>
      <c r="AI75" s="186" t="s">
        <v>2683</v>
      </c>
      <c r="AJ75" s="186" t="s">
        <v>2683</v>
      </c>
      <c r="AK75" s="186" t="s">
        <v>2791</v>
      </c>
      <c r="AL75" s="186" t="s">
        <v>2683</v>
      </c>
      <c r="AM75" s="186" t="s">
        <v>2683</v>
      </c>
      <c r="AN75" s="186" t="s">
        <v>2791</v>
      </c>
      <c r="AO75" s="186" t="s">
        <v>2683</v>
      </c>
      <c r="AP75" s="186" t="s">
        <v>2683</v>
      </c>
      <c r="AQ75" s="186" t="s">
        <v>2791</v>
      </c>
      <c r="AR75" s="186" t="s">
        <v>2683</v>
      </c>
      <c r="AS75" s="186" t="s">
        <v>2683</v>
      </c>
      <c r="AT75" s="186" t="s">
        <v>2791</v>
      </c>
      <c r="AU75" s="186" t="s">
        <v>2683</v>
      </c>
      <c r="AV75" s="186" t="s">
        <v>2683</v>
      </c>
      <c r="AW75" s="186" t="s">
        <v>2791</v>
      </c>
      <c r="AX75" s="186" t="s">
        <v>2683</v>
      </c>
      <c r="AY75" s="186" t="s">
        <v>2683</v>
      </c>
      <c r="AZ75" s="186" t="s">
        <v>2791</v>
      </c>
      <c r="BA75" s="186" t="s">
        <v>2683</v>
      </c>
      <c r="BB75" s="186" t="s">
        <v>2683</v>
      </c>
      <c r="BC75" s="186" t="s">
        <v>2791</v>
      </c>
      <c r="BD75" s="186" t="s">
        <v>2683</v>
      </c>
      <c r="BE75" s="186" t="s">
        <v>2683</v>
      </c>
      <c r="BF75" s="186" t="s">
        <v>2791</v>
      </c>
      <c r="BG75" s="186" t="s">
        <v>2683</v>
      </c>
      <c r="BH75" s="186" t="s">
        <v>2683</v>
      </c>
      <c r="BI75" s="186" t="s">
        <v>2791</v>
      </c>
      <c r="BJ75" s="186" t="s">
        <v>2683</v>
      </c>
      <c r="BK75" s="186" t="s">
        <v>2683</v>
      </c>
      <c r="BL75" s="186" t="s">
        <v>2791</v>
      </c>
      <c r="BM75" s="186" t="s">
        <v>2683</v>
      </c>
      <c r="BN75" s="186" t="s">
        <v>2683</v>
      </c>
      <c r="BO75" s="186" t="s">
        <v>2791</v>
      </c>
      <c r="BP75" s="186" t="s">
        <v>2683</v>
      </c>
      <c r="BQ75" s="186" t="s">
        <v>2683</v>
      </c>
      <c r="BR75" s="186" t="s">
        <v>2791</v>
      </c>
      <c r="BS75" s="186" t="s">
        <v>2683</v>
      </c>
      <c r="BT75" s="186" t="s">
        <v>2683</v>
      </c>
      <c r="BU75" s="186" t="s">
        <v>2791</v>
      </c>
      <c r="BV75" s="186" t="s">
        <v>2683</v>
      </c>
      <c r="BW75" s="186" t="s">
        <v>2683</v>
      </c>
      <c r="BX75" s="186" t="s">
        <v>2791</v>
      </c>
      <c r="BY75" s="186" t="s">
        <v>2683</v>
      </c>
      <c r="BZ75" s="186" t="s">
        <v>2683</v>
      </c>
      <c r="CA75" s="186" t="s">
        <v>2791</v>
      </c>
      <c r="CB75" s="186" t="s">
        <v>2683</v>
      </c>
      <c r="CC75" s="186" t="s">
        <v>2683</v>
      </c>
      <c r="CD75" s="186" t="s">
        <v>2791</v>
      </c>
      <c r="CE75" s="186" t="s">
        <v>2683</v>
      </c>
      <c r="CF75" s="186" t="s">
        <v>2683</v>
      </c>
      <c r="CG75" s="186" t="s">
        <v>2791</v>
      </c>
      <c r="CH75" s="186" t="s">
        <v>2683</v>
      </c>
      <c r="CI75" s="186" t="s">
        <v>2683</v>
      </c>
      <c r="CJ75" s="186" t="s">
        <v>2791</v>
      </c>
      <c r="CK75" s="186" t="s">
        <v>2683</v>
      </c>
      <c r="CL75" s="186" t="s">
        <v>2683</v>
      </c>
      <c r="CM75" s="186" t="s">
        <v>2791</v>
      </c>
      <c r="CN75" s="186" t="s">
        <v>2683</v>
      </c>
      <c r="CO75" s="186" t="s">
        <v>2683</v>
      </c>
      <c r="CP75" s="186" t="s">
        <v>2791</v>
      </c>
      <c r="CQ75" s="186" t="s">
        <v>2683</v>
      </c>
      <c r="CR75" s="186" t="s">
        <v>2683</v>
      </c>
      <c r="CS75" s="186" t="s">
        <v>2791</v>
      </c>
      <c r="CT75" s="186" t="s">
        <v>2683</v>
      </c>
      <c r="CU75" s="186" t="s">
        <v>2683</v>
      </c>
      <c r="CV75" s="186" t="s">
        <v>2791</v>
      </c>
      <c r="CW75" s="186" t="s">
        <v>2683</v>
      </c>
      <c r="CX75" s="186" t="s">
        <v>2683</v>
      </c>
      <c r="CY75" s="186" t="s">
        <v>2791</v>
      </c>
      <c r="CZ75" s="186" t="s">
        <v>2683</v>
      </c>
      <c r="DA75" s="186" t="s">
        <v>2683</v>
      </c>
      <c r="DB75" s="186" t="s">
        <v>2791</v>
      </c>
      <c r="DC75" s="186" t="s">
        <v>2683</v>
      </c>
      <c r="DD75" s="186" t="s">
        <v>2683</v>
      </c>
      <c r="DE75" s="186" t="s">
        <v>2791</v>
      </c>
      <c r="DF75" s="186" t="s">
        <v>2683</v>
      </c>
      <c r="DG75" s="186" t="s">
        <v>2683</v>
      </c>
      <c r="DH75" s="186" t="s">
        <v>2791</v>
      </c>
      <c r="DI75" s="186" t="s">
        <v>2683</v>
      </c>
      <c r="DJ75" s="186" t="s">
        <v>2683</v>
      </c>
      <c r="DK75" s="186" t="s">
        <v>2791</v>
      </c>
      <c r="DL75" s="186" t="s">
        <v>2683</v>
      </c>
      <c r="DM75" s="186" t="s">
        <v>2683</v>
      </c>
      <c r="DN75" s="186" t="s">
        <v>2791</v>
      </c>
      <c r="DO75" s="186" t="s">
        <v>2683</v>
      </c>
      <c r="DP75" s="186" t="s">
        <v>2683</v>
      </c>
      <c r="DQ75" s="186" t="s">
        <v>2791</v>
      </c>
      <c r="DR75" s="186" t="s">
        <v>2683</v>
      </c>
      <c r="DS75" s="186" t="s">
        <v>2683</v>
      </c>
      <c r="DT75" s="186" t="s">
        <v>2791</v>
      </c>
      <c r="DU75" s="186" t="s">
        <v>2683</v>
      </c>
      <c r="DV75" s="186" t="s">
        <v>2683</v>
      </c>
      <c r="DW75" s="186" t="s">
        <v>2791</v>
      </c>
      <c r="DX75" s="186" t="s">
        <v>2683</v>
      </c>
      <c r="DY75" s="186" t="s">
        <v>2683</v>
      </c>
      <c r="DZ75" s="186" t="s">
        <v>2791</v>
      </c>
      <c r="EA75" s="186" t="s">
        <v>2683</v>
      </c>
      <c r="EB75" s="186" t="s">
        <v>2683</v>
      </c>
      <c r="EC75" s="186" t="s">
        <v>2791</v>
      </c>
      <c r="ED75" s="186" t="s">
        <v>2683</v>
      </c>
      <c r="EE75" s="186" t="s">
        <v>2683</v>
      </c>
      <c r="EF75" s="186" t="s">
        <v>2791</v>
      </c>
      <c r="EG75" s="186" t="s">
        <v>2683</v>
      </c>
      <c r="EH75" s="186" t="s">
        <v>2683</v>
      </c>
      <c r="EI75" s="186" t="s">
        <v>2791</v>
      </c>
      <c r="EJ75" s="186" t="s">
        <v>2683</v>
      </c>
      <c r="EK75" s="186" t="s">
        <v>2683</v>
      </c>
      <c r="EL75" s="186" t="s">
        <v>2791</v>
      </c>
      <c r="EM75" s="186" t="s">
        <v>2683</v>
      </c>
      <c r="EN75" s="186" t="s">
        <v>2683</v>
      </c>
      <c r="EO75" s="186" t="s">
        <v>2791</v>
      </c>
      <c r="EP75" s="186" t="s">
        <v>2683</v>
      </c>
      <c r="EQ75" s="186" t="s">
        <v>2683</v>
      </c>
      <c r="ER75" s="186" t="s">
        <v>2791</v>
      </c>
      <c r="ES75" s="186" t="s">
        <v>2683</v>
      </c>
      <c r="ET75" s="186" t="s">
        <v>2683</v>
      </c>
    </row>
    <row r="76" spans="1:150" x14ac:dyDescent="0.25">
      <c r="A76" s="1"/>
      <c r="B76" s="185" t="s">
        <v>3242</v>
      </c>
      <c r="C76" s="185" t="s">
        <v>549</v>
      </c>
      <c r="D76" s="185" t="s">
        <v>927</v>
      </c>
      <c r="E76" s="185" t="s">
        <v>3243</v>
      </c>
      <c r="F76" s="185" t="s">
        <v>3244</v>
      </c>
      <c r="G76" s="186" t="s">
        <v>2791</v>
      </c>
      <c r="H76" s="186" t="s">
        <v>2683</v>
      </c>
      <c r="I76" s="186" t="s">
        <v>2683</v>
      </c>
      <c r="J76" s="186" t="s">
        <v>2791</v>
      </c>
      <c r="K76" s="186" t="s">
        <v>2683</v>
      </c>
      <c r="L76" s="186" t="s">
        <v>2683</v>
      </c>
      <c r="M76" s="186" t="s">
        <v>2791</v>
      </c>
      <c r="N76" s="186" t="s">
        <v>2683</v>
      </c>
      <c r="O76" s="186" t="s">
        <v>2683</v>
      </c>
      <c r="P76" s="186" t="s">
        <v>2791</v>
      </c>
      <c r="Q76" s="186" t="s">
        <v>2683</v>
      </c>
      <c r="R76" s="186" t="s">
        <v>2683</v>
      </c>
      <c r="S76" s="186" t="s">
        <v>2791</v>
      </c>
      <c r="T76" s="186" t="s">
        <v>2683</v>
      </c>
      <c r="U76" s="186" t="s">
        <v>2683</v>
      </c>
      <c r="V76" s="186" t="s">
        <v>2791</v>
      </c>
      <c r="W76" s="186" t="s">
        <v>2683</v>
      </c>
      <c r="X76" s="186" t="s">
        <v>2683</v>
      </c>
      <c r="Y76" s="186" t="s">
        <v>2791</v>
      </c>
      <c r="Z76" s="186" t="s">
        <v>2683</v>
      </c>
      <c r="AA76" s="186" t="s">
        <v>2683</v>
      </c>
      <c r="AB76" s="186" t="s">
        <v>2791</v>
      </c>
      <c r="AC76" s="186" t="s">
        <v>2683</v>
      </c>
      <c r="AD76" s="186" t="s">
        <v>2683</v>
      </c>
      <c r="AE76" s="186" t="s">
        <v>2791</v>
      </c>
      <c r="AF76" s="186" t="s">
        <v>2683</v>
      </c>
      <c r="AG76" s="186" t="s">
        <v>2683</v>
      </c>
      <c r="AH76" s="186" t="s">
        <v>2791</v>
      </c>
      <c r="AI76" s="186" t="s">
        <v>2683</v>
      </c>
      <c r="AJ76" s="186" t="s">
        <v>2683</v>
      </c>
      <c r="AK76" s="186" t="s">
        <v>2791</v>
      </c>
      <c r="AL76" s="186" t="s">
        <v>2683</v>
      </c>
      <c r="AM76" s="186" t="s">
        <v>2683</v>
      </c>
      <c r="AN76" s="186" t="s">
        <v>2791</v>
      </c>
      <c r="AO76" s="186" t="s">
        <v>2683</v>
      </c>
      <c r="AP76" s="186" t="s">
        <v>2683</v>
      </c>
      <c r="AQ76" s="186" t="s">
        <v>2791</v>
      </c>
      <c r="AR76" s="186" t="s">
        <v>2683</v>
      </c>
      <c r="AS76" s="186" t="s">
        <v>2683</v>
      </c>
      <c r="AT76" s="186" t="s">
        <v>2791</v>
      </c>
      <c r="AU76" s="186" t="s">
        <v>2683</v>
      </c>
      <c r="AV76" s="186" t="s">
        <v>2683</v>
      </c>
      <c r="AW76" s="186" t="s">
        <v>2791</v>
      </c>
      <c r="AX76" s="186" t="s">
        <v>2683</v>
      </c>
      <c r="AY76" s="186" t="s">
        <v>2683</v>
      </c>
      <c r="AZ76" s="186" t="s">
        <v>2791</v>
      </c>
      <c r="BA76" s="186" t="s">
        <v>2683</v>
      </c>
      <c r="BB76" s="186" t="s">
        <v>2683</v>
      </c>
      <c r="BC76" s="186" t="s">
        <v>2791</v>
      </c>
      <c r="BD76" s="186" t="s">
        <v>2683</v>
      </c>
      <c r="BE76" s="186" t="s">
        <v>2683</v>
      </c>
      <c r="BF76" s="186" t="s">
        <v>2791</v>
      </c>
      <c r="BG76" s="186" t="s">
        <v>2683</v>
      </c>
      <c r="BH76" s="186" t="s">
        <v>2683</v>
      </c>
      <c r="BI76" s="186" t="s">
        <v>2791</v>
      </c>
      <c r="BJ76" s="186" t="s">
        <v>2683</v>
      </c>
      <c r="BK76" s="186" t="s">
        <v>2683</v>
      </c>
      <c r="BL76" s="186" t="s">
        <v>2791</v>
      </c>
      <c r="BM76" s="186" t="s">
        <v>2683</v>
      </c>
      <c r="BN76" s="186" t="s">
        <v>2683</v>
      </c>
      <c r="BO76" s="186" t="s">
        <v>2791</v>
      </c>
      <c r="BP76" s="186" t="s">
        <v>2683</v>
      </c>
      <c r="BQ76" s="186" t="s">
        <v>2683</v>
      </c>
      <c r="BR76" s="186" t="s">
        <v>2791</v>
      </c>
      <c r="BS76" s="186" t="s">
        <v>2683</v>
      </c>
      <c r="BT76" s="186" t="s">
        <v>2683</v>
      </c>
      <c r="BU76" s="186" t="s">
        <v>2791</v>
      </c>
      <c r="BV76" s="186" t="s">
        <v>2683</v>
      </c>
      <c r="BW76" s="186" t="s">
        <v>2683</v>
      </c>
      <c r="BX76" s="186" t="s">
        <v>2791</v>
      </c>
      <c r="BY76" s="186" t="s">
        <v>2683</v>
      </c>
      <c r="BZ76" s="186" t="s">
        <v>2683</v>
      </c>
      <c r="CA76" s="186" t="s">
        <v>2791</v>
      </c>
      <c r="CB76" s="186" t="s">
        <v>2683</v>
      </c>
      <c r="CC76" s="186" t="s">
        <v>2683</v>
      </c>
      <c r="CD76" s="186" t="s">
        <v>2791</v>
      </c>
      <c r="CE76" s="186" t="s">
        <v>2683</v>
      </c>
      <c r="CF76" s="186" t="s">
        <v>2683</v>
      </c>
      <c r="CG76" s="186" t="s">
        <v>2791</v>
      </c>
      <c r="CH76" s="186" t="s">
        <v>2683</v>
      </c>
      <c r="CI76" s="186" t="s">
        <v>2683</v>
      </c>
      <c r="CJ76" s="186" t="s">
        <v>2791</v>
      </c>
      <c r="CK76" s="186" t="s">
        <v>2683</v>
      </c>
      <c r="CL76" s="186" t="s">
        <v>2683</v>
      </c>
      <c r="CM76" s="186" t="s">
        <v>2791</v>
      </c>
      <c r="CN76" s="186" t="s">
        <v>2683</v>
      </c>
      <c r="CO76" s="186" t="s">
        <v>2683</v>
      </c>
      <c r="CP76" s="186" t="s">
        <v>2791</v>
      </c>
      <c r="CQ76" s="186" t="s">
        <v>2683</v>
      </c>
      <c r="CR76" s="186" t="s">
        <v>2683</v>
      </c>
      <c r="CS76" s="186" t="s">
        <v>2791</v>
      </c>
      <c r="CT76" s="186" t="s">
        <v>2683</v>
      </c>
      <c r="CU76" s="186" t="s">
        <v>2683</v>
      </c>
      <c r="CV76" s="186" t="s">
        <v>2791</v>
      </c>
      <c r="CW76" s="186" t="s">
        <v>2683</v>
      </c>
      <c r="CX76" s="186" t="s">
        <v>2683</v>
      </c>
      <c r="CY76" s="186" t="s">
        <v>2791</v>
      </c>
      <c r="CZ76" s="186" t="s">
        <v>2683</v>
      </c>
      <c r="DA76" s="186" t="s">
        <v>2683</v>
      </c>
      <c r="DB76" s="186" t="s">
        <v>2791</v>
      </c>
      <c r="DC76" s="186" t="s">
        <v>2683</v>
      </c>
      <c r="DD76" s="186" t="s">
        <v>2683</v>
      </c>
      <c r="DE76" s="186" t="s">
        <v>2791</v>
      </c>
      <c r="DF76" s="186" t="s">
        <v>2683</v>
      </c>
      <c r="DG76" s="186" t="s">
        <v>2683</v>
      </c>
      <c r="DH76" s="186" t="s">
        <v>2791</v>
      </c>
      <c r="DI76" s="186" t="s">
        <v>2683</v>
      </c>
      <c r="DJ76" s="186" t="s">
        <v>2683</v>
      </c>
      <c r="DK76" s="186" t="s">
        <v>2791</v>
      </c>
      <c r="DL76" s="186" t="s">
        <v>2683</v>
      </c>
      <c r="DM76" s="186" t="s">
        <v>2683</v>
      </c>
      <c r="DN76" s="186" t="s">
        <v>2791</v>
      </c>
      <c r="DO76" s="186" t="s">
        <v>2683</v>
      </c>
      <c r="DP76" s="186" t="s">
        <v>2683</v>
      </c>
      <c r="DQ76" s="186" t="s">
        <v>2791</v>
      </c>
      <c r="DR76" s="186" t="s">
        <v>2683</v>
      </c>
      <c r="DS76" s="186" t="s">
        <v>2683</v>
      </c>
      <c r="DT76" s="186" t="s">
        <v>2791</v>
      </c>
      <c r="DU76" s="186" t="s">
        <v>2683</v>
      </c>
      <c r="DV76" s="186" t="s">
        <v>2683</v>
      </c>
      <c r="DW76" s="186" t="s">
        <v>2791</v>
      </c>
      <c r="DX76" s="186" t="s">
        <v>2683</v>
      </c>
      <c r="DY76" s="186" t="s">
        <v>2683</v>
      </c>
      <c r="DZ76" s="186" t="s">
        <v>2791</v>
      </c>
      <c r="EA76" s="186" t="s">
        <v>2683</v>
      </c>
      <c r="EB76" s="186" t="s">
        <v>2683</v>
      </c>
      <c r="EC76" s="186" t="s">
        <v>2791</v>
      </c>
      <c r="ED76" s="186" t="s">
        <v>2683</v>
      </c>
      <c r="EE76" s="186" t="s">
        <v>2683</v>
      </c>
      <c r="EF76" s="186" t="s">
        <v>2791</v>
      </c>
      <c r="EG76" s="186" t="s">
        <v>2683</v>
      </c>
      <c r="EH76" s="186" t="s">
        <v>2683</v>
      </c>
      <c r="EI76" s="186" t="s">
        <v>2791</v>
      </c>
      <c r="EJ76" s="186" t="s">
        <v>2683</v>
      </c>
      <c r="EK76" s="186" t="s">
        <v>2683</v>
      </c>
      <c r="EL76" s="186" t="s">
        <v>2791</v>
      </c>
      <c r="EM76" s="186" t="s">
        <v>2683</v>
      </c>
      <c r="EN76" s="186" t="s">
        <v>2683</v>
      </c>
      <c r="EO76" s="186" t="s">
        <v>2791</v>
      </c>
      <c r="EP76" s="186" t="s">
        <v>2683</v>
      </c>
      <c r="EQ76" s="186" t="s">
        <v>2683</v>
      </c>
      <c r="ER76" s="186" t="s">
        <v>2791</v>
      </c>
      <c r="ES76" s="186" t="s">
        <v>2683</v>
      </c>
      <c r="ET76" s="186" t="s">
        <v>2683</v>
      </c>
    </row>
    <row r="77" spans="1:150" x14ac:dyDescent="0.25">
      <c r="A77" s="1"/>
      <c r="B77" s="184" t="s">
        <v>3245</v>
      </c>
      <c r="C77" s="184" t="s">
        <v>98</v>
      </c>
      <c r="D77" s="184" t="s">
        <v>99</v>
      </c>
      <c r="E77" s="184" t="s">
        <v>3246</v>
      </c>
      <c r="F77" s="184" t="s">
        <v>3247</v>
      </c>
      <c r="G77" s="184" t="s">
        <v>2791</v>
      </c>
      <c r="H77" s="184" t="s">
        <v>2683</v>
      </c>
      <c r="I77" s="184" t="s">
        <v>2683</v>
      </c>
      <c r="J77" s="184" t="s">
        <v>2791</v>
      </c>
      <c r="K77" s="184" t="s">
        <v>2683</v>
      </c>
      <c r="L77" s="184" t="s">
        <v>2683</v>
      </c>
      <c r="M77" s="184" t="s">
        <v>2791</v>
      </c>
      <c r="N77" s="184" t="s">
        <v>2683</v>
      </c>
      <c r="O77" s="184" t="s">
        <v>2683</v>
      </c>
      <c r="P77" s="184" t="s">
        <v>2791</v>
      </c>
      <c r="Q77" s="184" t="s">
        <v>2683</v>
      </c>
      <c r="R77" s="184" t="s">
        <v>2683</v>
      </c>
      <c r="S77" s="184" t="s">
        <v>2791</v>
      </c>
      <c r="T77" s="184" t="s">
        <v>2683</v>
      </c>
      <c r="U77" s="184" t="s">
        <v>2683</v>
      </c>
      <c r="V77" s="184" t="s">
        <v>2791</v>
      </c>
      <c r="W77" s="184" t="s">
        <v>2683</v>
      </c>
      <c r="X77" s="184" t="s">
        <v>2683</v>
      </c>
      <c r="Y77" s="184" t="s">
        <v>2791</v>
      </c>
      <c r="Z77" s="184" t="s">
        <v>2683</v>
      </c>
      <c r="AA77" s="184" t="s">
        <v>2683</v>
      </c>
      <c r="AB77" s="184" t="s">
        <v>2791</v>
      </c>
      <c r="AC77" s="184" t="s">
        <v>2683</v>
      </c>
      <c r="AD77" s="184" t="s">
        <v>2683</v>
      </c>
      <c r="AE77" s="184" t="s">
        <v>2791</v>
      </c>
      <c r="AF77" s="184" t="s">
        <v>2683</v>
      </c>
      <c r="AG77" s="184" t="s">
        <v>2683</v>
      </c>
      <c r="AH77" s="184" t="s">
        <v>2791</v>
      </c>
      <c r="AI77" s="184" t="s">
        <v>2683</v>
      </c>
      <c r="AJ77" s="184" t="s">
        <v>2683</v>
      </c>
      <c r="AK77" s="184" t="s">
        <v>2791</v>
      </c>
      <c r="AL77" s="184" t="s">
        <v>2683</v>
      </c>
      <c r="AM77" s="184" t="s">
        <v>2683</v>
      </c>
      <c r="AN77" s="184" t="s">
        <v>2791</v>
      </c>
      <c r="AO77" s="184" t="s">
        <v>2683</v>
      </c>
      <c r="AP77" s="184" t="s">
        <v>2683</v>
      </c>
      <c r="AQ77" s="184" t="s">
        <v>2791</v>
      </c>
      <c r="AR77" s="184" t="s">
        <v>2683</v>
      </c>
      <c r="AS77" s="184" t="s">
        <v>2683</v>
      </c>
      <c r="AT77" s="184" t="s">
        <v>2791</v>
      </c>
      <c r="AU77" s="184" t="s">
        <v>2683</v>
      </c>
      <c r="AV77" s="184" t="s">
        <v>2683</v>
      </c>
      <c r="AW77" s="184" t="s">
        <v>2791</v>
      </c>
      <c r="AX77" s="184" t="s">
        <v>2683</v>
      </c>
      <c r="AY77" s="184" t="s">
        <v>2683</v>
      </c>
      <c r="AZ77" s="184" t="s">
        <v>2791</v>
      </c>
      <c r="BA77" s="184" t="s">
        <v>2683</v>
      </c>
      <c r="BB77" s="184" t="s">
        <v>2683</v>
      </c>
      <c r="BC77" s="184" t="s">
        <v>2791</v>
      </c>
      <c r="BD77" s="184" t="s">
        <v>2683</v>
      </c>
      <c r="BE77" s="184" t="s">
        <v>2683</v>
      </c>
      <c r="BF77" s="184" t="s">
        <v>2791</v>
      </c>
      <c r="BG77" s="184" t="s">
        <v>2683</v>
      </c>
      <c r="BH77" s="184" t="s">
        <v>2683</v>
      </c>
      <c r="BI77" s="184" t="s">
        <v>2791</v>
      </c>
      <c r="BJ77" s="184" t="s">
        <v>2683</v>
      </c>
      <c r="BK77" s="184" t="s">
        <v>2683</v>
      </c>
      <c r="BL77" s="184" t="s">
        <v>2791</v>
      </c>
      <c r="BM77" s="184" t="s">
        <v>2683</v>
      </c>
      <c r="BN77" s="184" t="s">
        <v>2683</v>
      </c>
      <c r="BO77" s="184" t="s">
        <v>2791</v>
      </c>
      <c r="BP77" s="184" t="s">
        <v>2683</v>
      </c>
      <c r="BQ77" s="184" t="s">
        <v>2683</v>
      </c>
      <c r="BR77" s="184" t="s">
        <v>2791</v>
      </c>
      <c r="BS77" s="184" t="s">
        <v>2683</v>
      </c>
      <c r="BT77" s="184" t="s">
        <v>2683</v>
      </c>
      <c r="BU77" s="184" t="s">
        <v>2791</v>
      </c>
      <c r="BV77" s="184" t="s">
        <v>2683</v>
      </c>
      <c r="BW77" s="184" t="s">
        <v>2683</v>
      </c>
      <c r="BX77" s="184" t="s">
        <v>2791</v>
      </c>
      <c r="BY77" s="184" t="s">
        <v>2683</v>
      </c>
      <c r="BZ77" s="184" t="s">
        <v>2683</v>
      </c>
      <c r="CA77" s="184" t="s">
        <v>2791</v>
      </c>
      <c r="CB77" s="184" t="s">
        <v>2683</v>
      </c>
      <c r="CC77" s="184" t="s">
        <v>2683</v>
      </c>
      <c r="CD77" s="184" t="s">
        <v>2791</v>
      </c>
      <c r="CE77" s="184" t="s">
        <v>2683</v>
      </c>
      <c r="CF77" s="184" t="s">
        <v>2683</v>
      </c>
      <c r="CG77" s="184" t="s">
        <v>2791</v>
      </c>
      <c r="CH77" s="184" t="s">
        <v>2683</v>
      </c>
      <c r="CI77" s="184" t="s">
        <v>2683</v>
      </c>
      <c r="CJ77" s="184" t="s">
        <v>2791</v>
      </c>
      <c r="CK77" s="184" t="s">
        <v>2683</v>
      </c>
      <c r="CL77" s="184" t="s">
        <v>2683</v>
      </c>
      <c r="CM77" s="184" t="s">
        <v>2791</v>
      </c>
      <c r="CN77" s="184" t="s">
        <v>2683</v>
      </c>
      <c r="CO77" s="184" t="s">
        <v>2683</v>
      </c>
      <c r="CP77" s="184" t="s">
        <v>2791</v>
      </c>
      <c r="CQ77" s="184" t="s">
        <v>2683</v>
      </c>
      <c r="CR77" s="184" t="s">
        <v>2683</v>
      </c>
      <c r="CS77" s="184" t="s">
        <v>2791</v>
      </c>
      <c r="CT77" s="184" t="s">
        <v>2683</v>
      </c>
      <c r="CU77" s="184" t="s">
        <v>2683</v>
      </c>
      <c r="CV77" s="184" t="s">
        <v>2791</v>
      </c>
      <c r="CW77" s="184" t="s">
        <v>2683</v>
      </c>
      <c r="CX77" s="184" t="s">
        <v>2683</v>
      </c>
      <c r="CY77" s="184" t="s">
        <v>2791</v>
      </c>
      <c r="CZ77" s="184" t="s">
        <v>2683</v>
      </c>
      <c r="DA77" s="184" t="s">
        <v>2683</v>
      </c>
      <c r="DB77" s="184" t="s">
        <v>2791</v>
      </c>
      <c r="DC77" s="184" t="s">
        <v>2683</v>
      </c>
      <c r="DD77" s="184" t="s">
        <v>2683</v>
      </c>
      <c r="DE77" s="184" t="s">
        <v>2791</v>
      </c>
      <c r="DF77" s="184" t="s">
        <v>2683</v>
      </c>
      <c r="DG77" s="184" t="s">
        <v>2683</v>
      </c>
      <c r="DH77" s="184" t="s">
        <v>2791</v>
      </c>
      <c r="DI77" s="184" t="s">
        <v>2683</v>
      </c>
      <c r="DJ77" s="184" t="s">
        <v>2683</v>
      </c>
      <c r="DK77" s="184" t="s">
        <v>2791</v>
      </c>
      <c r="DL77" s="184" t="s">
        <v>2683</v>
      </c>
      <c r="DM77" s="184" t="s">
        <v>2683</v>
      </c>
      <c r="DN77" s="184" t="s">
        <v>2791</v>
      </c>
      <c r="DO77" s="184" t="s">
        <v>2683</v>
      </c>
      <c r="DP77" s="184" t="s">
        <v>2683</v>
      </c>
      <c r="DQ77" s="184" t="s">
        <v>2791</v>
      </c>
      <c r="DR77" s="184" t="s">
        <v>2683</v>
      </c>
      <c r="DS77" s="184" t="s">
        <v>2683</v>
      </c>
      <c r="DT77" s="184" t="s">
        <v>2791</v>
      </c>
      <c r="DU77" s="184" t="s">
        <v>2683</v>
      </c>
      <c r="DV77" s="184" t="s">
        <v>2683</v>
      </c>
      <c r="DW77" s="184" t="s">
        <v>2791</v>
      </c>
      <c r="DX77" s="184" t="s">
        <v>2683</v>
      </c>
      <c r="DY77" s="184" t="s">
        <v>2683</v>
      </c>
      <c r="DZ77" s="184" t="s">
        <v>2791</v>
      </c>
      <c r="EA77" s="184" t="s">
        <v>2683</v>
      </c>
      <c r="EB77" s="184" t="s">
        <v>2683</v>
      </c>
      <c r="EC77" s="184" t="s">
        <v>2791</v>
      </c>
      <c r="ED77" s="184" t="s">
        <v>2683</v>
      </c>
      <c r="EE77" s="184" t="s">
        <v>2683</v>
      </c>
      <c r="EF77" s="184" t="s">
        <v>2791</v>
      </c>
      <c r="EG77" s="184" t="s">
        <v>2683</v>
      </c>
      <c r="EH77" s="184" t="s">
        <v>2683</v>
      </c>
      <c r="EI77" s="184" t="s">
        <v>2791</v>
      </c>
      <c r="EJ77" s="184" t="s">
        <v>2683</v>
      </c>
      <c r="EK77" s="184" t="s">
        <v>2683</v>
      </c>
      <c r="EL77" s="184" t="s">
        <v>2791</v>
      </c>
      <c r="EM77" s="184" t="s">
        <v>2683</v>
      </c>
      <c r="EN77" s="184" t="s">
        <v>2683</v>
      </c>
      <c r="EO77" s="184" t="s">
        <v>2791</v>
      </c>
      <c r="EP77" s="184" t="s">
        <v>2683</v>
      </c>
      <c r="EQ77" s="184" t="s">
        <v>2683</v>
      </c>
      <c r="ER77" s="184" t="s">
        <v>2791</v>
      </c>
      <c r="ES77" s="184" t="s">
        <v>2683</v>
      </c>
      <c r="ET77" s="184" t="s">
        <v>2683</v>
      </c>
    </row>
    <row r="78" spans="1:150" x14ac:dyDescent="0.25">
      <c r="A78" s="1"/>
      <c r="B78" s="185" t="s">
        <v>3248</v>
      </c>
      <c r="C78" s="185" t="s">
        <v>98</v>
      </c>
      <c r="D78" s="185" t="s">
        <v>99</v>
      </c>
      <c r="E78" s="185" t="s">
        <v>3249</v>
      </c>
      <c r="F78" s="185" t="s">
        <v>3250</v>
      </c>
      <c r="G78" s="186" t="s">
        <v>2791</v>
      </c>
      <c r="H78" s="186" t="s">
        <v>907</v>
      </c>
      <c r="I78" s="186" t="s">
        <v>907</v>
      </c>
      <c r="J78" s="186" t="s">
        <v>2791</v>
      </c>
      <c r="K78" s="186" t="s">
        <v>907</v>
      </c>
      <c r="L78" s="186" t="s">
        <v>907</v>
      </c>
      <c r="M78" s="186" t="s">
        <v>2791</v>
      </c>
      <c r="N78" s="186" t="s">
        <v>907</v>
      </c>
      <c r="O78" s="186" t="s">
        <v>907</v>
      </c>
      <c r="P78" s="186" t="s">
        <v>2791</v>
      </c>
      <c r="Q78" s="186" t="s">
        <v>907</v>
      </c>
      <c r="R78" s="186" t="s">
        <v>907</v>
      </c>
      <c r="S78" s="186" t="s">
        <v>2791</v>
      </c>
      <c r="T78" s="186" t="s">
        <v>907</v>
      </c>
      <c r="U78" s="186" t="s">
        <v>907</v>
      </c>
      <c r="V78" s="186" t="s">
        <v>2791</v>
      </c>
      <c r="W78" s="186" t="s">
        <v>907</v>
      </c>
      <c r="X78" s="186" t="s">
        <v>907</v>
      </c>
      <c r="Y78" s="186" t="s">
        <v>2791</v>
      </c>
      <c r="Z78" s="186" t="s">
        <v>907</v>
      </c>
      <c r="AA78" s="186" t="s">
        <v>907</v>
      </c>
      <c r="AB78" s="186" t="s">
        <v>2791</v>
      </c>
      <c r="AC78" s="186" t="s">
        <v>907</v>
      </c>
      <c r="AD78" s="186" t="s">
        <v>907</v>
      </c>
      <c r="AE78" s="186" t="s">
        <v>2791</v>
      </c>
      <c r="AF78" s="186" t="s">
        <v>907</v>
      </c>
      <c r="AG78" s="186" t="s">
        <v>907</v>
      </c>
      <c r="AH78" s="186" t="s">
        <v>2791</v>
      </c>
      <c r="AI78" s="186" t="s">
        <v>907</v>
      </c>
      <c r="AJ78" s="186" t="s">
        <v>907</v>
      </c>
      <c r="AK78" s="186" t="s">
        <v>2791</v>
      </c>
      <c r="AL78" s="186" t="s">
        <v>907</v>
      </c>
      <c r="AM78" s="186" t="s">
        <v>907</v>
      </c>
      <c r="AN78" s="186" t="s">
        <v>2791</v>
      </c>
      <c r="AO78" s="186" t="s">
        <v>907</v>
      </c>
      <c r="AP78" s="186" t="s">
        <v>907</v>
      </c>
      <c r="AQ78" s="186" t="s">
        <v>2791</v>
      </c>
      <c r="AR78" s="186" t="s">
        <v>907</v>
      </c>
      <c r="AS78" s="186" t="s">
        <v>907</v>
      </c>
      <c r="AT78" s="186" t="s">
        <v>2791</v>
      </c>
      <c r="AU78" s="186" t="s">
        <v>907</v>
      </c>
      <c r="AV78" s="186" t="s">
        <v>907</v>
      </c>
      <c r="AW78" s="186" t="s">
        <v>2791</v>
      </c>
      <c r="AX78" s="186" t="s">
        <v>907</v>
      </c>
      <c r="AY78" s="186" t="s">
        <v>907</v>
      </c>
      <c r="AZ78" s="186" t="s">
        <v>2791</v>
      </c>
      <c r="BA78" s="186" t="s">
        <v>907</v>
      </c>
      <c r="BB78" s="186" t="s">
        <v>907</v>
      </c>
      <c r="BC78" s="186" t="s">
        <v>2791</v>
      </c>
      <c r="BD78" s="186" t="s">
        <v>907</v>
      </c>
      <c r="BE78" s="186" t="s">
        <v>907</v>
      </c>
      <c r="BF78" s="186" t="s">
        <v>2791</v>
      </c>
      <c r="BG78" s="186" t="s">
        <v>907</v>
      </c>
      <c r="BH78" s="186" t="s">
        <v>907</v>
      </c>
      <c r="BI78" s="186" t="s">
        <v>2791</v>
      </c>
      <c r="BJ78" s="186" t="s">
        <v>907</v>
      </c>
      <c r="BK78" s="186" t="s">
        <v>907</v>
      </c>
      <c r="BL78" s="186" t="s">
        <v>2791</v>
      </c>
      <c r="BM78" s="186" t="s">
        <v>907</v>
      </c>
      <c r="BN78" s="186" t="s">
        <v>907</v>
      </c>
      <c r="BO78" s="186" t="s">
        <v>2791</v>
      </c>
      <c r="BP78" s="186" t="s">
        <v>907</v>
      </c>
      <c r="BQ78" s="186" t="s">
        <v>907</v>
      </c>
      <c r="BR78" s="186" t="s">
        <v>2791</v>
      </c>
      <c r="BS78" s="186" t="s">
        <v>907</v>
      </c>
      <c r="BT78" s="186" t="s">
        <v>907</v>
      </c>
      <c r="BU78" s="186" t="s">
        <v>2791</v>
      </c>
      <c r="BV78" s="186" t="s">
        <v>907</v>
      </c>
      <c r="BW78" s="186" t="s">
        <v>907</v>
      </c>
      <c r="BX78" s="186" t="s">
        <v>2791</v>
      </c>
      <c r="BY78" s="186" t="s">
        <v>907</v>
      </c>
      <c r="BZ78" s="186" t="s">
        <v>907</v>
      </c>
      <c r="CA78" s="186" t="s">
        <v>2791</v>
      </c>
      <c r="CB78" s="186" t="s">
        <v>907</v>
      </c>
      <c r="CC78" s="186" t="s">
        <v>907</v>
      </c>
      <c r="CD78" s="186" t="s">
        <v>2791</v>
      </c>
      <c r="CE78" s="186" t="s">
        <v>907</v>
      </c>
      <c r="CF78" s="186" t="s">
        <v>907</v>
      </c>
      <c r="CG78" s="186" t="s">
        <v>2791</v>
      </c>
      <c r="CH78" s="186" t="s">
        <v>907</v>
      </c>
      <c r="CI78" s="186" t="s">
        <v>907</v>
      </c>
      <c r="CJ78" s="186" t="s">
        <v>2791</v>
      </c>
      <c r="CK78" s="186" t="s">
        <v>907</v>
      </c>
      <c r="CL78" s="186" t="s">
        <v>907</v>
      </c>
      <c r="CM78" s="186" t="s">
        <v>2791</v>
      </c>
      <c r="CN78" s="186" t="s">
        <v>907</v>
      </c>
      <c r="CO78" s="186" t="s">
        <v>907</v>
      </c>
      <c r="CP78" s="186" t="s">
        <v>2791</v>
      </c>
      <c r="CQ78" s="186" t="s">
        <v>907</v>
      </c>
      <c r="CR78" s="186" t="s">
        <v>907</v>
      </c>
      <c r="CS78" s="186" t="s">
        <v>2791</v>
      </c>
      <c r="CT78" s="186" t="s">
        <v>907</v>
      </c>
      <c r="CU78" s="186" t="s">
        <v>907</v>
      </c>
      <c r="CV78" s="186" t="s">
        <v>2791</v>
      </c>
      <c r="CW78" s="186" t="s">
        <v>907</v>
      </c>
      <c r="CX78" s="186" t="s">
        <v>907</v>
      </c>
      <c r="CY78" s="186" t="s">
        <v>2791</v>
      </c>
      <c r="CZ78" s="186" t="s">
        <v>907</v>
      </c>
      <c r="DA78" s="186" t="s">
        <v>907</v>
      </c>
      <c r="DB78" s="186" t="s">
        <v>2791</v>
      </c>
      <c r="DC78" s="186" t="s">
        <v>907</v>
      </c>
      <c r="DD78" s="186" t="s">
        <v>907</v>
      </c>
      <c r="DE78" s="186" t="s">
        <v>2791</v>
      </c>
      <c r="DF78" s="186" t="s">
        <v>907</v>
      </c>
      <c r="DG78" s="186" t="s">
        <v>907</v>
      </c>
      <c r="DH78" s="186" t="s">
        <v>2791</v>
      </c>
      <c r="DI78" s="186" t="s">
        <v>907</v>
      </c>
      <c r="DJ78" s="186" t="s">
        <v>907</v>
      </c>
      <c r="DK78" s="186" t="s">
        <v>2791</v>
      </c>
      <c r="DL78" s="186" t="s">
        <v>907</v>
      </c>
      <c r="DM78" s="186" t="s">
        <v>907</v>
      </c>
      <c r="DN78" s="186" t="s">
        <v>2791</v>
      </c>
      <c r="DO78" s="186" t="s">
        <v>907</v>
      </c>
      <c r="DP78" s="186" t="s">
        <v>907</v>
      </c>
      <c r="DQ78" s="186" t="s">
        <v>2791</v>
      </c>
      <c r="DR78" s="186" t="s">
        <v>907</v>
      </c>
      <c r="DS78" s="186" t="s">
        <v>907</v>
      </c>
      <c r="DT78" s="186" t="s">
        <v>2791</v>
      </c>
      <c r="DU78" s="186" t="s">
        <v>907</v>
      </c>
      <c r="DV78" s="186" t="s">
        <v>907</v>
      </c>
      <c r="DW78" s="186" t="s">
        <v>2791</v>
      </c>
      <c r="DX78" s="186" t="s">
        <v>907</v>
      </c>
      <c r="DY78" s="186" t="s">
        <v>907</v>
      </c>
      <c r="DZ78" s="186" t="s">
        <v>2791</v>
      </c>
      <c r="EA78" s="186" t="s">
        <v>907</v>
      </c>
      <c r="EB78" s="186" t="s">
        <v>907</v>
      </c>
      <c r="EC78" s="186" t="s">
        <v>2791</v>
      </c>
      <c r="ED78" s="186" t="s">
        <v>907</v>
      </c>
      <c r="EE78" s="186" t="s">
        <v>907</v>
      </c>
      <c r="EF78" s="186" t="s">
        <v>2791</v>
      </c>
      <c r="EG78" s="186" t="s">
        <v>907</v>
      </c>
      <c r="EH78" s="186" t="s">
        <v>907</v>
      </c>
      <c r="EI78" s="186" t="s">
        <v>2791</v>
      </c>
      <c r="EJ78" s="186" t="s">
        <v>907</v>
      </c>
      <c r="EK78" s="186" t="s">
        <v>907</v>
      </c>
      <c r="EL78" s="186" t="s">
        <v>2791</v>
      </c>
      <c r="EM78" s="186" t="s">
        <v>907</v>
      </c>
      <c r="EN78" s="186" t="s">
        <v>907</v>
      </c>
      <c r="EO78" s="186" t="s">
        <v>2791</v>
      </c>
      <c r="EP78" s="186" t="s">
        <v>907</v>
      </c>
      <c r="EQ78" s="186" t="s">
        <v>907</v>
      </c>
      <c r="ER78" s="186" t="s">
        <v>2791</v>
      </c>
      <c r="ES78" s="186" t="s">
        <v>907</v>
      </c>
      <c r="ET78" s="186" t="s">
        <v>907</v>
      </c>
    </row>
    <row r="79" spans="1:150" x14ac:dyDescent="0.25">
      <c r="A79" s="1"/>
      <c r="B79" s="185" t="s">
        <v>3251</v>
      </c>
      <c r="C79" s="185" t="s">
        <v>98</v>
      </c>
      <c r="D79" s="185" t="s">
        <v>99</v>
      </c>
      <c r="E79" s="185" t="s">
        <v>3252</v>
      </c>
      <c r="F79" s="185" t="s">
        <v>3253</v>
      </c>
      <c r="G79" s="186" t="s">
        <v>2791</v>
      </c>
      <c r="H79" s="186" t="s">
        <v>907</v>
      </c>
      <c r="I79" s="186" t="s">
        <v>907</v>
      </c>
      <c r="J79" s="186" t="s">
        <v>2791</v>
      </c>
      <c r="K79" s="186" t="s">
        <v>907</v>
      </c>
      <c r="L79" s="186" t="s">
        <v>907</v>
      </c>
      <c r="M79" s="186" t="s">
        <v>2791</v>
      </c>
      <c r="N79" s="186" t="s">
        <v>907</v>
      </c>
      <c r="O79" s="186" t="s">
        <v>907</v>
      </c>
      <c r="P79" s="186" t="s">
        <v>2791</v>
      </c>
      <c r="Q79" s="186" t="s">
        <v>907</v>
      </c>
      <c r="R79" s="186" t="s">
        <v>907</v>
      </c>
      <c r="S79" s="186" t="s">
        <v>2791</v>
      </c>
      <c r="T79" s="186" t="s">
        <v>907</v>
      </c>
      <c r="U79" s="186" t="s">
        <v>907</v>
      </c>
      <c r="V79" s="186" t="s">
        <v>2791</v>
      </c>
      <c r="W79" s="186" t="s">
        <v>907</v>
      </c>
      <c r="X79" s="186" t="s">
        <v>907</v>
      </c>
      <c r="Y79" s="186" t="s">
        <v>2791</v>
      </c>
      <c r="Z79" s="186" t="s">
        <v>907</v>
      </c>
      <c r="AA79" s="186" t="s">
        <v>907</v>
      </c>
      <c r="AB79" s="186" t="s">
        <v>2791</v>
      </c>
      <c r="AC79" s="186" t="s">
        <v>907</v>
      </c>
      <c r="AD79" s="186" t="s">
        <v>907</v>
      </c>
      <c r="AE79" s="186" t="s">
        <v>2791</v>
      </c>
      <c r="AF79" s="186" t="s">
        <v>907</v>
      </c>
      <c r="AG79" s="186" t="s">
        <v>907</v>
      </c>
      <c r="AH79" s="186" t="s">
        <v>2791</v>
      </c>
      <c r="AI79" s="186" t="s">
        <v>907</v>
      </c>
      <c r="AJ79" s="186" t="s">
        <v>907</v>
      </c>
      <c r="AK79" s="186" t="s">
        <v>2791</v>
      </c>
      <c r="AL79" s="186" t="s">
        <v>907</v>
      </c>
      <c r="AM79" s="186" t="s">
        <v>907</v>
      </c>
      <c r="AN79" s="186" t="s">
        <v>2791</v>
      </c>
      <c r="AO79" s="186" t="s">
        <v>907</v>
      </c>
      <c r="AP79" s="186" t="s">
        <v>907</v>
      </c>
      <c r="AQ79" s="186" t="s">
        <v>2791</v>
      </c>
      <c r="AR79" s="186" t="s">
        <v>907</v>
      </c>
      <c r="AS79" s="186" t="s">
        <v>907</v>
      </c>
      <c r="AT79" s="186" t="s">
        <v>2791</v>
      </c>
      <c r="AU79" s="186" t="s">
        <v>907</v>
      </c>
      <c r="AV79" s="186" t="s">
        <v>907</v>
      </c>
      <c r="AW79" s="186" t="s">
        <v>2791</v>
      </c>
      <c r="AX79" s="186" t="s">
        <v>907</v>
      </c>
      <c r="AY79" s="186" t="s">
        <v>907</v>
      </c>
      <c r="AZ79" s="186" t="s">
        <v>2791</v>
      </c>
      <c r="BA79" s="186" t="s">
        <v>907</v>
      </c>
      <c r="BB79" s="186" t="s">
        <v>907</v>
      </c>
      <c r="BC79" s="186" t="s">
        <v>2791</v>
      </c>
      <c r="BD79" s="186" t="s">
        <v>907</v>
      </c>
      <c r="BE79" s="186" t="s">
        <v>907</v>
      </c>
      <c r="BF79" s="186" t="s">
        <v>2791</v>
      </c>
      <c r="BG79" s="186" t="s">
        <v>907</v>
      </c>
      <c r="BH79" s="186" t="s">
        <v>907</v>
      </c>
      <c r="BI79" s="186" t="s">
        <v>2791</v>
      </c>
      <c r="BJ79" s="186" t="s">
        <v>907</v>
      </c>
      <c r="BK79" s="186" t="s">
        <v>907</v>
      </c>
      <c r="BL79" s="186" t="s">
        <v>2791</v>
      </c>
      <c r="BM79" s="186" t="s">
        <v>907</v>
      </c>
      <c r="BN79" s="186" t="s">
        <v>907</v>
      </c>
      <c r="BO79" s="186" t="s">
        <v>2791</v>
      </c>
      <c r="BP79" s="186" t="s">
        <v>907</v>
      </c>
      <c r="BQ79" s="186" t="s">
        <v>907</v>
      </c>
      <c r="BR79" s="186" t="s">
        <v>2791</v>
      </c>
      <c r="BS79" s="186" t="s">
        <v>907</v>
      </c>
      <c r="BT79" s="186" t="s">
        <v>907</v>
      </c>
      <c r="BU79" s="186" t="s">
        <v>2791</v>
      </c>
      <c r="BV79" s="186" t="s">
        <v>907</v>
      </c>
      <c r="BW79" s="186" t="s">
        <v>907</v>
      </c>
      <c r="BX79" s="186" t="s">
        <v>2791</v>
      </c>
      <c r="BY79" s="186" t="s">
        <v>907</v>
      </c>
      <c r="BZ79" s="186" t="s">
        <v>907</v>
      </c>
      <c r="CA79" s="186" t="s">
        <v>2791</v>
      </c>
      <c r="CB79" s="186" t="s">
        <v>907</v>
      </c>
      <c r="CC79" s="186" t="s">
        <v>907</v>
      </c>
      <c r="CD79" s="186" t="s">
        <v>2791</v>
      </c>
      <c r="CE79" s="186" t="s">
        <v>907</v>
      </c>
      <c r="CF79" s="186" t="s">
        <v>907</v>
      </c>
      <c r="CG79" s="186" t="s">
        <v>2791</v>
      </c>
      <c r="CH79" s="186" t="s">
        <v>907</v>
      </c>
      <c r="CI79" s="186" t="s">
        <v>907</v>
      </c>
      <c r="CJ79" s="186" t="s">
        <v>2791</v>
      </c>
      <c r="CK79" s="186" t="s">
        <v>907</v>
      </c>
      <c r="CL79" s="186" t="s">
        <v>907</v>
      </c>
      <c r="CM79" s="186" t="s">
        <v>2791</v>
      </c>
      <c r="CN79" s="186" t="s">
        <v>907</v>
      </c>
      <c r="CO79" s="186" t="s">
        <v>907</v>
      </c>
      <c r="CP79" s="186" t="s">
        <v>2791</v>
      </c>
      <c r="CQ79" s="186" t="s">
        <v>907</v>
      </c>
      <c r="CR79" s="186" t="s">
        <v>907</v>
      </c>
      <c r="CS79" s="186" t="s">
        <v>2791</v>
      </c>
      <c r="CT79" s="186" t="s">
        <v>907</v>
      </c>
      <c r="CU79" s="186" t="s">
        <v>907</v>
      </c>
      <c r="CV79" s="186" t="s">
        <v>2791</v>
      </c>
      <c r="CW79" s="186" t="s">
        <v>907</v>
      </c>
      <c r="CX79" s="186" t="s">
        <v>907</v>
      </c>
      <c r="CY79" s="186" t="s">
        <v>2791</v>
      </c>
      <c r="CZ79" s="186" t="s">
        <v>907</v>
      </c>
      <c r="DA79" s="186" t="s">
        <v>907</v>
      </c>
      <c r="DB79" s="186" t="s">
        <v>2791</v>
      </c>
      <c r="DC79" s="186" t="s">
        <v>907</v>
      </c>
      <c r="DD79" s="186" t="s">
        <v>907</v>
      </c>
      <c r="DE79" s="186" t="s">
        <v>2791</v>
      </c>
      <c r="DF79" s="186" t="s">
        <v>907</v>
      </c>
      <c r="DG79" s="186" t="s">
        <v>907</v>
      </c>
      <c r="DH79" s="186" t="s">
        <v>2791</v>
      </c>
      <c r="DI79" s="186" t="s">
        <v>907</v>
      </c>
      <c r="DJ79" s="186" t="s">
        <v>907</v>
      </c>
      <c r="DK79" s="186" t="s">
        <v>2791</v>
      </c>
      <c r="DL79" s="186" t="s">
        <v>907</v>
      </c>
      <c r="DM79" s="186" t="s">
        <v>907</v>
      </c>
      <c r="DN79" s="186" t="s">
        <v>2791</v>
      </c>
      <c r="DO79" s="186" t="s">
        <v>907</v>
      </c>
      <c r="DP79" s="186" t="s">
        <v>907</v>
      </c>
      <c r="DQ79" s="186" t="s">
        <v>2791</v>
      </c>
      <c r="DR79" s="186" t="s">
        <v>907</v>
      </c>
      <c r="DS79" s="186" t="s">
        <v>907</v>
      </c>
      <c r="DT79" s="186" t="s">
        <v>2791</v>
      </c>
      <c r="DU79" s="186" t="s">
        <v>907</v>
      </c>
      <c r="DV79" s="186" t="s">
        <v>907</v>
      </c>
      <c r="DW79" s="186" t="s">
        <v>2791</v>
      </c>
      <c r="DX79" s="186" t="s">
        <v>907</v>
      </c>
      <c r="DY79" s="186" t="s">
        <v>907</v>
      </c>
      <c r="DZ79" s="186" t="s">
        <v>2791</v>
      </c>
      <c r="EA79" s="186" t="s">
        <v>907</v>
      </c>
      <c r="EB79" s="186" t="s">
        <v>907</v>
      </c>
      <c r="EC79" s="186" t="s">
        <v>2791</v>
      </c>
      <c r="ED79" s="186" t="s">
        <v>907</v>
      </c>
      <c r="EE79" s="186" t="s">
        <v>907</v>
      </c>
      <c r="EF79" s="186" t="s">
        <v>2791</v>
      </c>
      <c r="EG79" s="186" t="s">
        <v>907</v>
      </c>
      <c r="EH79" s="186" t="s">
        <v>907</v>
      </c>
      <c r="EI79" s="186" t="s">
        <v>2791</v>
      </c>
      <c r="EJ79" s="186" t="s">
        <v>907</v>
      </c>
      <c r="EK79" s="186" t="s">
        <v>907</v>
      </c>
      <c r="EL79" s="186" t="s">
        <v>2791</v>
      </c>
      <c r="EM79" s="186" t="s">
        <v>907</v>
      </c>
      <c r="EN79" s="186" t="s">
        <v>907</v>
      </c>
      <c r="EO79" s="186" t="s">
        <v>2791</v>
      </c>
      <c r="EP79" s="186" t="s">
        <v>907</v>
      </c>
      <c r="EQ79" s="186" t="s">
        <v>907</v>
      </c>
      <c r="ER79" s="186" t="s">
        <v>2791</v>
      </c>
      <c r="ES79" s="186" t="s">
        <v>907</v>
      </c>
      <c r="ET79" s="186" t="s">
        <v>907</v>
      </c>
    </row>
    <row r="80" spans="1:150" x14ac:dyDescent="0.25">
      <c r="A80" s="1"/>
      <c r="B80" s="185" t="s">
        <v>3254</v>
      </c>
      <c r="C80" s="185" t="s">
        <v>98</v>
      </c>
      <c r="D80" s="185" t="s">
        <v>99</v>
      </c>
      <c r="E80" s="185" t="s">
        <v>3255</v>
      </c>
      <c r="F80" s="185" t="s">
        <v>3256</v>
      </c>
      <c r="G80" s="186" t="s">
        <v>2791</v>
      </c>
      <c r="H80" s="186" t="s">
        <v>2683</v>
      </c>
      <c r="I80" s="186" t="s">
        <v>2683</v>
      </c>
      <c r="J80" s="186" t="s">
        <v>2791</v>
      </c>
      <c r="K80" s="186" t="s">
        <v>2683</v>
      </c>
      <c r="L80" s="186" t="s">
        <v>2683</v>
      </c>
      <c r="M80" s="186" t="s">
        <v>2791</v>
      </c>
      <c r="N80" s="186" t="s">
        <v>2683</v>
      </c>
      <c r="O80" s="186" t="s">
        <v>2683</v>
      </c>
      <c r="P80" s="186" t="s">
        <v>2791</v>
      </c>
      <c r="Q80" s="186" t="s">
        <v>2683</v>
      </c>
      <c r="R80" s="186" t="s">
        <v>2683</v>
      </c>
      <c r="S80" s="186" t="s">
        <v>2791</v>
      </c>
      <c r="T80" s="186" t="s">
        <v>2683</v>
      </c>
      <c r="U80" s="186" t="s">
        <v>2683</v>
      </c>
      <c r="V80" s="186" t="s">
        <v>2791</v>
      </c>
      <c r="W80" s="186" t="s">
        <v>2683</v>
      </c>
      <c r="X80" s="186" t="s">
        <v>2683</v>
      </c>
      <c r="Y80" s="186" t="s">
        <v>2791</v>
      </c>
      <c r="Z80" s="186" t="s">
        <v>2683</v>
      </c>
      <c r="AA80" s="186" t="s">
        <v>2683</v>
      </c>
      <c r="AB80" s="186" t="s">
        <v>2791</v>
      </c>
      <c r="AC80" s="186" t="s">
        <v>2683</v>
      </c>
      <c r="AD80" s="186" t="s">
        <v>2683</v>
      </c>
      <c r="AE80" s="186" t="s">
        <v>2791</v>
      </c>
      <c r="AF80" s="186" t="s">
        <v>2683</v>
      </c>
      <c r="AG80" s="186" t="s">
        <v>2683</v>
      </c>
      <c r="AH80" s="186" t="s">
        <v>2791</v>
      </c>
      <c r="AI80" s="186" t="s">
        <v>2683</v>
      </c>
      <c r="AJ80" s="186" t="s">
        <v>2683</v>
      </c>
      <c r="AK80" s="186" t="s">
        <v>2791</v>
      </c>
      <c r="AL80" s="186" t="s">
        <v>2683</v>
      </c>
      <c r="AM80" s="186" t="s">
        <v>2683</v>
      </c>
      <c r="AN80" s="186" t="s">
        <v>2791</v>
      </c>
      <c r="AO80" s="186" t="s">
        <v>2683</v>
      </c>
      <c r="AP80" s="186" t="s">
        <v>2683</v>
      </c>
      <c r="AQ80" s="186" t="s">
        <v>2791</v>
      </c>
      <c r="AR80" s="186" t="s">
        <v>2683</v>
      </c>
      <c r="AS80" s="186" t="s">
        <v>2683</v>
      </c>
      <c r="AT80" s="186" t="s">
        <v>2791</v>
      </c>
      <c r="AU80" s="186" t="s">
        <v>2683</v>
      </c>
      <c r="AV80" s="186" t="s">
        <v>2683</v>
      </c>
      <c r="AW80" s="186" t="s">
        <v>2791</v>
      </c>
      <c r="AX80" s="186" t="s">
        <v>2683</v>
      </c>
      <c r="AY80" s="186" t="s">
        <v>2683</v>
      </c>
      <c r="AZ80" s="186" t="s">
        <v>2791</v>
      </c>
      <c r="BA80" s="186" t="s">
        <v>2683</v>
      </c>
      <c r="BB80" s="186" t="s">
        <v>2683</v>
      </c>
      <c r="BC80" s="186" t="s">
        <v>2791</v>
      </c>
      <c r="BD80" s="186" t="s">
        <v>2683</v>
      </c>
      <c r="BE80" s="186" t="s">
        <v>2683</v>
      </c>
      <c r="BF80" s="186" t="s">
        <v>2791</v>
      </c>
      <c r="BG80" s="186" t="s">
        <v>2683</v>
      </c>
      <c r="BH80" s="186" t="s">
        <v>2683</v>
      </c>
      <c r="BI80" s="186" t="s">
        <v>2791</v>
      </c>
      <c r="BJ80" s="186" t="s">
        <v>2683</v>
      </c>
      <c r="BK80" s="186" t="s">
        <v>2683</v>
      </c>
      <c r="BL80" s="186" t="s">
        <v>2791</v>
      </c>
      <c r="BM80" s="186" t="s">
        <v>2683</v>
      </c>
      <c r="BN80" s="186" t="s">
        <v>2683</v>
      </c>
      <c r="BO80" s="186" t="s">
        <v>2791</v>
      </c>
      <c r="BP80" s="186" t="s">
        <v>2683</v>
      </c>
      <c r="BQ80" s="186" t="s">
        <v>2683</v>
      </c>
      <c r="BR80" s="186" t="s">
        <v>2791</v>
      </c>
      <c r="BS80" s="186" t="s">
        <v>2683</v>
      </c>
      <c r="BT80" s="186" t="s">
        <v>2683</v>
      </c>
      <c r="BU80" s="186" t="s">
        <v>2791</v>
      </c>
      <c r="BV80" s="186" t="s">
        <v>2683</v>
      </c>
      <c r="BW80" s="186" t="s">
        <v>2683</v>
      </c>
      <c r="BX80" s="186" t="s">
        <v>2791</v>
      </c>
      <c r="BY80" s="186" t="s">
        <v>2683</v>
      </c>
      <c r="BZ80" s="186" t="s">
        <v>2683</v>
      </c>
      <c r="CA80" s="186" t="s">
        <v>2791</v>
      </c>
      <c r="CB80" s="186" t="s">
        <v>2683</v>
      </c>
      <c r="CC80" s="186" t="s">
        <v>2683</v>
      </c>
      <c r="CD80" s="186" t="s">
        <v>2791</v>
      </c>
      <c r="CE80" s="186" t="s">
        <v>2683</v>
      </c>
      <c r="CF80" s="186" t="s">
        <v>2683</v>
      </c>
      <c r="CG80" s="186" t="s">
        <v>2791</v>
      </c>
      <c r="CH80" s="186" t="s">
        <v>2683</v>
      </c>
      <c r="CI80" s="186" t="s">
        <v>2683</v>
      </c>
      <c r="CJ80" s="186" t="s">
        <v>2791</v>
      </c>
      <c r="CK80" s="186" t="s">
        <v>2683</v>
      </c>
      <c r="CL80" s="186" t="s">
        <v>2683</v>
      </c>
      <c r="CM80" s="186" t="s">
        <v>2791</v>
      </c>
      <c r="CN80" s="186" t="s">
        <v>2683</v>
      </c>
      <c r="CO80" s="186" t="s">
        <v>2683</v>
      </c>
      <c r="CP80" s="186" t="s">
        <v>2791</v>
      </c>
      <c r="CQ80" s="186" t="s">
        <v>2683</v>
      </c>
      <c r="CR80" s="186" t="s">
        <v>2683</v>
      </c>
      <c r="CS80" s="186" t="s">
        <v>2791</v>
      </c>
      <c r="CT80" s="186" t="s">
        <v>2683</v>
      </c>
      <c r="CU80" s="186" t="s">
        <v>2683</v>
      </c>
      <c r="CV80" s="186" t="s">
        <v>2791</v>
      </c>
      <c r="CW80" s="186" t="s">
        <v>2683</v>
      </c>
      <c r="CX80" s="186" t="s">
        <v>2683</v>
      </c>
      <c r="CY80" s="186" t="s">
        <v>2791</v>
      </c>
      <c r="CZ80" s="186" t="s">
        <v>2683</v>
      </c>
      <c r="DA80" s="186" t="s">
        <v>2683</v>
      </c>
      <c r="DB80" s="186" t="s">
        <v>2791</v>
      </c>
      <c r="DC80" s="186" t="s">
        <v>2683</v>
      </c>
      <c r="DD80" s="186" t="s">
        <v>2683</v>
      </c>
      <c r="DE80" s="186" t="s">
        <v>2791</v>
      </c>
      <c r="DF80" s="186" t="s">
        <v>2683</v>
      </c>
      <c r="DG80" s="186" t="s">
        <v>2683</v>
      </c>
      <c r="DH80" s="186" t="s">
        <v>2791</v>
      </c>
      <c r="DI80" s="186" t="s">
        <v>2683</v>
      </c>
      <c r="DJ80" s="186" t="s">
        <v>2683</v>
      </c>
      <c r="DK80" s="186" t="s">
        <v>2791</v>
      </c>
      <c r="DL80" s="186" t="s">
        <v>2683</v>
      </c>
      <c r="DM80" s="186" t="s">
        <v>2683</v>
      </c>
      <c r="DN80" s="186" t="s">
        <v>2791</v>
      </c>
      <c r="DO80" s="186" t="s">
        <v>2683</v>
      </c>
      <c r="DP80" s="186" t="s">
        <v>2683</v>
      </c>
      <c r="DQ80" s="186" t="s">
        <v>2791</v>
      </c>
      <c r="DR80" s="186" t="s">
        <v>2683</v>
      </c>
      <c r="DS80" s="186" t="s">
        <v>2683</v>
      </c>
      <c r="DT80" s="186" t="s">
        <v>2791</v>
      </c>
      <c r="DU80" s="186" t="s">
        <v>2683</v>
      </c>
      <c r="DV80" s="186" t="s">
        <v>2683</v>
      </c>
      <c r="DW80" s="186" t="s">
        <v>2791</v>
      </c>
      <c r="DX80" s="186" t="s">
        <v>2683</v>
      </c>
      <c r="DY80" s="186" t="s">
        <v>2683</v>
      </c>
      <c r="DZ80" s="186" t="s">
        <v>2791</v>
      </c>
      <c r="EA80" s="186" t="s">
        <v>2683</v>
      </c>
      <c r="EB80" s="186" t="s">
        <v>2683</v>
      </c>
      <c r="EC80" s="186" t="s">
        <v>2791</v>
      </c>
      <c r="ED80" s="186" t="s">
        <v>2683</v>
      </c>
      <c r="EE80" s="186" t="s">
        <v>2683</v>
      </c>
      <c r="EF80" s="186" t="s">
        <v>2791</v>
      </c>
      <c r="EG80" s="186" t="s">
        <v>2683</v>
      </c>
      <c r="EH80" s="186" t="s">
        <v>2683</v>
      </c>
      <c r="EI80" s="186" t="s">
        <v>2791</v>
      </c>
      <c r="EJ80" s="186" t="s">
        <v>2683</v>
      </c>
      <c r="EK80" s="186" t="s">
        <v>2683</v>
      </c>
      <c r="EL80" s="186" t="s">
        <v>2791</v>
      </c>
      <c r="EM80" s="186" t="s">
        <v>2683</v>
      </c>
      <c r="EN80" s="186" t="s">
        <v>2683</v>
      </c>
      <c r="EO80" s="186" t="s">
        <v>2791</v>
      </c>
      <c r="EP80" s="186" t="s">
        <v>2683</v>
      </c>
      <c r="EQ80" s="186" t="s">
        <v>2683</v>
      </c>
      <c r="ER80" s="186" t="s">
        <v>2791</v>
      </c>
      <c r="ES80" s="186" t="s">
        <v>2683</v>
      </c>
      <c r="ET80" s="186" t="s">
        <v>2683</v>
      </c>
    </row>
    <row r="81" spans="1:150" x14ac:dyDescent="0.25">
      <c r="A81" s="1"/>
      <c r="B81" s="184" t="s">
        <v>3257</v>
      </c>
      <c r="C81" s="184" t="s">
        <v>48</v>
      </c>
      <c r="D81" s="184" t="s">
        <v>135</v>
      </c>
      <c r="E81" s="184" t="s">
        <v>3258</v>
      </c>
      <c r="F81" s="184" t="s">
        <v>3259</v>
      </c>
      <c r="G81" s="184" t="s">
        <v>2791</v>
      </c>
      <c r="H81" s="184" t="s">
        <v>2683</v>
      </c>
      <c r="I81" s="184" t="s">
        <v>2683</v>
      </c>
      <c r="J81" s="184" t="s">
        <v>2791</v>
      </c>
      <c r="K81" s="184" t="s">
        <v>2683</v>
      </c>
      <c r="L81" s="184" t="s">
        <v>2683</v>
      </c>
      <c r="M81" s="184" t="s">
        <v>2791</v>
      </c>
      <c r="N81" s="184" t="s">
        <v>2683</v>
      </c>
      <c r="O81" s="184" t="s">
        <v>2683</v>
      </c>
      <c r="P81" s="184" t="s">
        <v>2791</v>
      </c>
      <c r="Q81" s="184" t="s">
        <v>2683</v>
      </c>
      <c r="R81" s="184" t="s">
        <v>2683</v>
      </c>
      <c r="S81" s="184" t="s">
        <v>2791</v>
      </c>
      <c r="T81" s="184" t="s">
        <v>2683</v>
      </c>
      <c r="U81" s="184" t="s">
        <v>2683</v>
      </c>
      <c r="V81" s="184" t="s">
        <v>2791</v>
      </c>
      <c r="W81" s="184" t="s">
        <v>2683</v>
      </c>
      <c r="X81" s="184" t="s">
        <v>2683</v>
      </c>
      <c r="Y81" s="184" t="s">
        <v>2791</v>
      </c>
      <c r="Z81" s="184" t="s">
        <v>2683</v>
      </c>
      <c r="AA81" s="184" t="s">
        <v>2683</v>
      </c>
      <c r="AB81" s="184" t="s">
        <v>2791</v>
      </c>
      <c r="AC81" s="184" t="s">
        <v>2683</v>
      </c>
      <c r="AD81" s="184" t="s">
        <v>2683</v>
      </c>
      <c r="AE81" s="184" t="s">
        <v>2791</v>
      </c>
      <c r="AF81" s="184" t="s">
        <v>2683</v>
      </c>
      <c r="AG81" s="184" t="s">
        <v>2683</v>
      </c>
      <c r="AH81" s="184" t="s">
        <v>2791</v>
      </c>
      <c r="AI81" s="184" t="s">
        <v>2683</v>
      </c>
      <c r="AJ81" s="184" t="s">
        <v>2683</v>
      </c>
      <c r="AK81" s="184" t="s">
        <v>2791</v>
      </c>
      <c r="AL81" s="184" t="s">
        <v>2683</v>
      </c>
      <c r="AM81" s="184" t="s">
        <v>2683</v>
      </c>
      <c r="AN81" s="184" t="s">
        <v>2791</v>
      </c>
      <c r="AO81" s="184" t="s">
        <v>2683</v>
      </c>
      <c r="AP81" s="184" t="s">
        <v>2683</v>
      </c>
      <c r="AQ81" s="184" t="s">
        <v>2791</v>
      </c>
      <c r="AR81" s="184" t="s">
        <v>2683</v>
      </c>
      <c r="AS81" s="184" t="s">
        <v>2683</v>
      </c>
      <c r="AT81" s="184" t="s">
        <v>2791</v>
      </c>
      <c r="AU81" s="184" t="s">
        <v>2683</v>
      </c>
      <c r="AV81" s="184" t="s">
        <v>2683</v>
      </c>
      <c r="AW81" s="184" t="s">
        <v>2791</v>
      </c>
      <c r="AX81" s="184" t="s">
        <v>2683</v>
      </c>
      <c r="AY81" s="184" t="s">
        <v>2683</v>
      </c>
      <c r="AZ81" s="184" t="s">
        <v>2791</v>
      </c>
      <c r="BA81" s="184" t="s">
        <v>2683</v>
      </c>
      <c r="BB81" s="184" t="s">
        <v>2683</v>
      </c>
      <c r="BC81" s="184" t="s">
        <v>2791</v>
      </c>
      <c r="BD81" s="184" t="s">
        <v>2683</v>
      </c>
      <c r="BE81" s="184" t="s">
        <v>2683</v>
      </c>
      <c r="BF81" s="184" t="s">
        <v>2791</v>
      </c>
      <c r="BG81" s="184" t="s">
        <v>2683</v>
      </c>
      <c r="BH81" s="184" t="s">
        <v>2683</v>
      </c>
      <c r="BI81" s="184" t="s">
        <v>2791</v>
      </c>
      <c r="BJ81" s="184" t="s">
        <v>2683</v>
      </c>
      <c r="BK81" s="184" t="s">
        <v>2683</v>
      </c>
      <c r="BL81" s="184" t="s">
        <v>2791</v>
      </c>
      <c r="BM81" s="184" t="s">
        <v>2683</v>
      </c>
      <c r="BN81" s="184" t="s">
        <v>2683</v>
      </c>
      <c r="BO81" s="184" t="s">
        <v>2791</v>
      </c>
      <c r="BP81" s="184" t="s">
        <v>2683</v>
      </c>
      <c r="BQ81" s="184" t="s">
        <v>2683</v>
      </c>
      <c r="BR81" s="184" t="s">
        <v>2791</v>
      </c>
      <c r="BS81" s="184" t="s">
        <v>2683</v>
      </c>
      <c r="BT81" s="184" t="s">
        <v>2683</v>
      </c>
      <c r="BU81" s="184" t="s">
        <v>2791</v>
      </c>
      <c r="BV81" s="184" t="s">
        <v>2683</v>
      </c>
      <c r="BW81" s="184" t="s">
        <v>2683</v>
      </c>
      <c r="BX81" s="184" t="s">
        <v>2791</v>
      </c>
      <c r="BY81" s="184" t="s">
        <v>2683</v>
      </c>
      <c r="BZ81" s="184" t="s">
        <v>2683</v>
      </c>
      <c r="CA81" s="184" t="s">
        <v>2791</v>
      </c>
      <c r="CB81" s="184" t="s">
        <v>2683</v>
      </c>
      <c r="CC81" s="184" t="s">
        <v>2683</v>
      </c>
      <c r="CD81" s="184" t="s">
        <v>2791</v>
      </c>
      <c r="CE81" s="184" t="s">
        <v>2683</v>
      </c>
      <c r="CF81" s="184" t="s">
        <v>2683</v>
      </c>
      <c r="CG81" s="184" t="s">
        <v>2791</v>
      </c>
      <c r="CH81" s="184" t="s">
        <v>2683</v>
      </c>
      <c r="CI81" s="184" t="s">
        <v>2683</v>
      </c>
      <c r="CJ81" s="184" t="s">
        <v>2791</v>
      </c>
      <c r="CK81" s="184" t="s">
        <v>2683</v>
      </c>
      <c r="CL81" s="184" t="s">
        <v>2683</v>
      </c>
      <c r="CM81" s="184" t="s">
        <v>2791</v>
      </c>
      <c r="CN81" s="184" t="s">
        <v>2683</v>
      </c>
      <c r="CO81" s="184" t="s">
        <v>2683</v>
      </c>
      <c r="CP81" s="184" t="s">
        <v>2791</v>
      </c>
      <c r="CQ81" s="184" t="s">
        <v>2683</v>
      </c>
      <c r="CR81" s="184" t="s">
        <v>2683</v>
      </c>
      <c r="CS81" s="184" t="s">
        <v>2791</v>
      </c>
      <c r="CT81" s="184" t="s">
        <v>2683</v>
      </c>
      <c r="CU81" s="184" t="s">
        <v>2683</v>
      </c>
      <c r="CV81" s="184" t="s">
        <v>2791</v>
      </c>
      <c r="CW81" s="184" t="s">
        <v>2683</v>
      </c>
      <c r="CX81" s="184" t="s">
        <v>2683</v>
      </c>
      <c r="CY81" s="184" t="s">
        <v>2791</v>
      </c>
      <c r="CZ81" s="184" t="s">
        <v>2683</v>
      </c>
      <c r="DA81" s="184" t="s">
        <v>2683</v>
      </c>
      <c r="DB81" s="184" t="s">
        <v>2791</v>
      </c>
      <c r="DC81" s="184" t="s">
        <v>2683</v>
      </c>
      <c r="DD81" s="184" t="s">
        <v>2683</v>
      </c>
      <c r="DE81" s="184" t="s">
        <v>2791</v>
      </c>
      <c r="DF81" s="184" t="s">
        <v>2683</v>
      </c>
      <c r="DG81" s="184" t="s">
        <v>2683</v>
      </c>
      <c r="DH81" s="184" t="s">
        <v>2791</v>
      </c>
      <c r="DI81" s="184" t="s">
        <v>2683</v>
      </c>
      <c r="DJ81" s="184" t="s">
        <v>2683</v>
      </c>
      <c r="DK81" s="184" t="s">
        <v>2791</v>
      </c>
      <c r="DL81" s="184" t="s">
        <v>2683</v>
      </c>
      <c r="DM81" s="184" t="s">
        <v>2683</v>
      </c>
      <c r="DN81" s="184" t="s">
        <v>2791</v>
      </c>
      <c r="DO81" s="184" t="s">
        <v>2683</v>
      </c>
      <c r="DP81" s="184" t="s">
        <v>2683</v>
      </c>
      <c r="DQ81" s="184" t="s">
        <v>2791</v>
      </c>
      <c r="DR81" s="184" t="s">
        <v>2683</v>
      </c>
      <c r="DS81" s="184" t="s">
        <v>2683</v>
      </c>
      <c r="DT81" s="184" t="s">
        <v>2791</v>
      </c>
      <c r="DU81" s="184" t="s">
        <v>2683</v>
      </c>
      <c r="DV81" s="184" t="s">
        <v>2683</v>
      </c>
      <c r="DW81" s="184" t="s">
        <v>2791</v>
      </c>
      <c r="DX81" s="184" t="s">
        <v>2683</v>
      </c>
      <c r="DY81" s="184" t="s">
        <v>2683</v>
      </c>
      <c r="DZ81" s="184" t="s">
        <v>2791</v>
      </c>
      <c r="EA81" s="184" t="s">
        <v>2683</v>
      </c>
      <c r="EB81" s="184" t="s">
        <v>2683</v>
      </c>
      <c r="EC81" s="184" t="s">
        <v>2791</v>
      </c>
      <c r="ED81" s="184" t="s">
        <v>2683</v>
      </c>
      <c r="EE81" s="184" t="s">
        <v>2683</v>
      </c>
      <c r="EF81" s="184" t="s">
        <v>2791</v>
      </c>
      <c r="EG81" s="184" t="s">
        <v>2683</v>
      </c>
      <c r="EH81" s="184" t="s">
        <v>2683</v>
      </c>
      <c r="EI81" s="184" t="s">
        <v>2791</v>
      </c>
      <c r="EJ81" s="184" t="s">
        <v>2683</v>
      </c>
      <c r="EK81" s="184" t="s">
        <v>2683</v>
      </c>
      <c r="EL81" s="184" t="s">
        <v>2791</v>
      </c>
      <c r="EM81" s="184" t="s">
        <v>2683</v>
      </c>
      <c r="EN81" s="184" t="s">
        <v>2683</v>
      </c>
      <c r="EO81" s="184" t="s">
        <v>2791</v>
      </c>
      <c r="EP81" s="184" t="s">
        <v>2683</v>
      </c>
      <c r="EQ81" s="184" t="s">
        <v>2683</v>
      </c>
      <c r="ER81" s="184" t="s">
        <v>2791</v>
      </c>
      <c r="ES81" s="184" t="s">
        <v>2683</v>
      </c>
      <c r="ET81" s="184" t="s">
        <v>2683</v>
      </c>
    </row>
    <row r="82" spans="1:150" x14ac:dyDescent="0.25">
      <c r="A82" s="1"/>
      <c r="B82" s="185" t="s">
        <v>3260</v>
      </c>
      <c r="C82" s="185" t="s">
        <v>48</v>
      </c>
      <c r="D82" s="185" t="s">
        <v>135</v>
      </c>
      <c r="E82" s="185" t="s">
        <v>3261</v>
      </c>
      <c r="F82" s="185" t="s">
        <v>3262</v>
      </c>
      <c r="G82" s="186" t="s">
        <v>2791</v>
      </c>
      <c r="H82" s="186" t="s">
        <v>907</v>
      </c>
      <c r="I82" s="186" t="s">
        <v>907</v>
      </c>
      <c r="J82" s="186" t="s">
        <v>2791</v>
      </c>
      <c r="K82" s="186" t="s">
        <v>907</v>
      </c>
      <c r="L82" s="186" t="s">
        <v>907</v>
      </c>
      <c r="M82" s="186" t="s">
        <v>2791</v>
      </c>
      <c r="N82" s="186" t="s">
        <v>907</v>
      </c>
      <c r="O82" s="186" t="s">
        <v>907</v>
      </c>
      <c r="P82" s="186" t="s">
        <v>2791</v>
      </c>
      <c r="Q82" s="186" t="s">
        <v>907</v>
      </c>
      <c r="R82" s="186" t="s">
        <v>907</v>
      </c>
      <c r="S82" s="186" t="s">
        <v>2791</v>
      </c>
      <c r="T82" s="186" t="s">
        <v>907</v>
      </c>
      <c r="U82" s="186" t="s">
        <v>907</v>
      </c>
      <c r="V82" s="186" t="s">
        <v>2791</v>
      </c>
      <c r="W82" s="186" t="s">
        <v>907</v>
      </c>
      <c r="X82" s="186" t="s">
        <v>907</v>
      </c>
      <c r="Y82" s="186" t="s">
        <v>2791</v>
      </c>
      <c r="Z82" s="186" t="s">
        <v>907</v>
      </c>
      <c r="AA82" s="186" t="s">
        <v>907</v>
      </c>
      <c r="AB82" s="186" t="s">
        <v>2791</v>
      </c>
      <c r="AC82" s="186" t="s">
        <v>907</v>
      </c>
      <c r="AD82" s="186" t="s">
        <v>907</v>
      </c>
      <c r="AE82" s="186" t="s">
        <v>2791</v>
      </c>
      <c r="AF82" s="186" t="s">
        <v>907</v>
      </c>
      <c r="AG82" s="186" t="s">
        <v>907</v>
      </c>
      <c r="AH82" s="186" t="s">
        <v>2791</v>
      </c>
      <c r="AI82" s="186" t="s">
        <v>907</v>
      </c>
      <c r="AJ82" s="186" t="s">
        <v>907</v>
      </c>
      <c r="AK82" s="186" t="s">
        <v>2791</v>
      </c>
      <c r="AL82" s="186" t="s">
        <v>907</v>
      </c>
      <c r="AM82" s="186" t="s">
        <v>907</v>
      </c>
      <c r="AN82" s="186" t="s">
        <v>2791</v>
      </c>
      <c r="AO82" s="186" t="s">
        <v>907</v>
      </c>
      <c r="AP82" s="186" t="s">
        <v>907</v>
      </c>
      <c r="AQ82" s="186" t="s">
        <v>2791</v>
      </c>
      <c r="AR82" s="186" t="s">
        <v>907</v>
      </c>
      <c r="AS82" s="186" t="s">
        <v>907</v>
      </c>
      <c r="AT82" s="186" t="s">
        <v>2791</v>
      </c>
      <c r="AU82" s="186" t="s">
        <v>907</v>
      </c>
      <c r="AV82" s="186" t="s">
        <v>907</v>
      </c>
      <c r="AW82" s="186" t="s">
        <v>2791</v>
      </c>
      <c r="AX82" s="186" t="s">
        <v>907</v>
      </c>
      <c r="AY82" s="186" t="s">
        <v>907</v>
      </c>
      <c r="AZ82" s="186" t="s">
        <v>2791</v>
      </c>
      <c r="BA82" s="186" t="s">
        <v>907</v>
      </c>
      <c r="BB82" s="186" t="s">
        <v>907</v>
      </c>
      <c r="BC82" s="186" t="s">
        <v>2791</v>
      </c>
      <c r="BD82" s="186" t="s">
        <v>907</v>
      </c>
      <c r="BE82" s="186" t="s">
        <v>907</v>
      </c>
      <c r="BF82" s="186" t="s">
        <v>2791</v>
      </c>
      <c r="BG82" s="186" t="s">
        <v>907</v>
      </c>
      <c r="BH82" s="186" t="s">
        <v>907</v>
      </c>
      <c r="BI82" s="186" t="s">
        <v>2791</v>
      </c>
      <c r="BJ82" s="186" t="s">
        <v>907</v>
      </c>
      <c r="BK82" s="186" t="s">
        <v>907</v>
      </c>
      <c r="BL82" s="186" t="s">
        <v>2791</v>
      </c>
      <c r="BM82" s="186" t="s">
        <v>907</v>
      </c>
      <c r="BN82" s="186" t="s">
        <v>907</v>
      </c>
      <c r="BO82" s="186" t="s">
        <v>2791</v>
      </c>
      <c r="BP82" s="186" t="s">
        <v>907</v>
      </c>
      <c r="BQ82" s="186" t="s">
        <v>907</v>
      </c>
      <c r="BR82" s="186" t="s">
        <v>2791</v>
      </c>
      <c r="BS82" s="186" t="s">
        <v>907</v>
      </c>
      <c r="BT82" s="186" t="s">
        <v>907</v>
      </c>
      <c r="BU82" s="186" t="s">
        <v>2791</v>
      </c>
      <c r="BV82" s="186" t="s">
        <v>907</v>
      </c>
      <c r="BW82" s="186" t="s">
        <v>907</v>
      </c>
      <c r="BX82" s="186" t="s">
        <v>2791</v>
      </c>
      <c r="BY82" s="186" t="s">
        <v>907</v>
      </c>
      <c r="BZ82" s="186" t="s">
        <v>907</v>
      </c>
      <c r="CA82" s="186" t="s">
        <v>2791</v>
      </c>
      <c r="CB82" s="186" t="s">
        <v>907</v>
      </c>
      <c r="CC82" s="186" t="s">
        <v>907</v>
      </c>
      <c r="CD82" s="186" t="s">
        <v>2791</v>
      </c>
      <c r="CE82" s="186" t="s">
        <v>907</v>
      </c>
      <c r="CF82" s="186" t="s">
        <v>907</v>
      </c>
      <c r="CG82" s="186" t="s">
        <v>2791</v>
      </c>
      <c r="CH82" s="186" t="s">
        <v>907</v>
      </c>
      <c r="CI82" s="186" t="s">
        <v>907</v>
      </c>
      <c r="CJ82" s="186" t="s">
        <v>2791</v>
      </c>
      <c r="CK82" s="186" t="s">
        <v>907</v>
      </c>
      <c r="CL82" s="186" t="s">
        <v>907</v>
      </c>
      <c r="CM82" s="186" t="s">
        <v>2791</v>
      </c>
      <c r="CN82" s="186" t="s">
        <v>907</v>
      </c>
      <c r="CO82" s="186" t="s">
        <v>907</v>
      </c>
      <c r="CP82" s="186" t="s">
        <v>2791</v>
      </c>
      <c r="CQ82" s="186" t="s">
        <v>907</v>
      </c>
      <c r="CR82" s="186" t="s">
        <v>907</v>
      </c>
      <c r="CS82" s="186" t="s">
        <v>2791</v>
      </c>
      <c r="CT82" s="186" t="s">
        <v>907</v>
      </c>
      <c r="CU82" s="186" t="s">
        <v>907</v>
      </c>
      <c r="CV82" s="186" t="s">
        <v>2791</v>
      </c>
      <c r="CW82" s="186" t="s">
        <v>907</v>
      </c>
      <c r="CX82" s="186" t="s">
        <v>907</v>
      </c>
      <c r="CY82" s="186" t="s">
        <v>2791</v>
      </c>
      <c r="CZ82" s="186" t="s">
        <v>907</v>
      </c>
      <c r="DA82" s="186" t="s">
        <v>907</v>
      </c>
      <c r="DB82" s="186" t="s">
        <v>2791</v>
      </c>
      <c r="DC82" s="186" t="s">
        <v>907</v>
      </c>
      <c r="DD82" s="186" t="s">
        <v>907</v>
      </c>
      <c r="DE82" s="186" t="s">
        <v>2791</v>
      </c>
      <c r="DF82" s="186" t="s">
        <v>907</v>
      </c>
      <c r="DG82" s="186" t="s">
        <v>907</v>
      </c>
      <c r="DH82" s="186" t="s">
        <v>2791</v>
      </c>
      <c r="DI82" s="186" t="s">
        <v>907</v>
      </c>
      <c r="DJ82" s="186" t="s">
        <v>907</v>
      </c>
      <c r="DK82" s="186" t="s">
        <v>2791</v>
      </c>
      <c r="DL82" s="186" t="s">
        <v>907</v>
      </c>
      <c r="DM82" s="186" t="s">
        <v>907</v>
      </c>
      <c r="DN82" s="186" t="s">
        <v>2791</v>
      </c>
      <c r="DO82" s="186" t="s">
        <v>907</v>
      </c>
      <c r="DP82" s="186" t="s">
        <v>907</v>
      </c>
      <c r="DQ82" s="186" t="s">
        <v>2791</v>
      </c>
      <c r="DR82" s="186" t="s">
        <v>907</v>
      </c>
      <c r="DS82" s="186" t="s">
        <v>907</v>
      </c>
      <c r="DT82" s="186" t="s">
        <v>2791</v>
      </c>
      <c r="DU82" s="186" t="s">
        <v>907</v>
      </c>
      <c r="DV82" s="186" t="s">
        <v>907</v>
      </c>
      <c r="DW82" s="186" t="s">
        <v>2791</v>
      </c>
      <c r="DX82" s="186" t="s">
        <v>907</v>
      </c>
      <c r="DY82" s="186" t="s">
        <v>907</v>
      </c>
      <c r="DZ82" s="186" t="s">
        <v>2791</v>
      </c>
      <c r="EA82" s="186" t="s">
        <v>907</v>
      </c>
      <c r="EB82" s="186" t="s">
        <v>907</v>
      </c>
      <c r="EC82" s="186" t="s">
        <v>2791</v>
      </c>
      <c r="ED82" s="186" t="s">
        <v>907</v>
      </c>
      <c r="EE82" s="186" t="s">
        <v>907</v>
      </c>
      <c r="EF82" s="186" t="s">
        <v>2791</v>
      </c>
      <c r="EG82" s="186" t="s">
        <v>907</v>
      </c>
      <c r="EH82" s="186" t="s">
        <v>907</v>
      </c>
      <c r="EI82" s="186" t="s">
        <v>2791</v>
      </c>
      <c r="EJ82" s="186" t="s">
        <v>907</v>
      </c>
      <c r="EK82" s="186" t="s">
        <v>907</v>
      </c>
      <c r="EL82" s="186" t="s">
        <v>2791</v>
      </c>
      <c r="EM82" s="186" t="s">
        <v>907</v>
      </c>
      <c r="EN82" s="186" t="s">
        <v>907</v>
      </c>
      <c r="EO82" s="186" t="s">
        <v>2791</v>
      </c>
      <c r="EP82" s="186" t="s">
        <v>907</v>
      </c>
      <c r="EQ82" s="186" t="s">
        <v>907</v>
      </c>
      <c r="ER82" s="186" t="s">
        <v>2791</v>
      </c>
      <c r="ES82" s="186" t="s">
        <v>907</v>
      </c>
      <c r="ET82" s="186" t="s">
        <v>907</v>
      </c>
    </row>
    <row r="83" spans="1:150" x14ac:dyDescent="0.25">
      <c r="A83" s="1"/>
      <c r="B83" s="185" t="s">
        <v>3263</v>
      </c>
      <c r="C83" s="185" t="s">
        <v>48</v>
      </c>
      <c r="D83" s="185" t="s">
        <v>135</v>
      </c>
      <c r="E83" s="185" t="s">
        <v>3264</v>
      </c>
      <c r="F83" s="185" t="s">
        <v>3265</v>
      </c>
      <c r="G83" s="186" t="s">
        <v>2791</v>
      </c>
      <c r="H83" s="186" t="s">
        <v>907</v>
      </c>
      <c r="I83" s="186" t="s">
        <v>907</v>
      </c>
      <c r="J83" s="186" t="s">
        <v>2791</v>
      </c>
      <c r="K83" s="186" t="s">
        <v>907</v>
      </c>
      <c r="L83" s="186" t="s">
        <v>907</v>
      </c>
      <c r="M83" s="186" t="s">
        <v>2791</v>
      </c>
      <c r="N83" s="186" t="s">
        <v>907</v>
      </c>
      <c r="O83" s="186" t="s">
        <v>907</v>
      </c>
      <c r="P83" s="186" t="s">
        <v>2791</v>
      </c>
      <c r="Q83" s="186" t="s">
        <v>907</v>
      </c>
      <c r="R83" s="186" t="s">
        <v>907</v>
      </c>
      <c r="S83" s="186" t="s">
        <v>2791</v>
      </c>
      <c r="T83" s="186" t="s">
        <v>907</v>
      </c>
      <c r="U83" s="186" t="s">
        <v>907</v>
      </c>
      <c r="V83" s="186" t="s">
        <v>2791</v>
      </c>
      <c r="W83" s="186" t="s">
        <v>907</v>
      </c>
      <c r="X83" s="186" t="s">
        <v>907</v>
      </c>
      <c r="Y83" s="186" t="s">
        <v>2791</v>
      </c>
      <c r="Z83" s="186" t="s">
        <v>907</v>
      </c>
      <c r="AA83" s="186" t="s">
        <v>907</v>
      </c>
      <c r="AB83" s="186" t="s">
        <v>2791</v>
      </c>
      <c r="AC83" s="186" t="s">
        <v>907</v>
      </c>
      <c r="AD83" s="186" t="s">
        <v>907</v>
      </c>
      <c r="AE83" s="186" t="s">
        <v>2791</v>
      </c>
      <c r="AF83" s="186" t="s">
        <v>907</v>
      </c>
      <c r="AG83" s="186" t="s">
        <v>907</v>
      </c>
      <c r="AH83" s="186" t="s">
        <v>2791</v>
      </c>
      <c r="AI83" s="186" t="s">
        <v>907</v>
      </c>
      <c r="AJ83" s="186" t="s">
        <v>907</v>
      </c>
      <c r="AK83" s="186" t="s">
        <v>2791</v>
      </c>
      <c r="AL83" s="186" t="s">
        <v>907</v>
      </c>
      <c r="AM83" s="186" t="s">
        <v>907</v>
      </c>
      <c r="AN83" s="186" t="s">
        <v>2791</v>
      </c>
      <c r="AO83" s="186" t="s">
        <v>907</v>
      </c>
      <c r="AP83" s="186" t="s">
        <v>907</v>
      </c>
      <c r="AQ83" s="186" t="s">
        <v>2791</v>
      </c>
      <c r="AR83" s="186" t="s">
        <v>907</v>
      </c>
      <c r="AS83" s="186" t="s">
        <v>907</v>
      </c>
      <c r="AT83" s="186" t="s">
        <v>2791</v>
      </c>
      <c r="AU83" s="186" t="s">
        <v>907</v>
      </c>
      <c r="AV83" s="186" t="s">
        <v>907</v>
      </c>
      <c r="AW83" s="186" t="s">
        <v>2791</v>
      </c>
      <c r="AX83" s="186" t="s">
        <v>907</v>
      </c>
      <c r="AY83" s="186" t="s">
        <v>907</v>
      </c>
      <c r="AZ83" s="186" t="s">
        <v>2791</v>
      </c>
      <c r="BA83" s="186" t="s">
        <v>907</v>
      </c>
      <c r="BB83" s="186" t="s">
        <v>907</v>
      </c>
      <c r="BC83" s="186" t="s">
        <v>2791</v>
      </c>
      <c r="BD83" s="186" t="s">
        <v>907</v>
      </c>
      <c r="BE83" s="186" t="s">
        <v>907</v>
      </c>
      <c r="BF83" s="186" t="s">
        <v>2791</v>
      </c>
      <c r="BG83" s="186" t="s">
        <v>907</v>
      </c>
      <c r="BH83" s="186" t="s">
        <v>907</v>
      </c>
      <c r="BI83" s="186" t="s">
        <v>2791</v>
      </c>
      <c r="BJ83" s="186" t="s">
        <v>907</v>
      </c>
      <c r="BK83" s="186" t="s">
        <v>907</v>
      </c>
      <c r="BL83" s="186" t="s">
        <v>2791</v>
      </c>
      <c r="BM83" s="186" t="s">
        <v>907</v>
      </c>
      <c r="BN83" s="186" t="s">
        <v>907</v>
      </c>
      <c r="BO83" s="186" t="s">
        <v>2791</v>
      </c>
      <c r="BP83" s="186" t="s">
        <v>907</v>
      </c>
      <c r="BQ83" s="186" t="s">
        <v>907</v>
      </c>
      <c r="BR83" s="186" t="s">
        <v>2791</v>
      </c>
      <c r="BS83" s="186" t="s">
        <v>907</v>
      </c>
      <c r="BT83" s="186" t="s">
        <v>907</v>
      </c>
      <c r="BU83" s="186" t="s">
        <v>2791</v>
      </c>
      <c r="BV83" s="186" t="s">
        <v>907</v>
      </c>
      <c r="BW83" s="186" t="s">
        <v>907</v>
      </c>
      <c r="BX83" s="186" t="s">
        <v>2791</v>
      </c>
      <c r="BY83" s="186" t="s">
        <v>907</v>
      </c>
      <c r="BZ83" s="186" t="s">
        <v>907</v>
      </c>
      <c r="CA83" s="186" t="s">
        <v>2791</v>
      </c>
      <c r="CB83" s="186" t="s">
        <v>907</v>
      </c>
      <c r="CC83" s="186" t="s">
        <v>907</v>
      </c>
      <c r="CD83" s="186" t="s">
        <v>2791</v>
      </c>
      <c r="CE83" s="186" t="s">
        <v>907</v>
      </c>
      <c r="CF83" s="186" t="s">
        <v>907</v>
      </c>
      <c r="CG83" s="186" t="s">
        <v>2791</v>
      </c>
      <c r="CH83" s="186" t="s">
        <v>907</v>
      </c>
      <c r="CI83" s="186" t="s">
        <v>907</v>
      </c>
      <c r="CJ83" s="186" t="s">
        <v>2791</v>
      </c>
      <c r="CK83" s="186" t="s">
        <v>907</v>
      </c>
      <c r="CL83" s="186" t="s">
        <v>907</v>
      </c>
      <c r="CM83" s="186" t="s">
        <v>2791</v>
      </c>
      <c r="CN83" s="186" t="s">
        <v>907</v>
      </c>
      <c r="CO83" s="186" t="s">
        <v>907</v>
      </c>
      <c r="CP83" s="186" t="s">
        <v>2791</v>
      </c>
      <c r="CQ83" s="186" t="s">
        <v>907</v>
      </c>
      <c r="CR83" s="186" t="s">
        <v>907</v>
      </c>
      <c r="CS83" s="186" t="s">
        <v>2791</v>
      </c>
      <c r="CT83" s="186" t="s">
        <v>907</v>
      </c>
      <c r="CU83" s="186" t="s">
        <v>907</v>
      </c>
      <c r="CV83" s="186" t="s">
        <v>2791</v>
      </c>
      <c r="CW83" s="186" t="s">
        <v>907</v>
      </c>
      <c r="CX83" s="186" t="s">
        <v>907</v>
      </c>
      <c r="CY83" s="186" t="s">
        <v>2791</v>
      </c>
      <c r="CZ83" s="186" t="s">
        <v>907</v>
      </c>
      <c r="DA83" s="186" t="s">
        <v>907</v>
      </c>
      <c r="DB83" s="186" t="s">
        <v>2791</v>
      </c>
      <c r="DC83" s="186" t="s">
        <v>907</v>
      </c>
      <c r="DD83" s="186" t="s">
        <v>907</v>
      </c>
      <c r="DE83" s="186" t="s">
        <v>2791</v>
      </c>
      <c r="DF83" s="186" t="s">
        <v>907</v>
      </c>
      <c r="DG83" s="186" t="s">
        <v>907</v>
      </c>
      <c r="DH83" s="186" t="s">
        <v>2791</v>
      </c>
      <c r="DI83" s="186" t="s">
        <v>907</v>
      </c>
      <c r="DJ83" s="186" t="s">
        <v>907</v>
      </c>
      <c r="DK83" s="186" t="s">
        <v>2791</v>
      </c>
      <c r="DL83" s="186" t="s">
        <v>907</v>
      </c>
      <c r="DM83" s="186" t="s">
        <v>907</v>
      </c>
      <c r="DN83" s="186" t="s">
        <v>2791</v>
      </c>
      <c r="DO83" s="186" t="s">
        <v>907</v>
      </c>
      <c r="DP83" s="186" t="s">
        <v>907</v>
      </c>
      <c r="DQ83" s="186" t="s">
        <v>2791</v>
      </c>
      <c r="DR83" s="186" t="s">
        <v>907</v>
      </c>
      <c r="DS83" s="186" t="s">
        <v>907</v>
      </c>
      <c r="DT83" s="186" t="s">
        <v>2791</v>
      </c>
      <c r="DU83" s="186" t="s">
        <v>907</v>
      </c>
      <c r="DV83" s="186" t="s">
        <v>907</v>
      </c>
      <c r="DW83" s="186" t="s">
        <v>2791</v>
      </c>
      <c r="DX83" s="186" t="s">
        <v>907</v>
      </c>
      <c r="DY83" s="186" t="s">
        <v>907</v>
      </c>
      <c r="DZ83" s="186" t="s">
        <v>2791</v>
      </c>
      <c r="EA83" s="186" t="s">
        <v>907</v>
      </c>
      <c r="EB83" s="186" t="s">
        <v>907</v>
      </c>
      <c r="EC83" s="186" t="s">
        <v>2791</v>
      </c>
      <c r="ED83" s="186" t="s">
        <v>907</v>
      </c>
      <c r="EE83" s="186" t="s">
        <v>907</v>
      </c>
      <c r="EF83" s="186" t="s">
        <v>2791</v>
      </c>
      <c r="EG83" s="186" t="s">
        <v>907</v>
      </c>
      <c r="EH83" s="186" t="s">
        <v>907</v>
      </c>
      <c r="EI83" s="186" t="s">
        <v>2791</v>
      </c>
      <c r="EJ83" s="186" t="s">
        <v>907</v>
      </c>
      <c r="EK83" s="186" t="s">
        <v>907</v>
      </c>
      <c r="EL83" s="186" t="s">
        <v>2791</v>
      </c>
      <c r="EM83" s="186" t="s">
        <v>907</v>
      </c>
      <c r="EN83" s="186" t="s">
        <v>907</v>
      </c>
      <c r="EO83" s="186" t="s">
        <v>2791</v>
      </c>
      <c r="EP83" s="186" t="s">
        <v>907</v>
      </c>
      <c r="EQ83" s="186" t="s">
        <v>907</v>
      </c>
      <c r="ER83" s="186" t="s">
        <v>2791</v>
      </c>
      <c r="ES83" s="186" t="s">
        <v>907</v>
      </c>
      <c r="ET83" s="186" t="s">
        <v>907</v>
      </c>
    </row>
    <row r="84" spans="1:150" x14ac:dyDescent="0.25">
      <c r="A84" s="1"/>
      <c r="B84" s="185" t="s">
        <v>3266</v>
      </c>
      <c r="C84" s="185" t="s">
        <v>48</v>
      </c>
      <c r="D84" s="185" t="s">
        <v>135</v>
      </c>
      <c r="E84" s="185" t="s">
        <v>3267</v>
      </c>
      <c r="F84" s="185" t="s">
        <v>3268</v>
      </c>
      <c r="G84" s="186" t="s">
        <v>2791</v>
      </c>
      <c r="H84" s="186" t="s">
        <v>2683</v>
      </c>
      <c r="I84" s="186" t="s">
        <v>2683</v>
      </c>
      <c r="J84" s="186" t="s">
        <v>2791</v>
      </c>
      <c r="K84" s="186" t="s">
        <v>2683</v>
      </c>
      <c r="L84" s="186" t="s">
        <v>2683</v>
      </c>
      <c r="M84" s="186" t="s">
        <v>2791</v>
      </c>
      <c r="N84" s="186" t="s">
        <v>2683</v>
      </c>
      <c r="O84" s="186" t="s">
        <v>2683</v>
      </c>
      <c r="P84" s="186" t="s">
        <v>2791</v>
      </c>
      <c r="Q84" s="186" t="s">
        <v>2683</v>
      </c>
      <c r="R84" s="186" t="s">
        <v>2683</v>
      </c>
      <c r="S84" s="186" t="s">
        <v>2791</v>
      </c>
      <c r="T84" s="186" t="s">
        <v>2683</v>
      </c>
      <c r="U84" s="186" t="s">
        <v>2683</v>
      </c>
      <c r="V84" s="186" t="s">
        <v>2791</v>
      </c>
      <c r="W84" s="186" t="s">
        <v>2683</v>
      </c>
      <c r="X84" s="186" t="s">
        <v>2683</v>
      </c>
      <c r="Y84" s="186" t="s">
        <v>2791</v>
      </c>
      <c r="Z84" s="186" t="s">
        <v>2683</v>
      </c>
      <c r="AA84" s="186" t="s">
        <v>2683</v>
      </c>
      <c r="AB84" s="186" t="s">
        <v>2791</v>
      </c>
      <c r="AC84" s="186" t="s">
        <v>2683</v>
      </c>
      <c r="AD84" s="186" t="s">
        <v>2683</v>
      </c>
      <c r="AE84" s="186" t="s">
        <v>2791</v>
      </c>
      <c r="AF84" s="186" t="s">
        <v>2683</v>
      </c>
      <c r="AG84" s="186" t="s">
        <v>2683</v>
      </c>
      <c r="AH84" s="186" t="s">
        <v>2791</v>
      </c>
      <c r="AI84" s="186" t="s">
        <v>2683</v>
      </c>
      <c r="AJ84" s="186" t="s">
        <v>2683</v>
      </c>
      <c r="AK84" s="186" t="s">
        <v>2791</v>
      </c>
      <c r="AL84" s="186" t="s">
        <v>2683</v>
      </c>
      <c r="AM84" s="186" t="s">
        <v>2683</v>
      </c>
      <c r="AN84" s="186" t="s">
        <v>2791</v>
      </c>
      <c r="AO84" s="186" t="s">
        <v>2683</v>
      </c>
      <c r="AP84" s="186" t="s">
        <v>2683</v>
      </c>
      <c r="AQ84" s="186" t="s">
        <v>2791</v>
      </c>
      <c r="AR84" s="186" t="s">
        <v>2683</v>
      </c>
      <c r="AS84" s="186" t="s">
        <v>2683</v>
      </c>
      <c r="AT84" s="186" t="s">
        <v>2791</v>
      </c>
      <c r="AU84" s="186" t="s">
        <v>2683</v>
      </c>
      <c r="AV84" s="186" t="s">
        <v>2683</v>
      </c>
      <c r="AW84" s="186" t="s">
        <v>2791</v>
      </c>
      <c r="AX84" s="186" t="s">
        <v>2683</v>
      </c>
      <c r="AY84" s="186" t="s">
        <v>2683</v>
      </c>
      <c r="AZ84" s="186" t="s">
        <v>2791</v>
      </c>
      <c r="BA84" s="186" t="s">
        <v>2683</v>
      </c>
      <c r="BB84" s="186" t="s">
        <v>2683</v>
      </c>
      <c r="BC84" s="186" t="s">
        <v>2791</v>
      </c>
      <c r="BD84" s="186" t="s">
        <v>2683</v>
      </c>
      <c r="BE84" s="186" t="s">
        <v>2683</v>
      </c>
      <c r="BF84" s="186" t="s">
        <v>2791</v>
      </c>
      <c r="BG84" s="186" t="s">
        <v>2683</v>
      </c>
      <c r="BH84" s="186" t="s">
        <v>2683</v>
      </c>
      <c r="BI84" s="186" t="s">
        <v>2791</v>
      </c>
      <c r="BJ84" s="186" t="s">
        <v>2683</v>
      </c>
      <c r="BK84" s="186" t="s">
        <v>2683</v>
      </c>
      <c r="BL84" s="186" t="s">
        <v>2791</v>
      </c>
      <c r="BM84" s="186" t="s">
        <v>2683</v>
      </c>
      <c r="BN84" s="186" t="s">
        <v>2683</v>
      </c>
      <c r="BO84" s="186" t="s">
        <v>2791</v>
      </c>
      <c r="BP84" s="186" t="s">
        <v>2683</v>
      </c>
      <c r="BQ84" s="186" t="s">
        <v>2683</v>
      </c>
      <c r="BR84" s="186" t="s">
        <v>2791</v>
      </c>
      <c r="BS84" s="186" t="s">
        <v>2683</v>
      </c>
      <c r="BT84" s="186" t="s">
        <v>2683</v>
      </c>
      <c r="BU84" s="186" t="s">
        <v>2791</v>
      </c>
      <c r="BV84" s="186" t="s">
        <v>2683</v>
      </c>
      <c r="BW84" s="186" t="s">
        <v>2683</v>
      </c>
      <c r="BX84" s="186" t="s">
        <v>2791</v>
      </c>
      <c r="BY84" s="186" t="s">
        <v>2683</v>
      </c>
      <c r="BZ84" s="186" t="s">
        <v>2683</v>
      </c>
      <c r="CA84" s="186" t="s">
        <v>2791</v>
      </c>
      <c r="CB84" s="186" t="s">
        <v>2683</v>
      </c>
      <c r="CC84" s="186" t="s">
        <v>2683</v>
      </c>
      <c r="CD84" s="186" t="s">
        <v>2791</v>
      </c>
      <c r="CE84" s="186" t="s">
        <v>2683</v>
      </c>
      <c r="CF84" s="186" t="s">
        <v>2683</v>
      </c>
      <c r="CG84" s="186" t="s">
        <v>2791</v>
      </c>
      <c r="CH84" s="186" t="s">
        <v>2683</v>
      </c>
      <c r="CI84" s="186" t="s">
        <v>2683</v>
      </c>
      <c r="CJ84" s="186" t="s">
        <v>2791</v>
      </c>
      <c r="CK84" s="186" t="s">
        <v>2683</v>
      </c>
      <c r="CL84" s="186" t="s">
        <v>2683</v>
      </c>
      <c r="CM84" s="186" t="s">
        <v>2791</v>
      </c>
      <c r="CN84" s="186" t="s">
        <v>2683</v>
      </c>
      <c r="CO84" s="186" t="s">
        <v>2683</v>
      </c>
      <c r="CP84" s="186" t="s">
        <v>2791</v>
      </c>
      <c r="CQ84" s="186" t="s">
        <v>2683</v>
      </c>
      <c r="CR84" s="186" t="s">
        <v>2683</v>
      </c>
      <c r="CS84" s="186" t="s">
        <v>2791</v>
      </c>
      <c r="CT84" s="186" t="s">
        <v>2683</v>
      </c>
      <c r="CU84" s="186" t="s">
        <v>2683</v>
      </c>
      <c r="CV84" s="186" t="s">
        <v>2791</v>
      </c>
      <c r="CW84" s="186" t="s">
        <v>2683</v>
      </c>
      <c r="CX84" s="186" t="s">
        <v>2683</v>
      </c>
      <c r="CY84" s="186" t="s">
        <v>2791</v>
      </c>
      <c r="CZ84" s="186" t="s">
        <v>2683</v>
      </c>
      <c r="DA84" s="186" t="s">
        <v>2683</v>
      </c>
      <c r="DB84" s="186" t="s">
        <v>2791</v>
      </c>
      <c r="DC84" s="186" t="s">
        <v>2683</v>
      </c>
      <c r="DD84" s="186" t="s">
        <v>2683</v>
      </c>
      <c r="DE84" s="186" t="s">
        <v>2791</v>
      </c>
      <c r="DF84" s="186" t="s">
        <v>2683</v>
      </c>
      <c r="DG84" s="186" t="s">
        <v>2683</v>
      </c>
      <c r="DH84" s="186" t="s">
        <v>2791</v>
      </c>
      <c r="DI84" s="186" t="s">
        <v>2683</v>
      </c>
      <c r="DJ84" s="186" t="s">
        <v>2683</v>
      </c>
      <c r="DK84" s="186" t="s">
        <v>2791</v>
      </c>
      <c r="DL84" s="186" t="s">
        <v>2683</v>
      </c>
      <c r="DM84" s="186" t="s">
        <v>2683</v>
      </c>
      <c r="DN84" s="186" t="s">
        <v>2791</v>
      </c>
      <c r="DO84" s="186" t="s">
        <v>2683</v>
      </c>
      <c r="DP84" s="186" t="s">
        <v>2683</v>
      </c>
      <c r="DQ84" s="186" t="s">
        <v>2791</v>
      </c>
      <c r="DR84" s="186" t="s">
        <v>2683</v>
      </c>
      <c r="DS84" s="186" t="s">
        <v>2683</v>
      </c>
      <c r="DT84" s="186" t="s">
        <v>2791</v>
      </c>
      <c r="DU84" s="186" t="s">
        <v>2683</v>
      </c>
      <c r="DV84" s="186" t="s">
        <v>2683</v>
      </c>
      <c r="DW84" s="186" t="s">
        <v>2791</v>
      </c>
      <c r="DX84" s="186" t="s">
        <v>2683</v>
      </c>
      <c r="DY84" s="186" t="s">
        <v>2683</v>
      </c>
      <c r="DZ84" s="186" t="s">
        <v>2791</v>
      </c>
      <c r="EA84" s="186" t="s">
        <v>2683</v>
      </c>
      <c r="EB84" s="186" t="s">
        <v>2683</v>
      </c>
      <c r="EC84" s="186" t="s">
        <v>2791</v>
      </c>
      <c r="ED84" s="186" t="s">
        <v>2683</v>
      </c>
      <c r="EE84" s="186" t="s">
        <v>2683</v>
      </c>
      <c r="EF84" s="186" t="s">
        <v>2791</v>
      </c>
      <c r="EG84" s="186" t="s">
        <v>2683</v>
      </c>
      <c r="EH84" s="186" t="s">
        <v>2683</v>
      </c>
      <c r="EI84" s="186" t="s">
        <v>2791</v>
      </c>
      <c r="EJ84" s="186" t="s">
        <v>2683</v>
      </c>
      <c r="EK84" s="186" t="s">
        <v>2683</v>
      </c>
      <c r="EL84" s="186" t="s">
        <v>2791</v>
      </c>
      <c r="EM84" s="186" t="s">
        <v>2683</v>
      </c>
      <c r="EN84" s="186" t="s">
        <v>2683</v>
      </c>
      <c r="EO84" s="186" t="s">
        <v>2791</v>
      </c>
      <c r="EP84" s="186" t="s">
        <v>2683</v>
      </c>
      <c r="EQ84" s="186" t="s">
        <v>2683</v>
      </c>
      <c r="ER84" s="186" t="s">
        <v>2791</v>
      </c>
      <c r="ES84" s="186" t="s">
        <v>2683</v>
      </c>
      <c r="ET84" s="186" t="s">
        <v>2683</v>
      </c>
    </row>
    <row r="85" spans="1:150" x14ac:dyDescent="0.25">
      <c r="A85" s="1"/>
      <c r="B85" s="184" t="s">
        <v>3269</v>
      </c>
      <c r="C85" s="184" t="s">
        <v>144</v>
      </c>
      <c r="D85" s="184" t="s">
        <v>967</v>
      </c>
      <c r="E85" s="184" t="s">
        <v>3270</v>
      </c>
      <c r="F85" s="184" t="s">
        <v>3271</v>
      </c>
      <c r="G85" s="184" t="s">
        <v>2791</v>
      </c>
      <c r="H85" s="184" t="s">
        <v>2683</v>
      </c>
      <c r="I85" s="184" t="s">
        <v>2683</v>
      </c>
      <c r="J85" s="184" t="s">
        <v>2791</v>
      </c>
      <c r="K85" s="184" t="s">
        <v>2683</v>
      </c>
      <c r="L85" s="184" t="s">
        <v>2683</v>
      </c>
      <c r="M85" s="184" t="s">
        <v>2791</v>
      </c>
      <c r="N85" s="184" t="s">
        <v>2683</v>
      </c>
      <c r="O85" s="184" t="s">
        <v>2683</v>
      </c>
      <c r="P85" s="184" t="s">
        <v>2791</v>
      </c>
      <c r="Q85" s="184" t="s">
        <v>2683</v>
      </c>
      <c r="R85" s="184" t="s">
        <v>2683</v>
      </c>
      <c r="S85" s="184" t="s">
        <v>2791</v>
      </c>
      <c r="T85" s="184" t="s">
        <v>2683</v>
      </c>
      <c r="U85" s="184" t="s">
        <v>2683</v>
      </c>
      <c r="V85" s="184" t="s">
        <v>2791</v>
      </c>
      <c r="W85" s="184" t="s">
        <v>2683</v>
      </c>
      <c r="X85" s="184" t="s">
        <v>2683</v>
      </c>
      <c r="Y85" s="184" t="s">
        <v>2791</v>
      </c>
      <c r="Z85" s="184" t="s">
        <v>2683</v>
      </c>
      <c r="AA85" s="184" t="s">
        <v>2683</v>
      </c>
      <c r="AB85" s="184" t="s">
        <v>2791</v>
      </c>
      <c r="AC85" s="184" t="s">
        <v>2683</v>
      </c>
      <c r="AD85" s="184" t="s">
        <v>2683</v>
      </c>
      <c r="AE85" s="184" t="s">
        <v>2791</v>
      </c>
      <c r="AF85" s="184" t="s">
        <v>2683</v>
      </c>
      <c r="AG85" s="184" t="s">
        <v>2683</v>
      </c>
      <c r="AH85" s="184" t="s">
        <v>2791</v>
      </c>
      <c r="AI85" s="184" t="s">
        <v>2683</v>
      </c>
      <c r="AJ85" s="184" t="s">
        <v>2683</v>
      </c>
      <c r="AK85" s="184" t="s">
        <v>2791</v>
      </c>
      <c r="AL85" s="184" t="s">
        <v>2683</v>
      </c>
      <c r="AM85" s="184" t="s">
        <v>2683</v>
      </c>
      <c r="AN85" s="184" t="s">
        <v>2791</v>
      </c>
      <c r="AO85" s="184" t="s">
        <v>2683</v>
      </c>
      <c r="AP85" s="184" t="s">
        <v>2683</v>
      </c>
      <c r="AQ85" s="184" t="s">
        <v>2791</v>
      </c>
      <c r="AR85" s="184" t="s">
        <v>2683</v>
      </c>
      <c r="AS85" s="184" t="s">
        <v>2683</v>
      </c>
      <c r="AT85" s="184" t="s">
        <v>2791</v>
      </c>
      <c r="AU85" s="184" t="s">
        <v>2683</v>
      </c>
      <c r="AV85" s="184" t="s">
        <v>2683</v>
      </c>
      <c r="AW85" s="184" t="s">
        <v>2791</v>
      </c>
      <c r="AX85" s="184" t="s">
        <v>2683</v>
      </c>
      <c r="AY85" s="184" t="s">
        <v>2683</v>
      </c>
      <c r="AZ85" s="184" t="s">
        <v>2791</v>
      </c>
      <c r="BA85" s="184" t="s">
        <v>2683</v>
      </c>
      <c r="BB85" s="184" t="s">
        <v>2683</v>
      </c>
      <c r="BC85" s="184" t="s">
        <v>2791</v>
      </c>
      <c r="BD85" s="184" t="s">
        <v>2683</v>
      </c>
      <c r="BE85" s="184" t="s">
        <v>2683</v>
      </c>
      <c r="BF85" s="184" t="s">
        <v>2791</v>
      </c>
      <c r="BG85" s="184" t="s">
        <v>2683</v>
      </c>
      <c r="BH85" s="184" t="s">
        <v>2683</v>
      </c>
      <c r="BI85" s="184" t="s">
        <v>2791</v>
      </c>
      <c r="BJ85" s="184" t="s">
        <v>2683</v>
      </c>
      <c r="BK85" s="184" t="s">
        <v>2683</v>
      </c>
      <c r="BL85" s="184" t="s">
        <v>2791</v>
      </c>
      <c r="BM85" s="184" t="s">
        <v>2683</v>
      </c>
      <c r="BN85" s="184" t="s">
        <v>2683</v>
      </c>
      <c r="BO85" s="184" t="s">
        <v>2791</v>
      </c>
      <c r="BP85" s="184" t="s">
        <v>2683</v>
      </c>
      <c r="BQ85" s="184" t="s">
        <v>2683</v>
      </c>
      <c r="BR85" s="184" t="s">
        <v>2791</v>
      </c>
      <c r="BS85" s="184" t="s">
        <v>2683</v>
      </c>
      <c r="BT85" s="184" t="s">
        <v>2683</v>
      </c>
      <c r="BU85" s="184" t="s">
        <v>2791</v>
      </c>
      <c r="BV85" s="184" t="s">
        <v>2683</v>
      </c>
      <c r="BW85" s="184" t="s">
        <v>2683</v>
      </c>
      <c r="BX85" s="184" t="s">
        <v>2791</v>
      </c>
      <c r="BY85" s="184" t="s">
        <v>2683</v>
      </c>
      <c r="BZ85" s="184" t="s">
        <v>2683</v>
      </c>
      <c r="CA85" s="184" t="s">
        <v>2791</v>
      </c>
      <c r="CB85" s="184" t="s">
        <v>2683</v>
      </c>
      <c r="CC85" s="184" t="s">
        <v>2683</v>
      </c>
      <c r="CD85" s="184" t="s">
        <v>2791</v>
      </c>
      <c r="CE85" s="184" t="s">
        <v>2683</v>
      </c>
      <c r="CF85" s="184" t="s">
        <v>2683</v>
      </c>
      <c r="CG85" s="184" t="s">
        <v>2791</v>
      </c>
      <c r="CH85" s="184" t="s">
        <v>2683</v>
      </c>
      <c r="CI85" s="184" t="s">
        <v>2683</v>
      </c>
      <c r="CJ85" s="184" t="s">
        <v>2791</v>
      </c>
      <c r="CK85" s="184" t="s">
        <v>2683</v>
      </c>
      <c r="CL85" s="184" t="s">
        <v>2683</v>
      </c>
      <c r="CM85" s="184" t="s">
        <v>2791</v>
      </c>
      <c r="CN85" s="184" t="s">
        <v>2683</v>
      </c>
      <c r="CO85" s="184" t="s">
        <v>2683</v>
      </c>
      <c r="CP85" s="184" t="s">
        <v>2791</v>
      </c>
      <c r="CQ85" s="184" t="s">
        <v>2683</v>
      </c>
      <c r="CR85" s="184" t="s">
        <v>2683</v>
      </c>
      <c r="CS85" s="184" t="s">
        <v>2791</v>
      </c>
      <c r="CT85" s="184" t="s">
        <v>2683</v>
      </c>
      <c r="CU85" s="184" t="s">
        <v>2683</v>
      </c>
      <c r="CV85" s="184" t="s">
        <v>2791</v>
      </c>
      <c r="CW85" s="184" t="s">
        <v>2683</v>
      </c>
      <c r="CX85" s="184" t="s">
        <v>2683</v>
      </c>
      <c r="CY85" s="184" t="s">
        <v>2791</v>
      </c>
      <c r="CZ85" s="184" t="s">
        <v>2683</v>
      </c>
      <c r="DA85" s="184" t="s">
        <v>2683</v>
      </c>
      <c r="DB85" s="184" t="s">
        <v>2791</v>
      </c>
      <c r="DC85" s="184" t="s">
        <v>2683</v>
      </c>
      <c r="DD85" s="184" t="s">
        <v>2683</v>
      </c>
      <c r="DE85" s="184" t="s">
        <v>2791</v>
      </c>
      <c r="DF85" s="184" t="s">
        <v>2683</v>
      </c>
      <c r="DG85" s="184" t="s">
        <v>2683</v>
      </c>
      <c r="DH85" s="184" t="s">
        <v>2791</v>
      </c>
      <c r="DI85" s="184" t="s">
        <v>2683</v>
      </c>
      <c r="DJ85" s="184" t="s">
        <v>2683</v>
      </c>
      <c r="DK85" s="184" t="s">
        <v>2791</v>
      </c>
      <c r="DL85" s="184" t="s">
        <v>2683</v>
      </c>
      <c r="DM85" s="184" t="s">
        <v>2683</v>
      </c>
      <c r="DN85" s="184" t="s">
        <v>2791</v>
      </c>
      <c r="DO85" s="184" t="s">
        <v>2683</v>
      </c>
      <c r="DP85" s="184" t="s">
        <v>2683</v>
      </c>
      <c r="DQ85" s="184" t="s">
        <v>2791</v>
      </c>
      <c r="DR85" s="184" t="s">
        <v>2683</v>
      </c>
      <c r="DS85" s="184" t="s">
        <v>2683</v>
      </c>
      <c r="DT85" s="184" t="s">
        <v>2791</v>
      </c>
      <c r="DU85" s="184" t="s">
        <v>2683</v>
      </c>
      <c r="DV85" s="184" t="s">
        <v>2683</v>
      </c>
      <c r="DW85" s="184" t="s">
        <v>2791</v>
      </c>
      <c r="DX85" s="184" t="s">
        <v>2683</v>
      </c>
      <c r="DY85" s="184" t="s">
        <v>2683</v>
      </c>
      <c r="DZ85" s="184" t="s">
        <v>2791</v>
      </c>
      <c r="EA85" s="184" t="s">
        <v>2683</v>
      </c>
      <c r="EB85" s="184" t="s">
        <v>2683</v>
      </c>
      <c r="EC85" s="184" t="s">
        <v>2791</v>
      </c>
      <c r="ED85" s="184" t="s">
        <v>2683</v>
      </c>
      <c r="EE85" s="184" t="s">
        <v>2683</v>
      </c>
      <c r="EF85" s="184" t="s">
        <v>2791</v>
      </c>
      <c r="EG85" s="184" t="s">
        <v>2683</v>
      </c>
      <c r="EH85" s="184" t="s">
        <v>2683</v>
      </c>
      <c r="EI85" s="184" t="s">
        <v>2791</v>
      </c>
      <c r="EJ85" s="184" t="s">
        <v>2683</v>
      </c>
      <c r="EK85" s="184" t="s">
        <v>2683</v>
      </c>
      <c r="EL85" s="184" t="s">
        <v>2791</v>
      </c>
      <c r="EM85" s="184" t="s">
        <v>2683</v>
      </c>
      <c r="EN85" s="184" t="s">
        <v>2683</v>
      </c>
      <c r="EO85" s="184" t="s">
        <v>2791</v>
      </c>
      <c r="EP85" s="184" t="s">
        <v>2683</v>
      </c>
      <c r="EQ85" s="184" t="s">
        <v>2683</v>
      </c>
      <c r="ER85" s="184" t="s">
        <v>2791</v>
      </c>
      <c r="ES85" s="184" t="s">
        <v>2683</v>
      </c>
      <c r="ET85" s="184" t="s">
        <v>2683</v>
      </c>
    </row>
    <row r="86" spans="1:150" x14ac:dyDescent="0.25">
      <c r="A86" s="1"/>
      <c r="B86" s="185" t="s">
        <v>3272</v>
      </c>
      <c r="C86" s="185" t="s">
        <v>144</v>
      </c>
      <c r="D86" s="185" t="s">
        <v>967</v>
      </c>
      <c r="E86" s="185" t="s">
        <v>3273</v>
      </c>
      <c r="F86" s="185" t="s">
        <v>3274</v>
      </c>
      <c r="G86" s="186" t="s">
        <v>2791</v>
      </c>
      <c r="H86" s="186" t="s">
        <v>2683</v>
      </c>
      <c r="I86" s="186" t="s">
        <v>2683</v>
      </c>
      <c r="J86" s="186" t="s">
        <v>2791</v>
      </c>
      <c r="K86" s="186" t="s">
        <v>2683</v>
      </c>
      <c r="L86" s="186" t="s">
        <v>2683</v>
      </c>
      <c r="M86" s="186" t="s">
        <v>2791</v>
      </c>
      <c r="N86" s="186" t="s">
        <v>2683</v>
      </c>
      <c r="O86" s="186" t="s">
        <v>2683</v>
      </c>
      <c r="P86" s="186" t="s">
        <v>2791</v>
      </c>
      <c r="Q86" s="186" t="s">
        <v>2683</v>
      </c>
      <c r="R86" s="186" t="s">
        <v>2683</v>
      </c>
      <c r="S86" s="186" t="s">
        <v>2791</v>
      </c>
      <c r="T86" s="186" t="s">
        <v>2683</v>
      </c>
      <c r="U86" s="186" t="s">
        <v>2683</v>
      </c>
      <c r="V86" s="186" t="s">
        <v>2791</v>
      </c>
      <c r="W86" s="186" t="s">
        <v>2683</v>
      </c>
      <c r="X86" s="186" t="s">
        <v>2683</v>
      </c>
      <c r="Y86" s="186" t="s">
        <v>2791</v>
      </c>
      <c r="Z86" s="186" t="s">
        <v>2683</v>
      </c>
      <c r="AA86" s="186" t="s">
        <v>2683</v>
      </c>
      <c r="AB86" s="186" t="s">
        <v>2791</v>
      </c>
      <c r="AC86" s="186" t="s">
        <v>2683</v>
      </c>
      <c r="AD86" s="186" t="s">
        <v>2683</v>
      </c>
      <c r="AE86" s="186" t="s">
        <v>2791</v>
      </c>
      <c r="AF86" s="186" t="s">
        <v>2683</v>
      </c>
      <c r="AG86" s="186" t="s">
        <v>2683</v>
      </c>
      <c r="AH86" s="186" t="s">
        <v>2791</v>
      </c>
      <c r="AI86" s="186" t="s">
        <v>2683</v>
      </c>
      <c r="AJ86" s="186" t="s">
        <v>2683</v>
      </c>
      <c r="AK86" s="186" t="s">
        <v>2791</v>
      </c>
      <c r="AL86" s="186" t="s">
        <v>2683</v>
      </c>
      <c r="AM86" s="186" t="s">
        <v>2683</v>
      </c>
      <c r="AN86" s="186" t="s">
        <v>2791</v>
      </c>
      <c r="AO86" s="186" t="s">
        <v>2683</v>
      </c>
      <c r="AP86" s="186" t="s">
        <v>2683</v>
      </c>
      <c r="AQ86" s="186" t="s">
        <v>2791</v>
      </c>
      <c r="AR86" s="186" t="s">
        <v>2683</v>
      </c>
      <c r="AS86" s="186" t="s">
        <v>2683</v>
      </c>
      <c r="AT86" s="186" t="s">
        <v>2791</v>
      </c>
      <c r="AU86" s="186" t="s">
        <v>2683</v>
      </c>
      <c r="AV86" s="186" t="s">
        <v>2683</v>
      </c>
      <c r="AW86" s="186" t="s">
        <v>2791</v>
      </c>
      <c r="AX86" s="186" t="s">
        <v>2683</v>
      </c>
      <c r="AY86" s="186" t="s">
        <v>2683</v>
      </c>
      <c r="AZ86" s="186" t="s">
        <v>2791</v>
      </c>
      <c r="BA86" s="186" t="s">
        <v>2683</v>
      </c>
      <c r="BB86" s="186" t="s">
        <v>2683</v>
      </c>
      <c r="BC86" s="186" t="s">
        <v>2791</v>
      </c>
      <c r="BD86" s="186" t="s">
        <v>2683</v>
      </c>
      <c r="BE86" s="186" t="s">
        <v>2683</v>
      </c>
      <c r="BF86" s="186" t="s">
        <v>2791</v>
      </c>
      <c r="BG86" s="186" t="s">
        <v>2683</v>
      </c>
      <c r="BH86" s="186" t="s">
        <v>2683</v>
      </c>
      <c r="BI86" s="186" t="s">
        <v>2791</v>
      </c>
      <c r="BJ86" s="186" t="s">
        <v>2683</v>
      </c>
      <c r="BK86" s="186" t="s">
        <v>2683</v>
      </c>
      <c r="BL86" s="186" t="s">
        <v>2791</v>
      </c>
      <c r="BM86" s="186" t="s">
        <v>2683</v>
      </c>
      <c r="BN86" s="186" t="s">
        <v>2683</v>
      </c>
      <c r="BO86" s="186" t="s">
        <v>2791</v>
      </c>
      <c r="BP86" s="186" t="s">
        <v>2683</v>
      </c>
      <c r="BQ86" s="186" t="s">
        <v>2683</v>
      </c>
      <c r="BR86" s="186" t="s">
        <v>2791</v>
      </c>
      <c r="BS86" s="186" t="s">
        <v>2683</v>
      </c>
      <c r="BT86" s="186" t="s">
        <v>2683</v>
      </c>
      <c r="BU86" s="186" t="s">
        <v>2791</v>
      </c>
      <c r="BV86" s="186" t="s">
        <v>2683</v>
      </c>
      <c r="BW86" s="186" t="s">
        <v>2683</v>
      </c>
      <c r="BX86" s="186" t="s">
        <v>2791</v>
      </c>
      <c r="BY86" s="186" t="s">
        <v>2683</v>
      </c>
      <c r="BZ86" s="186" t="s">
        <v>2683</v>
      </c>
      <c r="CA86" s="186" t="s">
        <v>2791</v>
      </c>
      <c r="CB86" s="186" t="s">
        <v>2683</v>
      </c>
      <c r="CC86" s="186" t="s">
        <v>2683</v>
      </c>
      <c r="CD86" s="186" t="s">
        <v>2791</v>
      </c>
      <c r="CE86" s="186" t="s">
        <v>2683</v>
      </c>
      <c r="CF86" s="186" t="s">
        <v>2683</v>
      </c>
      <c r="CG86" s="186" t="s">
        <v>2791</v>
      </c>
      <c r="CH86" s="186" t="s">
        <v>2683</v>
      </c>
      <c r="CI86" s="186" t="s">
        <v>2683</v>
      </c>
      <c r="CJ86" s="186" t="s">
        <v>2791</v>
      </c>
      <c r="CK86" s="186" t="s">
        <v>2683</v>
      </c>
      <c r="CL86" s="186" t="s">
        <v>2683</v>
      </c>
      <c r="CM86" s="186" t="s">
        <v>2791</v>
      </c>
      <c r="CN86" s="186" t="s">
        <v>2683</v>
      </c>
      <c r="CO86" s="186" t="s">
        <v>2683</v>
      </c>
      <c r="CP86" s="186" t="s">
        <v>2791</v>
      </c>
      <c r="CQ86" s="186" t="s">
        <v>2683</v>
      </c>
      <c r="CR86" s="186" t="s">
        <v>2683</v>
      </c>
      <c r="CS86" s="186" t="s">
        <v>2791</v>
      </c>
      <c r="CT86" s="186" t="s">
        <v>2683</v>
      </c>
      <c r="CU86" s="186" t="s">
        <v>2683</v>
      </c>
      <c r="CV86" s="186" t="s">
        <v>2791</v>
      </c>
      <c r="CW86" s="186" t="s">
        <v>2683</v>
      </c>
      <c r="CX86" s="186" t="s">
        <v>2683</v>
      </c>
      <c r="CY86" s="186" t="s">
        <v>2791</v>
      </c>
      <c r="CZ86" s="186" t="s">
        <v>2683</v>
      </c>
      <c r="DA86" s="186" t="s">
        <v>2683</v>
      </c>
      <c r="DB86" s="186" t="s">
        <v>2791</v>
      </c>
      <c r="DC86" s="186" t="s">
        <v>2683</v>
      </c>
      <c r="DD86" s="186" t="s">
        <v>2683</v>
      </c>
      <c r="DE86" s="186" t="s">
        <v>2791</v>
      </c>
      <c r="DF86" s="186" t="s">
        <v>2683</v>
      </c>
      <c r="DG86" s="186" t="s">
        <v>2683</v>
      </c>
      <c r="DH86" s="186" t="s">
        <v>2791</v>
      </c>
      <c r="DI86" s="186" t="s">
        <v>2683</v>
      </c>
      <c r="DJ86" s="186" t="s">
        <v>2683</v>
      </c>
      <c r="DK86" s="186" t="s">
        <v>2791</v>
      </c>
      <c r="DL86" s="186" t="s">
        <v>2683</v>
      </c>
      <c r="DM86" s="186" t="s">
        <v>2683</v>
      </c>
      <c r="DN86" s="186" t="s">
        <v>2791</v>
      </c>
      <c r="DO86" s="186" t="s">
        <v>2683</v>
      </c>
      <c r="DP86" s="186" t="s">
        <v>2683</v>
      </c>
      <c r="DQ86" s="186" t="s">
        <v>2791</v>
      </c>
      <c r="DR86" s="186" t="s">
        <v>2683</v>
      </c>
      <c r="DS86" s="186" t="s">
        <v>2683</v>
      </c>
      <c r="DT86" s="186" t="s">
        <v>2791</v>
      </c>
      <c r="DU86" s="186" t="s">
        <v>2683</v>
      </c>
      <c r="DV86" s="186" t="s">
        <v>2683</v>
      </c>
      <c r="DW86" s="186" t="s">
        <v>2791</v>
      </c>
      <c r="DX86" s="186" t="s">
        <v>2683</v>
      </c>
      <c r="DY86" s="186" t="s">
        <v>2683</v>
      </c>
      <c r="DZ86" s="186" t="s">
        <v>2791</v>
      </c>
      <c r="EA86" s="186" t="s">
        <v>2683</v>
      </c>
      <c r="EB86" s="186" t="s">
        <v>2683</v>
      </c>
      <c r="EC86" s="186" t="s">
        <v>2791</v>
      </c>
      <c r="ED86" s="186" t="s">
        <v>2683</v>
      </c>
      <c r="EE86" s="186" t="s">
        <v>2683</v>
      </c>
      <c r="EF86" s="186" t="s">
        <v>2791</v>
      </c>
      <c r="EG86" s="186" t="s">
        <v>2683</v>
      </c>
      <c r="EH86" s="186" t="s">
        <v>2683</v>
      </c>
      <c r="EI86" s="186" t="s">
        <v>2791</v>
      </c>
      <c r="EJ86" s="186" t="s">
        <v>2683</v>
      </c>
      <c r="EK86" s="186" t="s">
        <v>2683</v>
      </c>
      <c r="EL86" s="186" t="s">
        <v>2791</v>
      </c>
      <c r="EM86" s="186" t="s">
        <v>2683</v>
      </c>
      <c r="EN86" s="186" t="s">
        <v>2683</v>
      </c>
      <c r="EO86" s="186" t="s">
        <v>2791</v>
      </c>
      <c r="EP86" s="186" t="s">
        <v>2683</v>
      </c>
      <c r="EQ86" s="186" t="s">
        <v>2683</v>
      </c>
      <c r="ER86" s="186" t="s">
        <v>2791</v>
      </c>
      <c r="ES86" s="186" t="s">
        <v>2683</v>
      </c>
      <c r="ET86" s="186" t="s">
        <v>2683</v>
      </c>
    </row>
    <row r="87" spans="1:150" x14ac:dyDescent="0.25">
      <c r="A87" s="1"/>
      <c r="B87" s="185" t="s">
        <v>3275</v>
      </c>
      <c r="C87" s="185" t="s">
        <v>144</v>
      </c>
      <c r="D87" s="185" t="s">
        <v>967</v>
      </c>
      <c r="E87" s="185" t="s">
        <v>3276</v>
      </c>
      <c r="F87" s="185" t="s">
        <v>3277</v>
      </c>
      <c r="G87" s="186" t="s">
        <v>2791</v>
      </c>
      <c r="H87" s="186" t="s">
        <v>2683</v>
      </c>
      <c r="I87" s="186" t="s">
        <v>2683</v>
      </c>
      <c r="J87" s="186" t="s">
        <v>2791</v>
      </c>
      <c r="K87" s="186" t="s">
        <v>2683</v>
      </c>
      <c r="L87" s="186" t="s">
        <v>2683</v>
      </c>
      <c r="M87" s="186" t="s">
        <v>2791</v>
      </c>
      <c r="N87" s="186" t="s">
        <v>2683</v>
      </c>
      <c r="O87" s="186" t="s">
        <v>2683</v>
      </c>
      <c r="P87" s="186" t="s">
        <v>2791</v>
      </c>
      <c r="Q87" s="186" t="s">
        <v>2683</v>
      </c>
      <c r="R87" s="186" t="s">
        <v>2683</v>
      </c>
      <c r="S87" s="186" t="s">
        <v>2791</v>
      </c>
      <c r="T87" s="186" t="s">
        <v>2683</v>
      </c>
      <c r="U87" s="186" t="s">
        <v>2683</v>
      </c>
      <c r="V87" s="186" t="s">
        <v>2791</v>
      </c>
      <c r="W87" s="186" t="s">
        <v>2683</v>
      </c>
      <c r="X87" s="186" t="s">
        <v>2683</v>
      </c>
      <c r="Y87" s="186" t="s">
        <v>2791</v>
      </c>
      <c r="Z87" s="186" t="s">
        <v>2683</v>
      </c>
      <c r="AA87" s="186" t="s">
        <v>2683</v>
      </c>
      <c r="AB87" s="186" t="s">
        <v>2791</v>
      </c>
      <c r="AC87" s="186" t="s">
        <v>2683</v>
      </c>
      <c r="AD87" s="186" t="s">
        <v>2683</v>
      </c>
      <c r="AE87" s="186" t="s">
        <v>2791</v>
      </c>
      <c r="AF87" s="186" t="s">
        <v>2683</v>
      </c>
      <c r="AG87" s="186" t="s">
        <v>2683</v>
      </c>
      <c r="AH87" s="186" t="s">
        <v>2791</v>
      </c>
      <c r="AI87" s="186" t="s">
        <v>2683</v>
      </c>
      <c r="AJ87" s="186" t="s">
        <v>2683</v>
      </c>
      <c r="AK87" s="186" t="s">
        <v>2791</v>
      </c>
      <c r="AL87" s="186" t="s">
        <v>2683</v>
      </c>
      <c r="AM87" s="186" t="s">
        <v>2683</v>
      </c>
      <c r="AN87" s="186" t="s">
        <v>2791</v>
      </c>
      <c r="AO87" s="186" t="s">
        <v>2683</v>
      </c>
      <c r="AP87" s="186" t="s">
        <v>2683</v>
      </c>
      <c r="AQ87" s="186" t="s">
        <v>2791</v>
      </c>
      <c r="AR87" s="186" t="s">
        <v>2683</v>
      </c>
      <c r="AS87" s="186" t="s">
        <v>2683</v>
      </c>
      <c r="AT87" s="186" t="s">
        <v>2791</v>
      </c>
      <c r="AU87" s="186" t="s">
        <v>2683</v>
      </c>
      <c r="AV87" s="186" t="s">
        <v>2683</v>
      </c>
      <c r="AW87" s="186" t="s">
        <v>2791</v>
      </c>
      <c r="AX87" s="186" t="s">
        <v>2683</v>
      </c>
      <c r="AY87" s="186" t="s">
        <v>2683</v>
      </c>
      <c r="AZ87" s="186" t="s">
        <v>2791</v>
      </c>
      <c r="BA87" s="186" t="s">
        <v>2683</v>
      </c>
      <c r="BB87" s="186" t="s">
        <v>2683</v>
      </c>
      <c r="BC87" s="186" t="s">
        <v>2791</v>
      </c>
      <c r="BD87" s="186" t="s">
        <v>2683</v>
      </c>
      <c r="BE87" s="186" t="s">
        <v>2683</v>
      </c>
      <c r="BF87" s="186" t="s">
        <v>2791</v>
      </c>
      <c r="BG87" s="186" t="s">
        <v>2683</v>
      </c>
      <c r="BH87" s="186" t="s">
        <v>2683</v>
      </c>
      <c r="BI87" s="186" t="s">
        <v>2791</v>
      </c>
      <c r="BJ87" s="186" t="s">
        <v>2683</v>
      </c>
      <c r="BK87" s="186" t="s">
        <v>2683</v>
      </c>
      <c r="BL87" s="186" t="s">
        <v>2791</v>
      </c>
      <c r="BM87" s="186" t="s">
        <v>2683</v>
      </c>
      <c r="BN87" s="186" t="s">
        <v>2683</v>
      </c>
      <c r="BO87" s="186" t="s">
        <v>2791</v>
      </c>
      <c r="BP87" s="186" t="s">
        <v>2683</v>
      </c>
      <c r="BQ87" s="186" t="s">
        <v>2683</v>
      </c>
      <c r="BR87" s="186" t="s">
        <v>2791</v>
      </c>
      <c r="BS87" s="186" t="s">
        <v>2683</v>
      </c>
      <c r="BT87" s="186" t="s">
        <v>2683</v>
      </c>
      <c r="BU87" s="186" t="s">
        <v>2791</v>
      </c>
      <c r="BV87" s="186" t="s">
        <v>2683</v>
      </c>
      <c r="BW87" s="186" t="s">
        <v>2683</v>
      </c>
      <c r="BX87" s="186" t="s">
        <v>2791</v>
      </c>
      <c r="BY87" s="186" t="s">
        <v>2683</v>
      </c>
      <c r="BZ87" s="186" t="s">
        <v>2683</v>
      </c>
      <c r="CA87" s="186" t="s">
        <v>2791</v>
      </c>
      <c r="CB87" s="186" t="s">
        <v>2683</v>
      </c>
      <c r="CC87" s="186" t="s">
        <v>2683</v>
      </c>
      <c r="CD87" s="186" t="s">
        <v>2791</v>
      </c>
      <c r="CE87" s="186" t="s">
        <v>2683</v>
      </c>
      <c r="CF87" s="186" t="s">
        <v>2683</v>
      </c>
      <c r="CG87" s="186" t="s">
        <v>2791</v>
      </c>
      <c r="CH87" s="186" t="s">
        <v>2683</v>
      </c>
      <c r="CI87" s="186" t="s">
        <v>2683</v>
      </c>
      <c r="CJ87" s="186" t="s">
        <v>2791</v>
      </c>
      <c r="CK87" s="186" t="s">
        <v>2683</v>
      </c>
      <c r="CL87" s="186" t="s">
        <v>2683</v>
      </c>
      <c r="CM87" s="186" t="s">
        <v>2791</v>
      </c>
      <c r="CN87" s="186" t="s">
        <v>2683</v>
      </c>
      <c r="CO87" s="186" t="s">
        <v>2683</v>
      </c>
      <c r="CP87" s="186" t="s">
        <v>2791</v>
      </c>
      <c r="CQ87" s="186" t="s">
        <v>2683</v>
      </c>
      <c r="CR87" s="186" t="s">
        <v>2683</v>
      </c>
      <c r="CS87" s="186" t="s">
        <v>2791</v>
      </c>
      <c r="CT87" s="186" t="s">
        <v>2683</v>
      </c>
      <c r="CU87" s="186" t="s">
        <v>2683</v>
      </c>
      <c r="CV87" s="186" t="s">
        <v>2791</v>
      </c>
      <c r="CW87" s="186" t="s">
        <v>2683</v>
      </c>
      <c r="CX87" s="186" t="s">
        <v>2683</v>
      </c>
      <c r="CY87" s="186" t="s">
        <v>2791</v>
      </c>
      <c r="CZ87" s="186" t="s">
        <v>2683</v>
      </c>
      <c r="DA87" s="186" t="s">
        <v>2683</v>
      </c>
      <c r="DB87" s="186" t="s">
        <v>2791</v>
      </c>
      <c r="DC87" s="186" t="s">
        <v>2683</v>
      </c>
      <c r="DD87" s="186" t="s">
        <v>2683</v>
      </c>
      <c r="DE87" s="186" t="s">
        <v>2791</v>
      </c>
      <c r="DF87" s="186" t="s">
        <v>2683</v>
      </c>
      <c r="DG87" s="186" t="s">
        <v>2683</v>
      </c>
      <c r="DH87" s="186" t="s">
        <v>2791</v>
      </c>
      <c r="DI87" s="186" t="s">
        <v>2683</v>
      </c>
      <c r="DJ87" s="186" t="s">
        <v>2683</v>
      </c>
      <c r="DK87" s="186" t="s">
        <v>2791</v>
      </c>
      <c r="DL87" s="186" t="s">
        <v>2683</v>
      </c>
      <c r="DM87" s="186" t="s">
        <v>2683</v>
      </c>
      <c r="DN87" s="186" t="s">
        <v>2791</v>
      </c>
      <c r="DO87" s="186" t="s">
        <v>2683</v>
      </c>
      <c r="DP87" s="186" t="s">
        <v>2683</v>
      </c>
      <c r="DQ87" s="186" t="s">
        <v>2791</v>
      </c>
      <c r="DR87" s="186" t="s">
        <v>2683</v>
      </c>
      <c r="DS87" s="186" t="s">
        <v>2683</v>
      </c>
      <c r="DT87" s="186" t="s">
        <v>2791</v>
      </c>
      <c r="DU87" s="186" t="s">
        <v>2683</v>
      </c>
      <c r="DV87" s="186" t="s">
        <v>2683</v>
      </c>
      <c r="DW87" s="186" t="s">
        <v>2791</v>
      </c>
      <c r="DX87" s="186" t="s">
        <v>2683</v>
      </c>
      <c r="DY87" s="186" t="s">
        <v>2683</v>
      </c>
      <c r="DZ87" s="186" t="s">
        <v>2791</v>
      </c>
      <c r="EA87" s="186" t="s">
        <v>2683</v>
      </c>
      <c r="EB87" s="186" t="s">
        <v>2683</v>
      </c>
      <c r="EC87" s="186" t="s">
        <v>2791</v>
      </c>
      <c r="ED87" s="186" t="s">
        <v>2683</v>
      </c>
      <c r="EE87" s="186" t="s">
        <v>2683</v>
      </c>
      <c r="EF87" s="186" t="s">
        <v>2791</v>
      </c>
      <c r="EG87" s="186" t="s">
        <v>2683</v>
      </c>
      <c r="EH87" s="186" t="s">
        <v>2683</v>
      </c>
      <c r="EI87" s="186" t="s">
        <v>2791</v>
      </c>
      <c r="EJ87" s="186" t="s">
        <v>2683</v>
      </c>
      <c r="EK87" s="186" t="s">
        <v>2683</v>
      </c>
      <c r="EL87" s="186" t="s">
        <v>2791</v>
      </c>
      <c r="EM87" s="186" t="s">
        <v>2683</v>
      </c>
      <c r="EN87" s="186" t="s">
        <v>2683</v>
      </c>
      <c r="EO87" s="186" t="s">
        <v>2791</v>
      </c>
      <c r="EP87" s="186" t="s">
        <v>2683</v>
      </c>
      <c r="EQ87" s="186" t="s">
        <v>2683</v>
      </c>
      <c r="ER87" s="186" t="s">
        <v>2791</v>
      </c>
      <c r="ES87" s="186" t="s">
        <v>2683</v>
      </c>
      <c r="ET87" s="186" t="s">
        <v>2683</v>
      </c>
    </row>
    <row r="88" spans="1:150" x14ac:dyDescent="0.25">
      <c r="A88" s="1"/>
      <c r="B88" s="235" t="s">
        <v>903</v>
      </c>
      <c r="C88" s="235" t="s">
        <v>907</v>
      </c>
      <c r="D88" s="235" t="s">
        <v>907</v>
      </c>
      <c r="E88" s="235" t="s">
        <v>907</v>
      </c>
      <c r="F88" s="235" t="s">
        <v>907</v>
      </c>
      <c r="G88" s="1" t="s">
        <v>907</v>
      </c>
      <c r="H88" s="187" t="s">
        <v>2683</v>
      </c>
      <c r="I88" s="187" t="s">
        <v>2683</v>
      </c>
      <c r="J88" s="1" t="s">
        <v>907</v>
      </c>
      <c r="K88" s="187" t="s">
        <v>2683</v>
      </c>
      <c r="L88" s="187" t="s">
        <v>2683</v>
      </c>
      <c r="M88" s="1" t="s">
        <v>907</v>
      </c>
      <c r="N88" s="187" t="s">
        <v>2683</v>
      </c>
      <c r="O88" s="187" t="s">
        <v>2683</v>
      </c>
      <c r="P88" s="1" t="s">
        <v>907</v>
      </c>
      <c r="Q88" s="187" t="s">
        <v>2683</v>
      </c>
      <c r="R88" s="187" t="s">
        <v>2683</v>
      </c>
      <c r="S88" s="1" t="s">
        <v>907</v>
      </c>
      <c r="T88" s="187" t="s">
        <v>2683</v>
      </c>
      <c r="U88" s="187" t="s">
        <v>2683</v>
      </c>
      <c r="V88" s="1" t="s">
        <v>907</v>
      </c>
      <c r="W88" s="187" t="s">
        <v>2683</v>
      </c>
      <c r="X88" s="187" t="s">
        <v>2683</v>
      </c>
      <c r="Y88" s="1" t="s">
        <v>907</v>
      </c>
      <c r="Z88" s="187" t="s">
        <v>2683</v>
      </c>
      <c r="AA88" s="187" t="s">
        <v>2683</v>
      </c>
      <c r="AB88" s="1" t="s">
        <v>907</v>
      </c>
      <c r="AC88" s="187" t="s">
        <v>2683</v>
      </c>
      <c r="AD88" s="187" t="s">
        <v>2683</v>
      </c>
      <c r="AE88" s="1" t="s">
        <v>907</v>
      </c>
      <c r="AF88" s="187" t="s">
        <v>2683</v>
      </c>
      <c r="AG88" s="187" t="s">
        <v>2683</v>
      </c>
      <c r="AH88" s="1" t="s">
        <v>907</v>
      </c>
      <c r="AI88" s="187" t="s">
        <v>2683</v>
      </c>
      <c r="AJ88" s="187" t="s">
        <v>2683</v>
      </c>
      <c r="AK88" s="1" t="s">
        <v>907</v>
      </c>
      <c r="AL88" s="187" t="s">
        <v>2683</v>
      </c>
      <c r="AM88" s="187" t="s">
        <v>2683</v>
      </c>
      <c r="AN88" s="1" t="s">
        <v>907</v>
      </c>
      <c r="AO88" s="187" t="s">
        <v>2683</v>
      </c>
      <c r="AP88" s="187" t="s">
        <v>2683</v>
      </c>
      <c r="AQ88" s="1" t="s">
        <v>907</v>
      </c>
      <c r="AR88" s="187" t="s">
        <v>2683</v>
      </c>
      <c r="AS88" s="187" t="s">
        <v>2683</v>
      </c>
      <c r="AT88" s="1" t="s">
        <v>907</v>
      </c>
      <c r="AU88" s="187" t="s">
        <v>2683</v>
      </c>
      <c r="AV88" s="187" t="s">
        <v>2683</v>
      </c>
      <c r="AW88" s="1" t="s">
        <v>907</v>
      </c>
      <c r="AX88" s="187" t="s">
        <v>2683</v>
      </c>
      <c r="AY88" s="187" t="s">
        <v>2683</v>
      </c>
      <c r="AZ88" s="1" t="s">
        <v>907</v>
      </c>
      <c r="BA88" s="187" t="s">
        <v>2683</v>
      </c>
      <c r="BB88" s="187" t="s">
        <v>2683</v>
      </c>
      <c r="BC88" s="1" t="s">
        <v>907</v>
      </c>
      <c r="BD88" s="187" t="s">
        <v>2683</v>
      </c>
      <c r="BE88" s="187" t="s">
        <v>2683</v>
      </c>
      <c r="BF88" s="1" t="s">
        <v>907</v>
      </c>
      <c r="BG88" s="187" t="s">
        <v>2683</v>
      </c>
      <c r="BH88" s="187" t="s">
        <v>2683</v>
      </c>
      <c r="BI88" s="1" t="s">
        <v>907</v>
      </c>
      <c r="BJ88" s="187" t="s">
        <v>2683</v>
      </c>
      <c r="BK88" s="187" t="s">
        <v>2683</v>
      </c>
      <c r="BL88" s="1" t="s">
        <v>907</v>
      </c>
      <c r="BM88" s="187" t="s">
        <v>2683</v>
      </c>
      <c r="BN88" s="187" t="s">
        <v>2683</v>
      </c>
      <c r="BO88" s="1" t="s">
        <v>907</v>
      </c>
      <c r="BP88" s="187" t="s">
        <v>2683</v>
      </c>
      <c r="BQ88" s="187" t="s">
        <v>2683</v>
      </c>
      <c r="BR88" s="1" t="s">
        <v>907</v>
      </c>
      <c r="BS88" s="187" t="s">
        <v>2683</v>
      </c>
      <c r="BT88" s="187" t="s">
        <v>2683</v>
      </c>
      <c r="BU88" s="1" t="s">
        <v>907</v>
      </c>
      <c r="BV88" s="187" t="s">
        <v>2683</v>
      </c>
      <c r="BW88" s="187" t="s">
        <v>2683</v>
      </c>
      <c r="BX88" s="1" t="s">
        <v>907</v>
      </c>
      <c r="BY88" s="187" t="s">
        <v>2683</v>
      </c>
      <c r="BZ88" s="187" t="s">
        <v>2683</v>
      </c>
      <c r="CA88" s="1" t="s">
        <v>907</v>
      </c>
      <c r="CB88" s="187" t="s">
        <v>2683</v>
      </c>
      <c r="CC88" s="187" t="s">
        <v>2683</v>
      </c>
      <c r="CD88" s="1" t="s">
        <v>907</v>
      </c>
      <c r="CE88" s="187" t="s">
        <v>2683</v>
      </c>
      <c r="CF88" s="187" t="s">
        <v>2683</v>
      </c>
      <c r="CG88" s="1" t="s">
        <v>907</v>
      </c>
      <c r="CH88" s="187" t="s">
        <v>2683</v>
      </c>
      <c r="CI88" s="187" t="s">
        <v>2683</v>
      </c>
      <c r="CJ88" s="1" t="s">
        <v>907</v>
      </c>
      <c r="CK88" s="187" t="s">
        <v>2683</v>
      </c>
      <c r="CL88" s="187" t="s">
        <v>2683</v>
      </c>
      <c r="CM88" s="1" t="s">
        <v>907</v>
      </c>
      <c r="CN88" s="187" t="s">
        <v>2683</v>
      </c>
      <c r="CO88" s="187" t="s">
        <v>2683</v>
      </c>
      <c r="CP88" s="1" t="s">
        <v>907</v>
      </c>
      <c r="CQ88" s="187" t="s">
        <v>2683</v>
      </c>
      <c r="CR88" s="187" t="s">
        <v>2683</v>
      </c>
      <c r="CS88" s="1" t="s">
        <v>907</v>
      </c>
      <c r="CT88" s="187" t="s">
        <v>2683</v>
      </c>
      <c r="CU88" s="187" t="s">
        <v>2683</v>
      </c>
      <c r="CV88" s="1" t="s">
        <v>907</v>
      </c>
      <c r="CW88" s="187" t="s">
        <v>2683</v>
      </c>
      <c r="CX88" s="187" t="s">
        <v>2683</v>
      </c>
      <c r="CY88" s="1" t="s">
        <v>907</v>
      </c>
      <c r="CZ88" s="187" t="s">
        <v>2683</v>
      </c>
      <c r="DA88" s="187" t="s">
        <v>2683</v>
      </c>
      <c r="DB88" s="1" t="s">
        <v>907</v>
      </c>
      <c r="DC88" s="187" t="s">
        <v>2683</v>
      </c>
      <c r="DD88" s="187" t="s">
        <v>2683</v>
      </c>
      <c r="DE88" s="1" t="s">
        <v>907</v>
      </c>
      <c r="DF88" s="187" t="s">
        <v>2683</v>
      </c>
      <c r="DG88" s="187" t="s">
        <v>2683</v>
      </c>
      <c r="DH88" s="1" t="s">
        <v>907</v>
      </c>
      <c r="DI88" s="187" t="s">
        <v>2683</v>
      </c>
      <c r="DJ88" s="187" t="s">
        <v>2683</v>
      </c>
      <c r="DK88" s="1" t="s">
        <v>907</v>
      </c>
      <c r="DL88" s="187" t="s">
        <v>2683</v>
      </c>
      <c r="DM88" s="187" t="s">
        <v>2683</v>
      </c>
      <c r="DN88" s="1" t="s">
        <v>907</v>
      </c>
      <c r="DO88" s="187" t="s">
        <v>2683</v>
      </c>
      <c r="DP88" s="187" t="s">
        <v>2683</v>
      </c>
      <c r="DQ88" s="1" t="s">
        <v>907</v>
      </c>
      <c r="DR88" s="187" t="s">
        <v>2683</v>
      </c>
      <c r="DS88" s="187" t="s">
        <v>2683</v>
      </c>
      <c r="DT88" s="1" t="s">
        <v>907</v>
      </c>
      <c r="DU88" s="187" t="s">
        <v>2683</v>
      </c>
      <c r="DV88" s="187" t="s">
        <v>2683</v>
      </c>
      <c r="DW88" s="1" t="s">
        <v>907</v>
      </c>
      <c r="DX88" s="187" t="s">
        <v>2683</v>
      </c>
      <c r="DY88" s="187" t="s">
        <v>2683</v>
      </c>
      <c r="DZ88" s="1" t="s">
        <v>907</v>
      </c>
      <c r="EA88" s="187" t="s">
        <v>2683</v>
      </c>
      <c r="EB88" s="187" t="s">
        <v>2683</v>
      </c>
      <c r="EC88" s="1" t="s">
        <v>907</v>
      </c>
      <c r="ED88" s="187" t="s">
        <v>2683</v>
      </c>
      <c r="EE88" s="187" t="s">
        <v>2683</v>
      </c>
      <c r="EF88" s="1" t="s">
        <v>907</v>
      </c>
      <c r="EG88" s="187" t="s">
        <v>2683</v>
      </c>
      <c r="EH88" s="187" t="s">
        <v>2683</v>
      </c>
      <c r="EI88" s="1" t="s">
        <v>907</v>
      </c>
      <c r="EJ88" s="187" t="s">
        <v>2683</v>
      </c>
      <c r="EK88" s="187" t="s">
        <v>2683</v>
      </c>
      <c r="EL88" s="1" t="s">
        <v>907</v>
      </c>
      <c r="EM88" s="187" t="s">
        <v>2683</v>
      </c>
      <c r="EN88" s="187" t="s">
        <v>2683</v>
      </c>
      <c r="EO88" s="1" t="s">
        <v>907</v>
      </c>
      <c r="EP88" s="187" t="s">
        <v>2683</v>
      </c>
      <c r="EQ88" s="187" t="s">
        <v>2683</v>
      </c>
      <c r="ER88" s="1" t="s">
        <v>907</v>
      </c>
      <c r="ES88" s="187" t="s">
        <v>2683</v>
      </c>
      <c r="ET88" s="187" t="s">
        <v>2683</v>
      </c>
    </row>
    <row r="89" spans="1:150" ht="38.25" x14ac:dyDescent="0.25">
      <c r="A89" s="1"/>
      <c r="B89" s="236" t="s">
        <v>3278</v>
      </c>
      <c r="C89" s="236" t="s">
        <v>907</v>
      </c>
      <c r="D89" s="236" t="s">
        <v>907</v>
      </c>
      <c r="E89" s="236" t="s">
        <v>907</v>
      </c>
      <c r="F89" s="236" t="s">
        <v>907</v>
      </c>
      <c r="G89" s="188"/>
      <c r="H89" s="188" t="s">
        <v>907</v>
      </c>
      <c r="I89" s="188" t="s">
        <v>907</v>
      </c>
      <c r="J89" s="188"/>
      <c r="K89" s="188" t="s">
        <v>907</v>
      </c>
      <c r="L89" s="188" t="s">
        <v>907</v>
      </c>
      <c r="M89" s="188"/>
      <c r="N89" s="188" t="s">
        <v>907</v>
      </c>
      <c r="O89" s="188" t="s">
        <v>907</v>
      </c>
      <c r="P89" s="188"/>
      <c r="Q89" s="188" t="s">
        <v>907</v>
      </c>
      <c r="R89" s="188" t="s">
        <v>907</v>
      </c>
      <c r="S89" s="188"/>
      <c r="T89" s="188" t="s">
        <v>907</v>
      </c>
      <c r="U89" s="188" t="s">
        <v>907</v>
      </c>
      <c r="V89" s="188"/>
      <c r="W89" s="188" t="s">
        <v>907</v>
      </c>
      <c r="X89" s="188" t="s">
        <v>907</v>
      </c>
      <c r="Y89" s="188"/>
      <c r="Z89" s="188" t="s">
        <v>907</v>
      </c>
      <c r="AA89" s="188" t="s">
        <v>907</v>
      </c>
      <c r="AB89" s="188"/>
      <c r="AC89" s="188" t="s">
        <v>907</v>
      </c>
      <c r="AD89" s="188" t="s">
        <v>907</v>
      </c>
      <c r="AE89" s="188"/>
      <c r="AF89" s="188" t="s">
        <v>907</v>
      </c>
      <c r="AG89" s="188" t="s">
        <v>907</v>
      </c>
      <c r="AH89" s="188"/>
      <c r="AI89" s="188" t="s">
        <v>907</v>
      </c>
      <c r="AJ89" s="188" t="s">
        <v>907</v>
      </c>
      <c r="AK89" s="188"/>
      <c r="AL89" s="188" t="s">
        <v>907</v>
      </c>
      <c r="AM89" s="188" t="s">
        <v>907</v>
      </c>
      <c r="AN89" s="188"/>
      <c r="AO89" s="188" t="s">
        <v>907</v>
      </c>
      <c r="AP89" s="188" t="s">
        <v>907</v>
      </c>
      <c r="AQ89" s="188"/>
      <c r="AR89" s="188" t="s">
        <v>907</v>
      </c>
      <c r="AS89" s="188" t="s">
        <v>907</v>
      </c>
      <c r="AT89" s="188" t="s">
        <v>3279</v>
      </c>
      <c r="AU89" s="188" t="s">
        <v>907</v>
      </c>
      <c r="AV89" s="188" t="s">
        <v>907</v>
      </c>
      <c r="AW89" s="188"/>
      <c r="AX89" s="188" t="s">
        <v>907</v>
      </c>
      <c r="AY89" s="188" t="s">
        <v>907</v>
      </c>
      <c r="AZ89" s="188"/>
      <c r="BA89" s="188" t="s">
        <v>907</v>
      </c>
      <c r="BB89" s="188" t="s">
        <v>907</v>
      </c>
      <c r="BC89" s="188"/>
      <c r="BD89" s="188" t="s">
        <v>907</v>
      </c>
      <c r="BE89" s="188" t="s">
        <v>907</v>
      </c>
      <c r="BF89" s="188"/>
      <c r="BG89" s="188" t="s">
        <v>907</v>
      </c>
      <c r="BH89" s="188" t="s">
        <v>907</v>
      </c>
      <c r="BI89" s="188" t="s">
        <v>3280</v>
      </c>
      <c r="BJ89" s="188" t="s">
        <v>907</v>
      </c>
      <c r="BK89" s="188" t="s">
        <v>907</v>
      </c>
      <c r="BL89" s="188" t="s">
        <v>3280</v>
      </c>
      <c r="BM89" s="188" t="s">
        <v>907</v>
      </c>
      <c r="BN89" s="188" t="s">
        <v>907</v>
      </c>
      <c r="BO89" s="188"/>
      <c r="BP89" s="188" t="s">
        <v>907</v>
      </c>
      <c r="BQ89" s="188" t="s">
        <v>907</v>
      </c>
      <c r="BR89" s="188"/>
      <c r="BS89" s="188" t="s">
        <v>907</v>
      </c>
      <c r="BT89" s="188" t="s">
        <v>907</v>
      </c>
      <c r="BU89" s="188"/>
      <c r="BV89" s="188" t="s">
        <v>907</v>
      </c>
      <c r="BW89" s="188" t="s">
        <v>907</v>
      </c>
      <c r="BX89" s="188"/>
      <c r="BY89" s="188" t="s">
        <v>907</v>
      </c>
      <c r="BZ89" s="188" t="s">
        <v>907</v>
      </c>
      <c r="CA89" s="188"/>
      <c r="CB89" s="188" t="s">
        <v>907</v>
      </c>
      <c r="CC89" s="188" t="s">
        <v>907</v>
      </c>
      <c r="CD89" s="188"/>
      <c r="CE89" s="188" t="s">
        <v>907</v>
      </c>
      <c r="CF89" s="188" t="s">
        <v>907</v>
      </c>
      <c r="CG89" s="188"/>
      <c r="CH89" s="188" t="s">
        <v>907</v>
      </c>
      <c r="CI89" s="188" t="s">
        <v>907</v>
      </c>
      <c r="CJ89" s="188"/>
      <c r="CK89" s="188" t="s">
        <v>907</v>
      </c>
      <c r="CL89" s="188" t="s">
        <v>907</v>
      </c>
      <c r="CM89" s="188"/>
      <c r="CN89" s="188" t="s">
        <v>907</v>
      </c>
      <c r="CO89" s="188" t="s">
        <v>907</v>
      </c>
      <c r="CP89" s="188"/>
      <c r="CQ89" s="188" t="s">
        <v>907</v>
      </c>
      <c r="CR89" s="188" t="s">
        <v>907</v>
      </c>
      <c r="CS89" s="188"/>
      <c r="CT89" s="188" t="s">
        <v>907</v>
      </c>
      <c r="CU89" s="188" t="s">
        <v>907</v>
      </c>
      <c r="CV89" s="188"/>
      <c r="CW89" s="188" t="s">
        <v>907</v>
      </c>
      <c r="CX89" s="188" t="s">
        <v>907</v>
      </c>
      <c r="CY89" s="188"/>
      <c r="CZ89" s="188" t="s">
        <v>907</v>
      </c>
      <c r="DA89" s="188" t="s">
        <v>907</v>
      </c>
      <c r="DB89" s="188"/>
      <c r="DC89" s="188" t="s">
        <v>907</v>
      </c>
      <c r="DD89" s="188" t="s">
        <v>907</v>
      </c>
      <c r="DE89" s="188"/>
      <c r="DF89" s="188" t="s">
        <v>907</v>
      </c>
      <c r="DG89" s="188" t="s">
        <v>907</v>
      </c>
      <c r="DH89" s="188"/>
      <c r="DI89" s="188" t="s">
        <v>907</v>
      </c>
      <c r="DJ89" s="188" t="s">
        <v>907</v>
      </c>
      <c r="DK89" s="188"/>
      <c r="DL89" s="188" t="s">
        <v>907</v>
      </c>
      <c r="DM89" s="188" t="s">
        <v>907</v>
      </c>
      <c r="DN89" s="188"/>
      <c r="DO89" s="188" t="s">
        <v>907</v>
      </c>
      <c r="DP89" s="188" t="s">
        <v>907</v>
      </c>
      <c r="DQ89" s="188"/>
      <c r="DR89" s="188" t="s">
        <v>907</v>
      </c>
      <c r="DS89" s="188" t="s">
        <v>907</v>
      </c>
      <c r="DT89" s="188"/>
      <c r="DU89" s="188" t="s">
        <v>907</v>
      </c>
      <c r="DV89" s="188" t="s">
        <v>907</v>
      </c>
      <c r="DW89" s="188"/>
      <c r="DX89" s="188" t="s">
        <v>907</v>
      </c>
      <c r="DY89" s="188" t="s">
        <v>907</v>
      </c>
      <c r="DZ89" s="188"/>
      <c r="EA89" s="188" t="s">
        <v>907</v>
      </c>
      <c r="EB89" s="188" t="s">
        <v>907</v>
      </c>
      <c r="EC89" s="188"/>
      <c r="ED89" s="188" t="s">
        <v>907</v>
      </c>
      <c r="EE89" s="188" t="s">
        <v>907</v>
      </c>
      <c r="EF89" s="188"/>
      <c r="EG89" s="188" t="s">
        <v>907</v>
      </c>
      <c r="EH89" s="188" t="s">
        <v>907</v>
      </c>
      <c r="EI89" s="188"/>
      <c r="EJ89" s="188" t="s">
        <v>907</v>
      </c>
      <c r="EK89" s="188" t="s">
        <v>907</v>
      </c>
      <c r="EL89" s="188"/>
      <c r="EM89" s="188" t="s">
        <v>907</v>
      </c>
      <c r="EN89" s="188" t="s">
        <v>907</v>
      </c>
      <c r="EO89" s="188"/>
      <c r="EP89" s="188" t="s">
        <v>907</v>
      </c>
      <c r="EQ89" s="188" t="s">
        <v>907</v>
      </c>
      <c r="ER89" s="188"/>
      <c r="ES89" s="188" t="s">
        <v>907</v>
      </c>
      <c r="ET89" s="188" t="s">
        <v>907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3281</v>
      </c>
      <c r="C5" s="1"/>
      <c r="D5" s="1"/>
      <c r="E5" s="1"/>
    </row>
    <row r="6" spans="1:7" x14ac:dyDescent="0.25">
      <c r="A6" s="1"/>
      <c r="B6" s="237" t="s">
        <v>26</v>
      </c>
      <c r="C6" s="237"/>
      <c r="D6" s="237" t="s">
        <v>1939</v>
      </c>
      <c r="E6" s="237"/>
    </row>
    <row r="7" spans="1:7" ht="36" customHeight="1" x14ac:dyDescent="0.25">
      <c r="A7" s="1"/>
      <c r="B7" s="190" t="s">
        <v>62</v>
      </c>
      <c r="C7" s="190" t="s">
        <v>535</v>
      </c>
      <c r="D7" s="189" t="s">
        <v>3282</v>
      </c>
      <c r="E7" s="189" t="s">
        <v>3283</v>
      </c>
    </row>
    <row r="8" spans="1:7" x14ac:dyDescent="0.25">
      <c r="A8" s="1"/>
      <c r="B8" s="191" t="s">
        <v>66</v>
      </c>
      <c r="C8" s="191" t="s">
        <v>755</v>
      </c>
      <c r="D8" s="192">
        <v>0</v>
      </c>
      <c r="E8" s="193">
        <v>0</v>
      </c>
    </row>
    <row r="9" spans="1:7" x14ac:dyDescent="0.25">
      <c r="A9" s="1"/>
      <c r="B9" s="191" t="s">
        <v>66</v>
      </c>
      <c r="C9" s="191" t="s">
        <v>756</v>
      </c>
      <c r="D9" s="192">
        <v>0</v>
      </c>
      <c r="E9" s="193">
        <v>0</v>
      </c>
    </row>
    <row r="10" spans="1:7" x14ac:dyDescent="0.25">
      <c r="A10" s="1"/>
      <c r="B10" s="191" t="s">
        <v>66</v>
      </c>
      <c r="C10" s="191" t="s">
        <v>757</v>
      </c>
      <c r="D10" s="192">
        <v>0</v>
      </c>
      <c r="E10" s="193">
        <v>0</v>
      </c>
    </row>
    <row r="11" spans="1:7" x14ac:dyDescent="0.25">
      <c r="A11" s="1"/>
      <c r="B11" s="191" t="s">
        <v>66</v>
      </c>
      <c r="C11" s="191" t="s">
        <v>758</v>
      </c>
      <c r="D11" s="192">
        <v>0</v>
      </c>
      <c r="E11" s="193">
        <v>0</v>
      </c>
    </row>
    <row r="12" spans="1:7" x14ac:dyDescent="0.25">
      <c r="A12" s="1"/>
      <c r="B12" s="191" t="s">
        <v>66</v>
      </c>
      <c r="C12" s="191" t="s">
        <v>759</v>
      </c>
      <c r="D12" s="192">
        <v>0</v>
      </c>
      <c r="E12" s="193">
        <v>0</v>
      </c>
    </row>
    <row r="13" spans="1:7" x14ac:dyDescent="0.25">
      <c r="A13" s="1"/>
      <c r="B13" s="191" t="s">
        <v>66</v>
      </c>
      <c r="C13" s="191" t="s">
        <v>760</v>
      </c>
      <c r="D13" s="192">
        <v>0</v>
      </c>
      <c r="E13" s="193">
        <v>0</v>
      </c>
    </row>
    <row r="14" spans="1:7" x14ac:dyDescent="0.25">
      <c r="A14" s="1"/>
      <c r="B14" s="191" t="s">
        <v>66</v>
      </c>
      <c r="C14" s="191" t="s">
        <v>761</v>
      </c>
      <c r="D14" s="192">
        <v>0</v>
      </c>
      <c r="E14" s="193">
        <v>0</v>
      </c>
    </row>
    <row r="15" spans="1:7" x14ac:dyDescent="0.25">
      <c r="A15" s="1"/>
      <c r="B15" s="191" t="s">
        <v>66</v>
      </c>
      <c r="C15" s="191" t="s">
        <v>762</v>
      </c>
      <c r="D15" s="192">
        <v>0</v>
      </c>
      <c r="E15" s="193">
        <v>0</v>
      </c>
    </row>
    <row r="16" spans="1:7" x14ac:dyDescent="0.25">
      <c r="A16" s="1"/>
      <c r="B16" s="191" t="s">
        <v>66</v>
      </c>
      <c r="C16" s="191" t="s">
        <v>763</v>
      </c>
      <c r="D16" s="192">
        <v>0</v>
      </c>
      <c r="E16" s="193">
        <v>0</v>
      </c>
    </row>
    <row r="17" spans="1:5" x14ac:dyDescent="0.25">
      <c r="A17" s="1"/>
      <c r="B17" s="191" t="s">
        <v>66</v>
      </c>
      <c r="C17" s="191" t="s">
        <v>764</v>
      </c>
      <c r="D17" s="192">
        <v>0</v>
      </c>
      <c r="E17" s="193">
        <v>0</v>
      </c>
    </row>
    <row r="18" spans="1:5" x14ac:dyDescent="0.25">
      <c r="A18" s="1"/>
      <c r="B18" s="191" t="s">
        <v>66</v>
      </c>
      <c r="C18" s="191" t="s">
        <v>765</v>
      </c>
      <c r="D18" s="192">
        <v>0</v>
      </c>
      <c r="E18" s="193">
        <v>0</v>
      </c>
    </row>
    <row r="19" spans="1:5" x14ac:dyDescent="0.25">
      <c r="A19" s="1"/>
      <c r="B19" s="191" t="s">
        <v>66</v>
      </c>
      <c r="C19" s="191" t="s">
        <v>766</v>
      </c>
      <c r="D19" s="192">
        <v>0</v>
      </c>
      <c r="E19" s="193">
        <v>0</v>
      </c>
    </row>
    <row r="20" spans="1:5" x14ac:dyDescent="0.25">
      <c r="A20" s="1"/>
      <c r="B20" s="191" t="s">
        <v>66</v>
      </c>
      <c r="C20" s="191" t="s">
        <v>767</v>
      </c>
      <c r="D20" s="192">
        <v>0</v>
      </c>
      <c r="E20" s="193">
        <v>0</v>
      </c>
    </row>
    <row r="21" spans="1:5" x14ac:dyDescent="0.25">
      <c r="A21" s="1"/>
      <c r="B21" s="191" t="s">
        <v>66</v>
      </c>
      <c r="C21" s="191" t="s">
        <v>768</v>
      </c>
      <c r="D21" s="192">
        <v>0</v>
      </c>
      <c r="E21" s="193">
        <v>0</v>
      </c>
    </row>
    <row r="22" spans="1:5" x14ac:dyDescent="0.25">
      <c r="A22" s="1"/>
      <c r="B22" s="191" t="s">
        <v>66</v>
      </c>
      <c r="C22" s="191" t="s">
        <v>769</v>
      </c>
      <c r="D22" s="192">
        <v>0</v>
      </c>
      <c r="E22" s="193">
        <v>0</v>
      </c>
    </row>
    <row r="23" spans="1:5" x14ac:dyDescent="0.25">
      <c r="A23" s="1"/>
      <c r="B23" s="191" t="s">
        <v>66</v>
      </c>
      <c r="C23" s="191" t="s">
        <v>770</v>
      </c>
      <c r="D23" s="192">
        <v>0</v>
      </c>
      <c r="E23" s="193">
        <v>0</v>
      </c>
    </row>
    <row r="24" spans="1:5" x14ac:dyDescent="0.25">
      <c r="A24" s="1"/>
      <c r="B24" s="191" t="s">
        <v>66</v>
      </c>
      <c r="C24" s="191" t="s">
        <v>771</v>
      </c>
      <c r="D24" s="192">
        <v>0</v>
      </c>
      <c r="E24" s="193">
        <v>0</v>
      </c>
    </row>
    <row r="25" spans="1:5" x14ac:dyDescent="0.25">
      <c r="A25" s="1"/>
      <c r="B25" s="191" t="s">
        <v>66</v>
      </c>
      <c r="C25" s="191" t="s">
        <v>772</v>
      </c>
      <c r="D25" s="192">
        <v>0</v>
      </c>
      <c r="E25" s="193">
        <v>0</v>
      </c>
    </row>
    <row r="26" spans="1:5" x14ac:dyDescent="0.25">
      <c r="A26" s="1"/>
      <c r="B26" s="191" t="s">
        <v>66</v>
      </c>
      <c r="C26" s="191" t="s">
        <v>773</v>
      </c>
      <c r="D26" s="192">
        <v>0</v>
      </c>
      <c r="E26" s="193">
        <v>0</v>
      </c>
    </row>
    <row r="27" spans="1:5" x14ac:dyDescent="0.25">
      <c r="A27" s="1"/>
      <c r="B27" s="191" t="s">
        <v>66</v>
      </c>
      <c r="C27" s="191" t="s">
        <v>774</v>
      </c>
      <c r="D27" s="192">
        <v>0</v>
      </c>
      <c r="E27" s="193">
        <v>0</v>
      </c>
    </row>
    <row r="28" spans="1:5" x14ac:dyDescent="0.25">
      <c r="A28" s="1"/>
      <c r="B28" s="191" t="s">
        <v>66</v>
      </c>
      <c r="C28" s="191" t="s">
        <v>775</v>
      </c>
      <c r="D28" s="192">
        <v>0</v>
      </c>
      <c r="E28" s="193">
        <v>0</v>
      </c>
    </row>
    <row r="29" spans="1:5" x14ac:dyDescent="0.25">
      <c r="A29" s="1"/>
      <c r="B29" s="191" t="s">
        <v>66</v>
      </c>
      <c r="C29" s="191" t="s">
        <v>776</v>
      </c>
      <c r="D29" s="192">
        <v>0</v>
      </c>
      <c r="E29" s="193">
        <v>0</v>
      </c>
    </row>
    <row r="30" spans="1:5" x14ac:dyDescent="0.25">
      <c r="A30" s="1"/>
      <c r="B30" s="191" t="s">
        <v>66</v>
      </c>
      <c r="C30" s="191" t="s">
        <v>777</v>
      </c>
      <c r="D30" s="192">
        <v>0</v>
      </c>
      <c r="E30" s="193">
        <v>0</v>
      </c>
    </row>
    <row r="31" spans="1:5" x14ac:dyDescent="0.25">
      <c r="A31" s="1"/>
      <c r="B31" s="191" t="s">
        <v>66</v>
      </c>
      <c r="C31" s="191" t="s">
        <v>778</v>
      </c>
      <c r="D31" s="192">
        <v>0</v>
      </c>
      <c r="E31" s="193">
        <v>0</v>
      </c>
    </row>
    <row r="32" spans="1:5" x14ac:dyDescent="0.25">
      <c r="A32" s="1"/>
      <c r="B32" s="191" t="s">
        <v>66</v>
      </c>
      <c r="C32" s="191" t="s">
        <v>779</v>
      </c>
      <c r="D32" s="192">
        <v>0</v>
      </c>
      <c r="E32" s="193">
        <v>0</v>
      </c>
    </row>
    <row r="33" spans="1:5" x14ac:dyDescent="0.25">
      <c r="A33" s="1"/>
      <c r="B33" s="191" t="s">
        <v>66</v>
      </c>
      <c r="C33" s="191" t="s">
        <v>780</v>
      </c>
      <c r="D33" s="192">
        <v>0</v>
      </c>
      <c r="E33" s="193">
        <v>0</v>
      </c>
    </row>
    <row r="34" spans="1:5" x14ac:dyDescent="0.25">
      <c r="A34" s="1"/>
      <c r="B34" s="191" t="s">
        <v>66</v>
      </c>
      <c r="C34" s="191" t="s">
        <v>781</v>
      </c>
      <c r="D34" s="192">
        <v>0</v>
      </c>
      <c r="E34" s="193">
        <v>0</v>
      </c>
    </row>
    <row r="35" spans="1:5" x14ac:dyDescent="0.25">
      <c r="A35" s="1"/>
      <c r="B35" s="191" t="s">
        <v>66</v>
      </c>
      <c r="C35" s="191" t="s">
        <v>782</v>
      </c>
      <c r="D35" s="192">
        <v>0</v>
      </c>
      <c r="E35" s="193">
        <v>0</v>
      </c>
    </row>
    <row r="36" spans="1:5" x14ac:dyDescent="0.25">
      <c r="A36" s="1"/>
      <c r="B36" s="191" t="s">
        <v>66</v>
      </c>
      <c r="C36" s="191" t="s">
        <v>783</v>
      </c>
      <c r="D36" s="192">
        <v>0</v>
      </c>
      <c r="E36" s="193">
        <v>0</v>
      </c>
    </row>
    <row r="37" spans="1:5" x14ac:dyDescent="0.25">
      <c r="A37" s="1"/>
      <c r="B37" s="191" t="s">
        <v>66</v>
      </c>
      <c r="C37" s="191" t="s">
        <v>784</v>
      </c>
      <c r="D37" s="192">
        <v>0</v>
      </c>
      <c r="E37" s="193">
        <v>0</v>
      </c>
    </row>
    <row r="38" spans="1:5" x14ac:dyDescent="0.25">
      <c r="A38" s="1"/>
      <c r="B38" s="191" t="s">
        <v>66</v>
      </c>
      <c r="C38" s="191" t="s">
        <v>785</v>
      </c>
      <c r="D38" s="192">
        <v>0</v>
      </c>
      <c r="E38" s="193">
        <v>0</v>
      </c>
    </row>
    <row r="39" spans="1:5" x14ac:dyDescent="0.25">
      <c r="A39" s="1"/>
      <c r="B39" s="191" t="s">
        <v>66</v>
      </c>
      <c r="C39" s="191" t="s">
        <v>786</v>
      </c>
      <c r="D39" s="192">
        <v>0</v>
      </c>
      <c r="E39" s="193">
        <v>0</v>
      </c>
    </row>
    <row r="40" spans="1:5" x14ac:dyDescent="0.25">
      <c r="A40" s="1"/>
      <c r="B40" s="191" t="s">
        <v>66</v>
      </c>
      <c r="C40" s="191" t="s">
        <v>787</v>
      </c>
      <c r="D40" s="192">
        <v>0</v>
      </c>
      <c r="E40" s="193">
        <v>0</v>
      </c>
    </row>
    <row r="41" spans="1:5" x14ac:dyDescent="0.25">
      <c r="A41" s="1"/>
      <c r="B41" s="191" t="s">
        <v>66</v>
      </c>
      <c r="C41" s="191" t="s">
        <v>788</v>
      </c>
      <c r="D41" s="192">
        <v>0</v>
      </c>
      <c r="E41" s="193">
        <v>0</v>
      </c>
    </row>
    <row r="42" spans="1:5" x14ac:dyDescent="0.25">
      <c r="A42" s="1"/>
      <c r="B42" s="191" t="s">
        <v>66</v>
      </c>
      <c r="C42" s="191" t="s">
        <v>789</v>
      </c>
      <c r="D42" s="192">
        <v>0</v>
      </c>
      <c r="E42" s="193">
        <v>0</v>
      </c>
    </row>
    <row r="43" spans="1:5" x14ac:dyDescent="0.25">
      <c r="A43" s="1"/>
      <c r="B43" s="191" t="s">
        <v>66</v>
      </c>
      <c r="C43" s="191" t="s">
        <v>790</v>
      </c>
      <c r="D43" s="192">
        <v>0</v>
      </c>
      <c r="E43" s="193">
        <v>0</v>
      </c>
    </row>
    <row r="44" spans="1:5" x14ac:dyDescent="0.25">
      <c r="A44" s="1"/>
      <c r="B44" s="191" t="s">
        <v>66</v>
      </c>
      <c r="C44" s="191" t="s">
        <v>791</v>
      </c>
      <c r="D44" s="192">
        <v>0</v>
      </c>
      <c r="E44" s="193">
        <v>0</v>
      </c>
    </row>
    <row r="45" spans="1:5" x14ac:dyDescent="0.25">
      <c r="A45" s="1"/>
      <c r="B45" s="191" t="s">
        <v>66</v>
      </c>
      <c r="C45" s="191" t="s">
        <v>792</v>
      </c>
      <c r="D45" s="192">
        <v>0</v>
      </c>
      <c r="E45" s="193">
        <v>0</v>
      </c>
    </row>
    <row r="46" spans="1:5" x14ac:dyDescent="0.25">
      <c r="A46" s="1"/>
      <c r="B46" s="191" t="s">
        <v>66</v>
      </c>
      <c r="C46" s="191" t="s">
        <v>793</v>
      </c>
      <c r="D46" s="192">
        <v>0</v>
      </c>
      <c r="E46" s="193">
        <v>0</v>
      </c>
    </row>
    <row r="47" spans="1:5" x14ac:dyDescent="0.25">
      <c r="A47" s="1"/>
      <c r="B47" s="191" t="s">
        <v>66</v>
      </c>
      <c r="C47" s="191" t="s">
        <v>794</v>
      </c>
      <c r="D47" s="192">
        <v>0</v>
      </c>
      <c r="E47" s="193">
        <v>0</v>
      </c>
    </row>
    <row r="48" spans="1:5" x14ac:dyDescent="0.25">
      <c r="A48" s="1"/>
      <c r="B48" s="191" t="s">
        <v>66</v>
      </c>
      <c r="C48" s="191" t="s">
        <v>795</v>
      </c>
      <c r="D48" s="192">
        <v>0</v>
      </c>
      <c r="E48" s="193">
        <v>0</v>
      </c>
    </row>
    <row r="49" spans="1:5" x14ac:dyDescent="0.25">
      <c r="A49" s="1"/>
      <c r="B49" s="191" t="s">
        <v>66</v>
      </c>
      <c r="C49" s="191" t="s">
        <v>796</v>
      </c>
      <c r="D49" s="192">
        <v>0</v>
      </c>
      <c r="E49" s="193">
        <v>0</v>
      </c>
    </row>
    <row r="50" spans="1:5" x14ac:dyDescent="0.25">
      <c r="A50" s="1"/>
      <c r="B50" s="191" t="s">
        <v>66</v>
      </c>
      <c r="C50" s="191" t="s">
        <v>797</v>
      </c>
      <c r="D50" s="192">
        <v>0</v>
      </c>
      <c r="E50" s="193">
        <v>0</v>
      </c>
    </row>
    <row r="51" spans="1:5" x14ac:dyDescent="0.25">
      <c r="A51" s="1"/>
      <c r="B51" s="191" t="s">
        <v>66</v>
      </c>
      <c r="C51" s="191" t="s">
        <v>798</v>
      </c>
      <c r="D51" s="192">
        <v>0</v>
      </c>
      <c r="E51" s="193">
        <v>0</v>
      </c>
    </row>
    <row r="52" spans="1:5" x14ac:dyDescent="0.25">
      <c r="A52" s="1"/>
      <c r="B52" s="191" t="s">
        <v>66</v>
      </c>
      <c r="C52" s="191" t="s">
        <v>799</v>
      </c>
      <c r="D52" s="192">
        <v>0</v>
      </c>
      <c r="E52" s="193">
        <v>0</v>
      </c>
    </row>
    <row r="53" spans="1:5" x14ac:dyDescent="0.25">
      <c r="A53" s="1"/>
      <c r="B53" s="191" t="s">
        <v>66</v>
      </c>
      <c r="C53" s="191" t="s">
        <v>800</v>
      </c>
      <c r="D53" s="192">
        <v>0</v>
      </c>
      <c r="E53" s="193">
        <v>0</v>
      </c>
    </row>
    <row r="54" spans="1:5" x14ac:dyDescent="0.25">
      <c r="A54" s="1"/>
      <c r="B54" s="191" t="s">
        <v>66</v>
      </c>
      <c r="C54" s="191" t="s">
        <v>801</v>
      </c>
      <c r="D54" s="192">
        <v>0</v>
      </c>
      <c r="E54" s="193">
        <v>0</v>
      </c>
    </row>
    <row r="55" spans="1:5" x14ac:dyDescent="0.25">
      <c r="A55" s="1"/>
      <c r="B55" s="191" t="s">
        <v>66</v>
      </c>
      <c r="C55" s="191" t="s">
        <v>67</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907</v>
      </c>
      <c r="C5" s="1"/>
    </row>
    <row r="6" spans="1:7" ht="35.1" customHeight="1" x14ac:dyDescent="0.25">
      <c r="A6" s="1"/>
      <c r="B6" s="3" t="s">
        <v>3284</v>
      </c>
      <c r="C6" s="3" t="s">
        <v>3285</v>
      </c>
    </row>
    <row r="7" spans="1:7" ht="48.75" customHeight="1" x14ac:dyDescent="0.25">
      <c r="B7" s="85">
        <v>1</v>
      </c>
      <c r="C7" s="6" t="s">
        <v>3292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907</v>
      </c>
      <c r="C5" s="1"/>
    </row>
    <row r="6" spans="1:7" ht="35.1" customHeight="1" x14ac:dyDescent="0.25">
      <c r="A6" s="1"/>
      <c r="B6" s="3" t="s">
        <v>3284</v>
      </c>
      <c r="C6" s="3" t="s">
        <v>3286</v>
      </c>
    </row>
    <row r="7" spans="1:7" ht="45" customHeight="1" x14ac:dyDescent="0.25">
      <c r="A7" s="1"/>
      <c r="B7" s="85">
        <v>1</v>
      </c>
      <c r="C7" s="6" t="s">
        <v>3291</v>
      </c>
    </row>
    <row r="8" spans="1:7" ht="48.75" customHeight="1" x14ac:dyDescent="0.25">
      <c r="B8" s="85">
        <v>2</v>
      </c>
      <c r="C8" s="6" t="s">
        <v>3287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2025-11-12T14:02:16Z</dcterms:created>
  <dcterms:modified xsi:type="dcterms:W3CDTF">2025-11-12T14:45:40Z</dcterms:modified>
</cp:coreProperties>
</file>